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D20096E1-E266-44A6-8ADC-E5CBD5ED012F}" xr6:coauthVersionLast="47" xr6:coauthVersionMax="47" xr10:uidLastSave="{00000000-0000-0000-0000-000000000000}"/>
  <bookViews>
    <workbookView xWindow="-120" yWindow="-120" windowWidth="24240" windowHeight="13140" xr2:uid="{A721CDBA-76EC-41F8-9F23-15A717F249AC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L4998" i="1"/>
  <c r="M4998" i="1" s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S4996" i="1" s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Z4995" i="1" s="1"/>
  <c r="X4995" i="1"/>
  <c r="W4995" i="1"/>
  <c r="U4995" i="1"/>
  <c r="V4995" i="1" s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P4994" i="1"/>
  <c r="O4994" i="1"/>
  <c r="N4994" i="1"/>
  <c r="L4994" i="1"/>
  <c r="M4994" i="1" s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AB4990" i="1" s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O4985" i="1"/>
  <c r="P4985" i="1" s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Z4983" i="1"/>
  <c r="Y4983" i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P4981" i="1" s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R4980" i="1"/>
  <c r="S4980" i="1" s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V4978" i="1" s="1"/>
  <c r="R4978" i="1"/>
  <c r="Q4978" i="1"/>
  <c r="S4978" i="1" s="1"/>
  <c r="P4978" i="1"/>
  <c r="O4978" i="1"/>
  <c r="N4978" i="1"/>
  <c r="L4978" i="1"/>
  <c r="M4978" i="1" s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S4976" i="1" s="1"/>
  <c r="Q4976" i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S4975" i="1"/>
  <c r="R4975" i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O4973" i="1"/>
  <c r="P4973" i="1" s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AB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Z4971" i="1" s="1"/>
  <c r="X4971" i="1"/>
  <c r="W4971" i="1"/>
  <c r="U4971" i="1"/>
  <c r="V4971" i="1" s="1"/>
  <c r="T4971" i="1"/>
  <c r="R4971" i="1"/>
  <c r="Q4971" i="1"/>
  <c r="S4971" i="1" s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B4969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O4969" i="1"/>
  <c r="P4969" i="1" s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S4968" i="1" s="1"/>
  <c r="Q4968" i="1"/>
  <c r="P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P4962" i="1"/>
  <c r="O4962" i="1"/>
  <c r="N4962" i="1"/>
  <c r="L4962" i="1"/>
  <c r="M4962" i="1" s="1"/>
  <c r="K4962" i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Q4958" i="1"/>
  <c r="S4958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R4957" i="1"/>
  <c r="Q4957" i="1"/>
  <c r="S4957" i="1" s="1"/>
  <c r="O4957" i="1"/>
  <c r="P4957" i="1" s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AB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P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Z4946" i="1"/>
  <c r="Y4946" i="1"/>
  <c r="X4946" i="1"/>
  <c r="W4946" i="1"/>
  <c r="V4946" i="1"/>
  <c r="U4946" i="1"/>
  <c r="T4946" i="1"/>
  <c r="S4946" i="1"/>
  <c r="R4946" i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R4944" i="1"/>
  <c r="Q4944" i="1"/>
  <c r="S4944" i="1" s="1"/>
  <c r="O4944" i="1"/>
  <c r="P4944" i="1" s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S4942" i="1" s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AB4941" i="1" s="1"/>
  <c r="H4941" i="1"/>
  <c r="G4941" i="1"/>
  <c r="F4941" i="1"/>
  <c r="E4941" i="1"/>
  <c r="D4941" i="1"/>
  <c r="B4941" i="1"/>
  <c r="A4941" i="1"/>
  <c r="AB4940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S4939" i="1" s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O4932" i="1"/>
  <c r="P4932" i="1" s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AB4909" i="1" s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V4906" i="1"/>
  <c r="U4906" i="1"/>
  <c r="T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AB4893" i="1" s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V4890" i="1"/>
  <c r="U4890" i="1"/>
  <c r="T4890" i="1"/>
  <c r="R4890" i="1"/>
  <c r="Q4890" i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V4881" i="1" s="1"/>
  <c r="R4881" i="1"/>
  <c r="Q4881" i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AB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Z4870" i="1" s="1"/>
  <c r="X4870" i="1"/>
  <c r="W4870" i="1"/>
  <c r="U4870" i="1"/>
  <c r="V4870" i="1" s="1"/>
  <c r="T4870" i="1"/>
  <c r="R4870" i="1"/>
  <c r="Q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R4865" i="1"/>
  <c r="Q4865" i="1"/>
  <c r="P4865" i="1"/>
  <c r="O4865" i="1"/>
  <c r="N4865" i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S4863" i="1"/>
  <c r="R4863" i="1"/>
  <c r="Q4863" i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Z4862" i="1"/>
  <c r="Y4862" i="1"/>
  <c r="X4862" i="1"/>
  <c r="W4862" i="1"/>
  <c r="V4862" i="1"/>
  <c r="U4862" i="1"/>
  <c r="T4862" i="1"/>
  <c r="S4862" i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AB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AB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B4852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AB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Z4846" i="1"/>
  <c r="Y4846" i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 s="1"/>
  <c r="AB4844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V4842" i="1"/>
  <c r="U4842" i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AB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 s="1"/>
  <c r="AB4836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AB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 s="1"/>
  <c r="AB4828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V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AB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 s="1"/>
  <c r="AB4820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AB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 s="1"/>
  <c r="AB4812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S4809" i="1"/>
  <c r="R4809" i="1"/>
  <c r="Q4809" i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S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R4805" i="1"/>
  <c r="Q4805" i="1"/>
  <c r="S4805" i="1" s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S4801" i="1"/>
  <c r="R4801" i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S4800" i="1" s="1"/>
  <c r="P4800" i="1"/>
  <c r="O4800" i="1"/>
  <c r="N4800" i="1"/>
  <c r="M4800" i="1"/>
  <c r="L4800" i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R4799" i="1"/>
  <c r="Q4799" i="1"/>
  <c r="S4799" i="1" s="1"/>
  <c r="O4799" i="1"/>
  <c r="P4799" i="1" s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Z4797" i="1" s="1"/>
  <c r="X4797" i="1"/>
  <c r="W4797" i="1"/>
  <c r="U4797" i="1"/>
  <c r="V4797" i="1" s="1"/>
  <c r="T4797" i="1"/>
  <c r="R4797" i="1"/>
  <c r="Q4797" i="1"/>
  <c r="S4797" i="1" s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O4795" i="1"/>
  <c r="P4795" i="1" s="1"/>
  <c r="N4795" i="1"/>
  <c r="L4795" i="1"/>
  <c r="K4795" i="1"/>
  <c r="M4795" i="1" s="1"/>
  <c r="AB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AB4786" i="1" s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AB4782" i="1" s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AB4770" i="1" s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AB4706" i="1" s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V4695" i="1"/>
  <c r="U4695" i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AB4690" i="1" s="1"/>
  <c r="G4690" i="1"/>
  <c r="F4690" i="1"/>
  <c r="E4690" i="1"/>
  <c r="D4690" i="1"/>
  <c r="B4690" i="1"/>
  <c r="A4690" i="1" s="1"/>
  <c r="AB4689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V4687" i="1"/>
  <c r="U4687" i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AB4682" i="1" s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AB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Z4679" i="1"/>
  <c r="Y4679" i="1"/>
  <c r="X4679" i="1"/>
  <c r="W4679" i="1"/>
  <c r="V4679" i="1"/>
  <c r="U4679" i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AB4674" i="1" s="1"/>
  <c r="G4674" i="1"/>
  <c r="F4674" i="1"/>
  <c r="E4674" i="1"/>
  <c r="D4674" i="1"/>
  <c r="B4674" i="1"/>
  <c r="A4674" i="1" s="1"/>
  <c r="AB4673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S4672" i="1" s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P4671" i="1" s="1"/>
  <c r="M4671" i="1"/>
  <c r="L4671" i="1"/>
  <c r="K4671" i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P4670" i="1"/>
  <c r="O4670" i="1"/>
  <c r="N4670" i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AB4666" i="1" s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AB4665" i="1" s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S4664" i="1" s="1"/>
  <c r="Q4664" i="1"/>
  <c r="O4664" i="1"/>
  <c r="N4664" i="1"/>
  <c r="P4664" i="1" s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AB4661" i="1" s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O4658" i="1"/>
  <c r="P4658" i="1" s="1"/>
  <c r="N4658" i="1"/>
  <c r="L4658" i="1"/>
  <c r="K4658" i="1"/>
  <c r="M4658" i="1" s="1"/>
  <c r="AB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AB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U4656" i="1"/>
  <c r="V4656" i="1" s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P4651" i="1"/>
  <c r="O4651" i="1"/>
  <c r="N4651" i="1"/>
  <c r="L4651" i="1"/>
  <c r="M4651" i="1" s="1"/>
  <c r="AB4651" i="1" s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AB4643" i="1" s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AB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AB4627" i="1" s="1"/>
  <c r="H4627" i="1"/>
  <c r="G4627" i="1"/>
  <c r="F4627" i="1"/>
  <c r="E4627" i="1"/>
  <c r="D4627" i="1"/>
  <c r="B4627" i="1"/>
  <c r="A4627" i="1"/>
  <c r="AB4626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O4622" i="1"/>
  <c r="P4622" i="1" s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P4619" i="1"/>
  <c r="O4619" i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AB4611" i="1" s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P4610" i="1" s="1"/>
  <c r="AB4610" i="1" s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S4605" i="1" s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L4603" i="1"/>
  <c r="M4603" i="1" s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Z4596" i="1" s="1"/>
  <c r="X4596" i="1"/>
  <c r="W4596" i="1"/>
  <c r="U4596" i="1"/>
  <c r="V4596" i="1" s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AB4595" i="1" s="1"/>
  <c r="H4595" i="1"/>
  <c r="G4595" i="1"/>
  <c r="F4595" i="1"/>
  <c r="E4595" i="1"/>
  <c r="D4595" i="1"/>
  <c r="B4595" i="1"/>
  <c r="A4595" i="1"/>
  <c r="AB4594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P4594" i="1" s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V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AB4579" i="1" s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O4578" i="1"/>
  <c r="P4578" i="1" s="1"/>
  <c r="AB4578" i="1" s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S4564" i="1" s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R4562" i="1"/>
  <c r="Q4562" i="1"/>
  <c r="S4562" i="1" s="1"/>
  <c r="P4562" i="1"/>
  <c r="O4562" i="1"/>
  <c r="N4562" i="1"/>
  <c r="L4562" i="1"/>
  <c r="M4562" i="1" s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L4561" i="1"/>
  <c r="K4561" i="1"/>
  <c r="M4561" i="1" s="1"/>
  <c r="J4561" i="1"/>
  <c r="AB4561" i="1" s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AB4555" i="1" s="1"/>
  <c r="H4555" i="1"/>
  <c r="G4555" i="1"/>
  <c r="F4555" i="1"/>
  <c r="E4555" i="1"/>
  <c r="D4555" i="1"/>
  <c r="B4555" i="1"/>
  <c r="A4555" i="1"/>
  <c r="AB4554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S4548" i="1" s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M4547" i="1" s="1"/>
  <c r="AB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P4546" i="1"/>
  <c r="O4546" i="1"/>
  <c r="N4546" i="1"/>
  <c r="L4546" i="1"/>
  <c r="M4546" i="1" s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S4544" i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M4541" i="1" s="1"/>
  <c r="J4541" i="1"/>
  <c r="AB4541" i="1" s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S4539" i="1" s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AB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S4537" i="1" s="1"/>
  <c r="Q4537" i="1"/>
  <c r="P4537" i="1"/>
  <c r="O4537" i="1"/>
  <c r="N4537" i="1"/>
  <c r="L4537" i="1"/>
  <c r="K4537" i="1"/>
  <c r="M4537" i="1" s="1"/>
  <c r="AB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S4532" i="1" s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AB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P4530" i="1"/>
  <c r="O4530" i="1"/>
  <c r="N4530" i="1"/>
  <c r="L4530" i="1"/>
  <c r="M4530" i="1" s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S4528" i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B4521" i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S4516" i="1" s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AB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P4514" i="1"/>
  <c r="O4514" i="1"/>
  <c r="N4514" i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AB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S4505" i="1" s="1"/>
  <c r="Q4505" i="1"/>
  <c r="P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V4500" i="1"/>
  <c r="U4500" i="1"/>
  <c r="T4500" i="1"/>
  <c r="R4500" i="1"/>
  <c r="S4500" i="1" s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M4416" i="1"/>
  <c r="L4416" i="1"/>
  <c r="K4416" i="1"/>
  <c r="J4416" i="1"/>
  <c r="I4416" i="1"/>
  <c r="AB4416" i="1" s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AB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M4400" i="1"/>
  <c r="L4400" i="1"/>
  <c r="K4400" i="1"/>
  <c r="J4400" i="1"/>
  <c r="I4400" i="1"/>
  <c r="AB4400" i="1" s="1"/>
  <c r="H4400" i="1"/>
  <c r="G4400" i="1"/>
  <c r="F4400" i="1"/>
  <c r="E4400" i="1"/>
  <c r="D4400" i="1"/>
  <c r="B4400" i="1"/>
  <c r="A4400" i="1"/>
  <c r="AB4399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M4384" i="1"/>
  <c r="L4384" i="1"/>
  <c r="K4384" i="1"/>
  <c r="J4384" i="1"/>
  <c r="I4384" i="1"/>
  <c r="AB4384" i="1" s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AB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AB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AB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AB4366" i="1" s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O4364" i="1"/>
  <c r="N4364" i="1"/>
  <c r="P4364" i="1" s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AB4358" i="1" s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AB4352" i="1" s="1"/>
  <c r="H4352" i="1"/>
  <c r="G4352" i="1"/>
  <c r="F4352" i="1"/>
  <c r="E4352" i="1"/>
  <c r="D4352" i="1"/>
  <c r="B4352" i="1"/>
  <c r="A4352" i="1"/>
  <c r="AB4351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AB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AB4338" i="1" s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B4335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S4334" i="1" s="1"/>
  <c r="Q4334" i="1"/>
  <c r="P4334" i="1"/>
  <c r="O4334" i="1"/>
  <c r="N4334" i="1"/>
  <c r="L4334" i="1"/>
  <c r="K4334" i="1"/>
  <c r="M4334" i="1" s="1"/>
  <c r="AB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AB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AB4322" i="1" s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B4318" i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AB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R4307" i="1"/>
  <c r="Q4307" i="1"/>
  <c r="S4307" i="1" s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AB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AB4302" i="1" s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AB4294" i="1" s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AB4288" i="1" s="1"/>
  <c r="H4288" i="1"/>
  <c r="G4288" i="1"/>
  <c r="F4288" i="1"/>
  <c r="E4288" i="1"/>
  <c r="D4288" i="1"/>
  <c r="B4288" i="1"/>
  <c r="A4288" i="1"/>
  <c r="AB4287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AB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AB4274" i="1" s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B4271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M4270" i="1" s="1"/>
  <c r="AB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AB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AB4258" i="1" s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B4254" i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AB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R4217" i="1"/>
  <c r="Q4217" i="1"/>
  <c r="S4217" i="1" s="1"/>
  <c r="O4217" i="1"/>
  <c r="N4217" i="1"/>
  <c r="P4217" i="1" s="1"/>
  <c r="M4217" i="1"/>
  <c r="L4217" i="1"/>
  <c r="K4217" i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S4215" i="1"/>
  <c r="R4215" i="1"/>
  <c r="Q4215" i="1"/>
  <c r="O4215" i="1"/>
  <c r="P4215" i="1" s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P4213" i="1" s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P4208" i="1"/>
  <c r="O4208" i="1"/>
  <c r="N4208" i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S4203" i="1"/>
  <c r="R4203" i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O4199" i="1"/>
  <c r="P4199" i="1" s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P4196" i="1"/>
  <c r="O4196" i="1"/>
  <c r="N4196" i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P4192" i="1"/>
  <c r="O4192" i="1"/>
  <c r="N4192" i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P4188" i="1"/>
  <c r="O4188" i="1"/>
  <c r="N4188" i="1"/>
  <c r="L4188" i="1"/>
  <c r="M4188" i="1" s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S4187" i="1"/>
  <c r="R4187" i="1"/>
  <c r="Q4187" i="1"/>
  <c r="O4187" i="1"/>
  <c r="P4187" i="1" s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R4185" i="1"/>
  <c r="Q4185" i="1"/>
  <c r="S4185" i="1" s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S4183" i="1"/>
  <c r="R4183" i="1"/>
  <c r="Q4183" i="1"/>
  <c r="O4183" i="1"/>
  <c r="P4183" i="1" s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Z4182" i="1"/>
  <c r="Y4182" i="1"/>
  <c r="X4182" i="1"/>
  <c r="W4182" i="1"/>
  <c r="V4182" i="1"/>
  <c r="U4182" i="1"/>
  <c r="T4182" i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P4180" i="1"/>
  <c r="O4180" i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P4176" i="1"/>
  <c r="O4176" i="1"/>
  <c r="N4176" i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S4172" i="1" s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O4171" i="1"/>
  <c r="P4171" i="1" s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S4170" i="1" s="1"/>
  <c r="Q4170" i="1"/>
  <c r="P4170" i="1"/>
  <c r="O4170" i="1"/>
  <c r="N4170" i="1"/>
  <c r="L4170" i="1"/>
  <c r="K4170" i="1"/>
  <c r="M4170" i="1" s="1"/>
  <c r="J4170" i="1"/>
  <c r="AB4170" i="1" s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O4168" i="1"/>
  <c r="N4168" i="1"/>
  <c r="P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R4166" i="1"/>
  <c r="S4166" i="1" s="1"/>
  <c r="Q4166" i="1"/>
  <c r="O4166" i="1"/>
  <c r="N4166" i="1"/>
  <c r="P4166" i="1" s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P4164" i="1"/>
  <c r="O4164" i="1"/>
  <c r="N4164" i="1"/>
  <c r="L4164" i="1"/>
  <c r="M4164" i="1" s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M4162" i="1" s="1"/>
  <c r="J4162" i="1"/>
  <c r="AB4162" i="1" s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O4160" i="1"/>
  <c r="N4160" i="1"/>
  <c r="P4160" i="1" s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O4159" i="1"/>
  <c r="P4159" i="1" s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B4154" i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B4146" i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M4142" i="1" s="1"/>
  <c r="AB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AB4130" i="1" s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M4126" i="1" s="1"/>
  <c r="AB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AB4114" i="1" s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M4110" i="1" s="1"/>
  <c r="AB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P4104" i="1"/>
  <c r="O4104" i="1"/>
  <c r="N4104" i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AB4098" i="1" s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M4094" i="1" s="1"/>
  <c r="AB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P4088" i="1"/>
  <c r="O4088" i="1"/>
  <c r="N4088" i="1"/>
  <c r="L4088" i="1"/>
  <c r="M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M4082" i="1" s="1"/>
  <c r="J4082" i="1"/>
  <c r="AB4082" i="1" s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M4078" i="1" s="1"/>
  <c r="AB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P4070" i="1" s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R4067" i="1"/>
  <c r="Q4067" i="1"/>
  <c r="S4067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AB4066" i="1" s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M4062" i="1" s="1"/>
  <c r="AB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Z4061" i="1" s="1"/>
  <c r="X4061" i="1"/>
  <c r="W4061" i="1"/>
  <c r="U4061" i="1"/>
  <c r="V4061" i="1" s="1"/>
  <c r="T4061" i="1"/>
  <c r="R4061" i="1"/>
  <c r="Q4061" i="1"/>
  <c r="S4061" i="1" s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S4059" i="1"/>
  <c r="R4059" i="1"/>
  <c r="Q4059" i="1"/>
  <c r="O4059" i="1"/>
  <c r="P4059" i="1" s="1"/>
  <c r="N4059" i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P4056" i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O4054" i="1"/>
  <c r="N4054" i="1"/>
  <c r="P4054" i="1" s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P4052" i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AB4050" i="1" s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S4047" i="1"/>
  <c r="R4047" i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M4046" i="1" s="1"/>
  <c r="AB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Z4045" i="1" s="1"/>
  <c r="X4045" i="1"/>
  <c r="W4045" i="1"/>
  <c r="U4045" i="1"/>
  <c r="V4045" i="1" s="1"/>
  <c r="T4045" i="1"/>
  <c r="R4045" i="1"/>
  <c r="Q4045" i="1"/>
  <c r="S4045" i="1" s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S4043" i="1"/>
  <c r="R4043" i="1"/>
  <c r="Q4043" i="1"/>
  <c r="O4043" i="1"/>
  <c r="P4043" i="1" s="1"/>
  <c r="N4043" i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S4042" i="1" s="1"/>
  <c r="Q4042" i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P4040" i="1"/>
  <c r="O4040" i="1"/>
  <c r="N4040" i="1"/>
  <c r="L4040" i="1"/>
  <c r="M4040" i="1" s="1"/>
  <c r="K4040" i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O4035" i="1"/>
  <c r="P4035" i="1" s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S4029" i="1" s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M4028" i="1" s="1"/>
  <c r="K4028" i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S4026" i="1" s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M4024" i="1" s="1"/>
  <c r="K4024" i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S4013" i="1" s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P4003" i="1" s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S3997" i="1" s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L3996" i="1"/>
  <c r="M3996" i="1" s="1"/>
  <c r="K3996" i="1"/>
  <c r="J3996" i="1"/>
  <c r="I3996" i="1"/>
  <c r="H3996" i="1"/>
  <c r="AB3996" i="1" s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P3992" i="1"/>
  <c r="O3992" i="1"/>
  <c r="N3992" i="1"/>
  <c r="L3992" i="1"/>
  <c r="M3992" i="1" s="1"/>
  <c r="K3992" i="1"/>
  <c r="J3992" i="1"/>
  <c r="I3992" i="1"/>
  <c r="H3992" i="1"/>
  <c r="AB3992" i="1" s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P3983" i="1" s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V3973" i="1" s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P3971" i="1" s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M3964" i="1" s="1"/>
  <c r="K3964" i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V3957" i="1" s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O3955" i="1"/>
  <c r="P3955" i="1" s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O3951" i="1"/>
  <c r="P3951" i="1" s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S3950" i="1" s="1"/>
  <c r="Q3950" i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M3948" i="1" s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V3945" i="1" s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M3932" i="1" s="1"/>
  <c r="K3932" i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U3929" i="1"/>
  <c r="V3929" i="1" s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P3928" i="1"/>
  <c r="O3928" i="1"/>
  <c r="N3928" i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AB3904" i="1" s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P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Z3901" i="1" s="1"/>
  <c r="X3901" i="1"/>
  <c r="W3901" i="1"/>
  <c r="U3901" i="1"/>
  <c r="V3901" i="1" s="1"/>
  <c r="T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R3896" i="1"/>
  <c r="Q3896" i="1"/>
  <c r="S3896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S3894" i="1"/>
  <c r="R3894" i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Z3893" i="1" s="1"/>
  <c r="X3893" i="1"/>
  <c r="W3893" i="1"/>
  <c r="U3893" i="1"/>
  <c r="V3893" i="1" s="1"/>
  <c r="T3893" i="1"/>
  <c r="R3893" i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R3888" i="1"/>
  <c r="Q3888" i="1"/>
  <c r="S3888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Z3885" i="1" s="1"/>
  <c r="X3885" i="1"/>
  <c r="W3885" i="1"/>
  <c r="U3885" i="1"/>
  <c r="V3885" i="1" s="1"/>
  <c r="T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Z3877" i="1" s="1"/>
  <c r="X3877" i="1"/>
  <c r="W3877" i="1"/>
  <c r="U3877" i="1"/>
  <c r="V3877" i="1" s="1"/>
  <c r="T3877" i="1"/>
  <c r="R3877" i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R3872" i="1"/>
  <c r="Q3872" i="1"/>
  <c r="S3872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Z3869" i="1" s="1"/>
  <c r="X3869" i="1"/>
  <c r="W3869" i="1"/>
  <c r="U3869" i="1"/>
  <c r="V3869" i="1" s="1"/>
  <c r="T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V3860" i="1" s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W3848" i="1"/>
  <c r="U3848" i="1"/>
  <c r="T3848" i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R3845" i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W3832" i="1"/>
  <c r="U3832" i="1"/>
  <c r="T3832" i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AB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Q3826" i="1"/>
  <c r="S3826" i="1" s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P3821" i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W3816" i="1"/>
  <c r="U3816" i="1"/>
  <c r="T3816" i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AB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V3814" i="1" s="1"/>
  <c r="T3814" i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S3812" i="1"/>
  <c r="R3812" i="1"/>
  <c r="Q3812" i="1"/>
  <c r="O3812" i="1"/>
  <c r="P3812" i="1" s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S3810" i="1" s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P3805" i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B3799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U3798" i="1"/>
  <c r="V3798" i="1" s="1"/>
  <c r="T3798" i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S3796" i="1"/>
  <c r="R3796" i="1"/>
  <c r="Q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S3793" i="1"/>
  <c r="R3793" i="1"/>
  <c r="Q3793" i="1"/>
  <c r="P3793" i="1"/>
  <c r="O3793" i="1"/>
  <c r="N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S3789" i="1"/>
  <c r="R3789" i="1"/>
  <c r="Q3789" i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S3788" i="1"/>
  <c r="R3788" i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P3785" i="1"/>
  <c r="O3785" i="1"/>
  <c r="N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S3784" i="1"/>
  <c r="R3784" i="1"/>
  <c r="Q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S3780" i="1"/>
  <c r="R3780" i="1"/>
  <c r="Q3780" i="1"/>
  <c r="O3780" i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P3777" i="1"/>
  <c r="O3777" i="1"/>
  <c r="N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P3773" i="1"/>
  <c r="O3773" i="1"/>
  <c r="N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S3765" i="1"/>
  <c r="R3765" i="1"/>
  <c r="Q3765" i="1"/>
  <c r="P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S3764" i="1"/>
  <c r="R3764" i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S3761" i="1"/>
  <c r="R3761" i="1"/>
  <c r="Q3761" i="1"/>
  <c r="P3761" i="1"/>
  <c r="O3761" i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S3756" i="1"/>
  <c r="R3756" i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P3749" i="1"/>
  <c r="O3749" i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P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S3733" i="1"/>
  <c r="R3733" i="1"/>
  <c r="Q3733" i="1"/>
  <c r="P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S3732" i="1"/>
  <c r="R3732" i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P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P3725" i="1"/>
  <c r="O3725" i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S3724" i="1"/>
  <c r="R3724" i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S3717" i="1"/>
  <c r="R3717" i="1"/>
  <c r="Q3717" i="1"/>
  <c r="P3717" i="1"/>
  <c r="O3717" i="1"/>
  <c r="N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P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P3709" i="1"/>
  <c r="O3709" i="1"/>
  <c r="N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S3701" i="1"/>
  <c r="R3701" i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S3700" i="1"/>
  <c r="R3700" i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S3692" i="1"/>
  <c r="R3692" i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S3688" i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S3685" i="1"/>
  <c r="R3685" i="1"/>
  <c r="Q3685" i="1"/>
  <c r="P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S3684" i="1"/>
  <c r="R3684" i="1"/>
  <c r="Q3684" i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S3680" i="1"/>
  <c r="R3680" i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S3677" i="1"/>
  <c r="R3677" i="1"/>
  <c r="Q3677" i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R3674" i="1"/>
  <c r="Q3674" i="1"/>
  <c r="S3674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O3673" i="1"/>
  <c r="P3673" i="1" s="1"/>
  <c r="N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S3672" i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V3671" i="1" s="1"/>
  <c r="T3671" i="1"/>
  <c r="R3671" i="1"/>
  <c r="Q3671" i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P3670" i="1"/>
  <c r="O3670" i="1"/>
  <c r="N3670" i="1"/>
  <c r="M3670" i="1"/>
  <c r="L3670" i="1"/>
  <c r="K3670" i="1"/>
  <c r="J3670" i="1"/>
  <c r="I3670" i="1"/>
  <c r="AB3670" i="1" s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S3668" i="1"/>
  <c r="R3668" i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R3666" i="1"/>
  <c r="Q3666" i="1"/>
  <c r="S3666" i="1" s="1"/>
  <c r="P3666" i="1"/>
  <c r="O3666" i="1"/>
  <c r="N3666" i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S3664" i="1"/>
  <c r="R3664" i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R3662" i="1"/>
  <c r="Q3662" i="1"/>
  <c r="S3662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P3654" i="1"/>
  <c r="O3654" i="1"/>
  <c r="N3654" i="1"/>
  <c r="M3654" i="1"/>
  <c r="L3654" i="1"/>
  <c r="K3654" i="1"/>
  <c r="J3654" i="1"/>
  <c r="I3654" i="1"/>
  <c r="AB3654" i="1" s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P3650" i="1"/>
  <c r="O3650" i="1"/>
  <c r="N3650" i="1"/>
  <c r="L3650" i="1"/>
  <c r="M3650" i="1" s="1"/>
  <c r="K3650" i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S3648" i="1"/>
  <c r="R3648" i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R3646" i="1"/>
  <c r="Q3646" i="1"/>
  <c r="S3646" i="1" s="1"/>
  <c r="O3646" i="1"/>
  <c r="P3646" i="1" s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S3645" i="1"/>
  <c r="R3645" i="1"/>
  <c r="Q3645" i="1"/>
  <c r="P3645" i="1"/>
  <c r="O3645" i="1"/>
  <c r="N3645" i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AB3643" i="1" s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P3641" i="1"/>
  <c r="O3641" i="1"/>
  <c r="N3641" i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S3637" i="1"/>
  <c r="R3637" i="1"/>
  <c r="Q3637" i="1"/>
  <c r="O3637" i="1"/>
  <c r="N3637" i="1"/>
  <c r="P3637" i="1" s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V3636" i="1"/>
  <c r="U3636" i="1"/>
  <c r="T3636" i="1"/>
  <c r="S3636" i="1"/>
  <c r="R3636" i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R3630" i="1"/>
  <c r="Q3630" i="1"/>
  <c r="S3630" i="1" s="1"/>
  <c r="O3630" i="1"/>
  <c r="P3630" i="1" s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S3629" i="1"/>
  <c r="R3629" i="1"/>
  <c r="Q3629" i="1"/>
  <c r="P3629" i="1"/>
  <c r="O3629" i="1"/>
  <c r="N3629" i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Q3627" i="1"/>
  <c r="S3627" i="1" s="1"/>
  <c r="O3627" i="1"/>
  <c r="N3627" i="1"/>
  <c r="P3627" i="1" s="1"/>
  <c r="M3627" i="1"/>
  <c r="L3627" i="1"/>
  <c r="K3627" i="1"/>
  <c r="J3627" i="1"/>
  <c r="AB3627" i="1" s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P3625" i="1"/>
  <c r="O3625" i="1"/>
  <c r="N3625" i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Z3620" i="1"/>
  <c r="Y3620" i="1"/>
  <c r="X3620" i="1"/>
  <c r="W3620" i="1"/>
  <c r="V3620" i="1"/>
  <c r="U3620" i="1"/>
  <c r="T3620" i="1"/>
  <c r="S3620" i="1"/>
  <c r="R3620" i="1"/>
  <c r="Q3620" i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V3616" i="1"/>
  <c r="U3616" i="1"/>
  <c r="T3616" i="1"/>
  <c r="S3616" i="1"/>
  <c r="R3616" i="1"/>
  <c r="Q3616" i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R3614" i="1"/>
  <c r="Q3614" i="1"/>
  <c r="S3614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P3609" i="1"/>
  <c r="O3609" i="1"/>
  <c r="N3609" i="1"/>
  <c r="L3609" i="1"/>
  <c r="K3609" i="1"/>
  <c r="M3609" i="1" s="1"/>
  <c r="AB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V3600" i="1"/>
  <c r="U3600" i="1"/>
  <c r="T3600" i="1"/>
  <c r="S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O3565" i="1"/>
  <c r="P3565" i="1" s="1"/>
  <c r="N3565" i="1"/>
  <c r="L3565" i="1"/>
  <c r="K3565" i="1"/>
  <c r="M3565" i="1" s="1"/>
  <c r="J3565" i="1"/>
  <c r="AB3565" i="1" s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S3556" i="1" s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M3554" i="1" s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O3549" i="1"/>
  <c r="P3549" i="1" s="1"/>
  <c r="N3549" i="1"/>
  <c r="L3549" i="1"/>
  <c r="K3549" i="1"/>
  <c r="M3549" i="1" s="1"/>
  <c r="J3549" i="1"/>
  <c r="AB3549" i="1" s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AB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P3538" i="1"/>
  <c r="O3538" i="1"/>
  <c r="N3538" i="1"/>
  <c r="L3538" i="1"/>
  <c r="M3538" i="1" s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S3524" i="1" s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V3368" i="1"/>
  <c r="U3368" i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R3367" i="1"/>
  <c r="Q3367" i="1"/>
  <c r="S3367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S3357" i="1"/>
  <c r="R3357" i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AB3355" i="1" s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S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P3342" i="1"/>
  <c r="O3342" i="1"/>
  <c r="N3342" i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AB3339" i="1" s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S3337" i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V3332" i="1"/>
  <c r="U3332" i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S3321" i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R3315" i="1"/>
  <c r="Q3315" i="1"/>
  <c r="S3315" i="1" s="1"/>
  <c r="P3315" i="1"/>
  <c r="O3315" i="1"/>
  <c r="N3315" i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AB3303" i="1" s="1"/>
  <c r="H3303" i="1"/>
  <c r="G3303" i="1"/>
  <c r="F3303" i="1"/>
  <c r="E3303" i="1"/>
  <c r="D3303" i="1"/>
  <c r="B3303" i="1"/>
  <c r="A3303" i="1"/>
  <c r="AB3302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V3300" i="1"/>
  <c r="U3300" i="1"/>
  <c r="T3300" i="1"/>
  <c r="R3300" i="1"/>
  <c r="Q3300" i="1"/>
  <c r="S3300" i="1" s="1"/>
  <c r="O3300" i="1"/>
  <c r="N3300" i="1"/>
  <c r="P3300" i="1" s="1"/>
  <c r="M3300" i="1"/>
  <c r="L3300" i="1"/>
  <c r="K3300" i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R3299" i="1"/>
  <c r="Q3299" i="1"/>
  <c r="S3299" i="1" s="1"/>
  <c r="P3299" i="1"/>
  <c r="O3299" i="1"/>
  <c r="N3299" i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P3287" i="1"/>
  <c r="O3287" i="1"/>
  <c r="N3287" i="1"/>
  <c r="M3287" i="1"/>
  <c r="L3287" i="1"/>
  <c r="K3287" i="1"/>
  <c r="J3287" i="1"/>
  <c r="I3287" i="1"/>
  <c r="AB3287" i="1" s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AB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O3279" i="1"/>
  <c r="N3279" i="1"/>
  <c r="P3279" i="1" s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L3275" i="1"/>
  <c r="M3275" i="1" s="1"/>
  <c r="AB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AB3273" i="1" s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R3270" i="1"/>
  <c r="Q3270" i="1"/>
  <c r="S3270" i="1" s="1"/>
  <c r="O3270" i="1"/>
  <c r="P3270" i="1" s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O3269" i="1"/>
  <c r="P3269" i="1" s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AB3267" i="1" s="1"/>
  <c r="H3267" i="1"/>
  <c r="G3267" i="1"/>
  <c r="F3267" i="1"/>
  <c r="E3267" i="1"/>
  <c r="D3267" i="1"/>
  <c r="B3267" i="1"/>
  <c r="A3267" i="1"/>
  <c r="AB3266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S3265" i="1" s="1"/>
  <c r="Q3265" i="1"/>
  <c r="P3265" i="1"/>
  <c r="O3265" i="1"/>
  <c r="N3265" i="1"/>
  <c r="L3265" i="1"/>
  <c r="K3265" i="1"/>
  <c r="M3265" i="1" s="1"/>
  <c r="AB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P3263" i="1" s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V3260" i="1"/>
  <c r="U3260" i="1"/>
  <c r="T3260" i="1"/>
  <c r="R3260" i="1"/>
  <c r="S3260" i="1" s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AB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P3258" i="1"/>
  <c r="O3258" i="1"/>
  <c r="N3258" i="1"/>
  <c r="L3258" i="1"/>
  <c r="M3258" i="1" s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/>
  <c r="AA3255" i="1"/>
  <c r="Y3255" i="1"/>
  <c r="Z3255" i="1" s="1"/>
  <c r="X3255" i="1"/>
  <c r="W3255" i="1"/>
  <c r="U3255" i="1"/>
  <c r="V3255" i="1" s="1"/>
  <c r="T3255" i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R3254" i="1"/>
  <c r="Q3254" i="1"/>
  <c r="S3254" i="1" s="1"/>
  <c r="O3254" i="1"/>
  <c r="P3254" i="1" s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O3253" i="1"/>
  <c r="P3253" i="1" s="1"/>
  <c r="N3253" i="1"/>
  <c r="L3253" i="1"/>
  <c r="K3253" i="1"/>
  <c r="M3253" i="1" s="1"/>
  <c r="J3253" i="1"/>
  <c r="AB3253" i="1" s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AB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O3247" i="1"/>
  <c r="N3247" i="1"/>
  <c r="P3247" i="1" s="1"/>
  <c r="L3247" i="1"/>
  <c r="M3247" i="1" s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R3242" i="1"/>
  <c r="Q3242" i="1"/>
  <c r="S3242" i="1" s="1"/>
  <c r="P3242" i="1"/>
  <c r="O3242" i="1"/>
  <c r="N3242" i="1"/>
  <c r="L3242" i="1"/>
  <c r="M3242" i="1" s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Y3239" i="1"/>
  <c r="Z3239" i="1" s="1"/>
  <c r="X3239" i="1"/>
  <c r="W3239" i="1"/>
  <c r="U3239" i="1"/>
  <c r="V3239" i="1" s="1"/>
  <c r="T3239" i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R3238" i="1"/>
  <c r="Q3238" i="1"/>
  <c r="S3238" i="1" s="1"/>
  <c r="O3238" i="1"/>
  <c r="P3238" i="1" s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O3237" i="1"/>
  <c r="P3237" i="1" s="1"/>
  <c r="AB3237" i="1" s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AB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O3231" i="1"/>
  <c r="N3231" i="1"/>
  <c r="P3231" i="1" s="1"/>
  <c r="L3231" i="1"/>
  <c r="M3231" i="1" s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Z3223" i="1" s="1"/>
  <c r="X3223" i="1"/>
  <c r="W3223" i="1"/>
  <c r="U3223" i="1"/>
  <c r="V3223" i="1" s="1"/>
  <c r="T3223" i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O3222" i="1"/>
  <c r="P3222" i="1" s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M3221" i="1" s="1"/>
  <c r="J3221" i="1"/>
  <c r="AB3221" i="1" s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AB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 s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O3215" i="1"/>
  <c r="N3215" i="1"/>
  <c r="P3215" i="1" s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P3206" i="1" s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AB3205" i="1" s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Z3204" i="1"/>
  <c r="Y3204" i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AB3191" i="1" s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AB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Z3188" i="1"/>
  <c r="Y3188" i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M3175" i="1"/>
  <c r="L3175" i="1"/>
  <c r="K3175" i="1"/>
  <c r="J3175" i="1"/>
  <c r="I3175" i="1"/>
  <c r="AB3175" i="1" s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AB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Z3172" i="1"/>
  <c r="Y3172" i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AB3159" i="1" s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AB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U3152" i="1"/>
  <c r="V3152" i="1" s="1"/>
  <c r="T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M3150" i="1" s="1"/>
  <c r="AB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M3143" i="1"/>
  <c r="L3143" i="1"/>
  <c r="K3143" i="1"/>
  <c r="J3143" i="1"/>
  <c r="I3143" i="1"/>
  <c r="AB3143" i="1" s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AB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Z3136" i="1" s="1"/>
  <c r="X3136" i="1"/>
  <c r="W3136" i="1"/>
  <c r="U3136" i="1"/>
  <c r="V3136" i="1" s="1"/>
  <c r="T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V3135" i="1" s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M3134" i="1" s="1"/>
  <c r="AB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U3128" i="1"/>
  <c r="V3128" i="1" s="1"/>
  <c r="T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V3127" i="1" s="1"/>
  <c r="R3127" i="1"/>
  <c r="Q3127" i="1"/>
  <c r="S3127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B3126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V3124" i="1"/>
  <c r="U3124" i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Z3120" i="1" s="1"/>
  <c r="X3120" i="1"/>
  <c r="W3120" i="1"/>
  <c r="U3120" i="1"/>
  <c r="V3120" i="1" s="1"/>
  <c r="T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V3119" i="1" s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M3118" i="1" s="1"/>
  <c r="AB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V3116" i="1"/>
  <c r="U3116" i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U3112" i="1"/>
  <c r="V3112" i="1" s="1"/>
  <c r="T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V3111" i="1" s="1"/>
  <c r="R3111" i="1"/>
  <c r="Q3111" i="1"/>
  <c r="S3111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B3110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Z3104" i="1" s="1"/>
  <c r="X3104" i="1"/>
  <c r="W3104" i="1"/>
  <c r="U3104" i="1"/>
  <c r="V3104" i="1" s="1"/>
  <c r="T3104" i="1"/>
  <c r="R3104" i="1"/>
  <c r="Q3104" i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V3103" i="1" s="1"/>
  <c r="R3103" i="1"/>
  <c r="Q3103" i="1"/>
  <c r="S3103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P3102" i="1"/>
  <c r="O3102" i="1"/>
  <c r="N3102" i="1"/>
  <c r="L3102" i="1"/>
  <c r="K3102" i="1"/>
  <c r="M3102" i="1" s="1"/>
  <c r="AB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V3100" i="1"/>
  <c r="U3100" i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U3096" i="1"/>
  <c r="V3096" i="1" s="1"/>
  <c r="T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V3095" i="1" s="1"/>
  <c r="R3095" i="1"/>
  <c r="Q3095" i="1"/>
  <c r="S3095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B3094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Z3088" i="1" s="1"/>
  <c r="X3088" i="1"/>
  <c r="W3088" i="1"/>
  <c r="U3088" i="1"/>
  <c r="V3088" i="1" s="1"/>
  <c r="T3088" i="1"/>
  <c r="R3088" i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V3087" i="1" s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AB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V3084" i="1"/>
  <c r="U3084" i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Z3080" i="1" s="1"/>
  <c r="X3080" i="1"/>
  <c r="W3080" i="1"/>
  <c r="U3080" i="1"/>
  <c r="V3080" i="1" s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B3078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V3076" i="1"/>
  <c r="U3076" i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Z3072" i="1" s="1"/>
  <c r="X3072" i="1"/>
  <c r="W3072" i="1"/>
  <c r="U3072" i="1"/>
  <c r="V3072" i="1" s="1"/>
  <c r="T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V3071" i="1" s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M3070" i="1" s="1"/>
  <c r="AB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Z3064" i="1" s="1"/>
  <c r="X3064" i="1"/>
  <c r="W3064" i="1"/>
  <c r="U3064" i="1"/>
  <c r="V3064" i="1" s="1"/>
  <c r="T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AB3062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U3056" i="1"/>
  <c r="V3056" i="1" s="1"/>
  <c r="T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V3055" i="1" s="1"/>
  <c r="R3055" i="1"/>
  <c r="Q3055" i="1"/>
  <c r="S3055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AB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V3048" i="1" s="1"/>
  <c r="T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V3047" i="1" s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B3046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V3040" i="1" s="1"/>
  <c r="T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V3039" i="1" s="1"/>
  <c r="R3039" i="1"/>
  <c r="Q3039" i="1"/>
  <c r="S3039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M3038" i="1" s="1"/>
  <c r="AB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U3032" i="1"/>
  <c r="V3032" i="1" s="1"/>
  <c r="T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V3031" i="1" s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B3030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Z3024" i="1"/>
  <c r="Y3024" i="1"/>
  <c r="X3024" i="1"/>
  <c r="W3024" i="1"/>
  <c r="V3024" i="1"/>
  <c r="U3024" i="1"/>
  <c r="T3024" i="1"/>
  <c r="R3024" i="1"/>
  <c r="Q3024" i="1"/>
  <c r="S3024" i="1" s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S3021" i="1" s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O3019" i="1"/>
  <c r="N3019" i="1"/>
  <c r="P3019" i="1" s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AB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AB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Z3012" i="1" s="1"/>
  <c r="X3012" i="1"/>
  <c r="W3012" i="1"/>
  <c r="U3012" i="1"/>
  <c r="V3012" i="1" s="1"/>
  <c r="T3012" i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R3010" i="1"/>
  <c r="Q3010" i="1"/>
  <c r="S3010" i="1" s="1"/>
  <c r="O3010" i="1"/>
  <c r="P3010" i="1" s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Z3008" i="1"/>
  <c r="Y3008" i="1"/>
  <c r="X3008" i="1"/>
  <c r="W3008" i="1"/>
  <c r="V3008" i="1"/>
  <c r="U3008" i="1"/>
  <c r="T3008" i="1"/>
  <c r="R3008" i="1"/>
  <c r="Q3008" i="1"/>
  <c r="S3008" i="1" s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S3005" i="1" s="1"/>
  <c r="AB3005" i="1" s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O3003" i="1"/>
  <c r="N3003" i="1"/>
  <c r="P3003" i="1" s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AB2999" i="1" s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Z2996" i="1" s="1"/>
  <c r="X2996" i="1"/>
  <c r="W2996" i="1"/>
  <c r="U2996" i="1"/>
  <c r="V2996" i="1" s="1"/>
  <c r="T2996" i="1"/>
  <c r="S2996" i="1"/>
  <c r="R2996" i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R2994" i="1"/>
  <c r="Q2994" i="1"/>
  <c r="S2994" i="1" s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Z2992" i="1"/>
  <c r="Y2992" i="1"/>
  <c r="X2992" i="1"/>
  <c r="W2992" i="1"/>
  <c r="V2992" i="1"/>
  <c r="U2992" i="1"/>
  <c r="T2992" i="1"/>
  <c r="R2992" i="1"/>
  <c r="Q2992" i="1"/>
  <c r="S2992" i="1" s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S2989" i="1" s="1"/>
  <c r="AB2989" i="1" s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O2987" i="1"/>
  <c r="N2987" i="1"/>
  <c r="P2987" i="1" s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B2983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Z2980" i="1" s="1"/>
  <c r="X2980" i="1"/>
  <c r="W2980" i="1"/>
  <c r="U2980" i="1"/>
  <c r="V2980" i="1" s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R2978" i="1"/>
  <c r="Q2978" i="1"/>
  <c r="S2978" i="1" s="1"/>
  <c r="O2978" i="1"/>
  <c r="P2978" i="1" s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S2973" i="1" s="1"/>
  <c r="Q2973" i="1"/>
  <c r="P2973" i="1"/>
  <c r="O2973" i="1"/>
  <c r="N2973" i="1"/>
  <c r="L2973" i="1"/>
  <c r="K2973" i="1"/>
  <c r="M2973" i="1" s="1"/>
  <c r="AB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P2969" i="1" s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B2967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Z2964" i="1" s="1"/>
  <c r="X2964" i="1"/>
  <c r="W2964" i="1"/>
  <c r="U2964" i="1"/>
  <c r="V2964" i="1" s="1"/>
  <c r="T2964" i="1"/>
  <c r="S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R2962" i="1"/>
  <c r="Q2962" i="1"/>
  <c r="S2962" i="1" s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AB2959" i="1" s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S2957" i="1" s="1"/>
  <c r="Q2957" i="1"/>
  <c r="P2957" i="1"/>
  <c r="O2957" i="1"/>
  <c r="N2957" i="1"/>
  <c r="L2957" i="1"/>
  <c r="K2957" i="1"/>
  <c r="M2957" i="1" s="1"/>
  <c r="AB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O2955" i="1"/>
  <c r="N2955" i="1"/>
  <c r="P2955" i="1" s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P2953" i="1" s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B2951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Z2948" i="1" s="1"/>
  <c r="X2948" i="1"/>
  <c r="W2948" i="1"/>
  <c r="U2948" i="1"/>
  <c r="V2948" i="1" s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Z2932" i="1" s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U2928" i="1"/>
  <c r="V2928" i="1" s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U2912" i="1"/>
  <c r="V2912" i="1" s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S2898" i="1"/>
  <c r="R2898" i="1"/>
  <c r="Q2898" i="1"/>
  <c r="O2898" i="1"/>
  <c r="P2898" i="1" s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S2897" i="1" s="1"/>
  <c r="Q2897" i="1"/>
  <c r="O2897" i="1"/>
  <c r="N2897" i="1"/>
  <c r="P2897" i="1" s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S2896" i="1" s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P2893" i="1"/>
  <c r="O2893" i="1"/>
  <c r="N2893" i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S2892" i="1"/>
  <c r="R2892" i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P2891" i="1"/>
  <c r="O2891" i="1"/>
  <c r="N2891" i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S2890" i="1"/>
  <c r="R2890" i="1"/>
  <c r="Q2890" i="1"/>
  <c r="O2890" i="1"/>
  <c r="P2890" i="1" s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O2889" i="1"/>
  <c r="N2889" i="1"/>
  <c r="P2889" i="1" s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S2887" i="1" s="1"/>
  <c r="O2887" i="1"/>
  <c r="N2887" i="1"/>
  <c r="P2887" i="1" s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V2886" i="1" s="1"/>
  <c r="R2886" i="1"/>
  <c r="Q2886" i="1"/>
  <c r="S2886" i="1" s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P2885" i="1"/>
  <c r="O2885" i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S2882" i="1"/>
  <c r="R2882" i="1"/>
  <c r="Q2882" i="1"/>
  <c r="O2882" i="1"/>
  <c r="P2882" i="1" s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S2881" i="1" s="1"/>
  <c r="Q2881" i="1"/>
  <c r="O2881" i="1"/>
  <c r="N2881" i="1"/>
  <c r="P2881" i="1" s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Q2879" i="1"/>
  <c r="S2879" i="1" s="1"/>
  <c r="O2879" i="1"/>
  <c r="N2879" i="1"/>
  <c r="P2879" i="1" s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Q2878" i="1"/>
  <c r="S2878" i="1" s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P2877" i="1"/>
  <c r="O2877" i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S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P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S2874" i="1"/>
  <c r="R2874" i="1"/>
  <c r="Q2874" i="1"/>
  <c r="O2874" i="1"/>
  <c r="P2874" i="1" s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S2873" i="1" s="1"/>
  <c r="Q2873" i="1"/>
  <c r="O2873" i="1"/>
  <c r="N2873" i="1"/>
  <c r="P2873" i="1" s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L2871" i="1"/>
  <c r="M2871" i="1" s="1"/>
  <c r="K2871" i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V2870" i="1" s="1"/>
  <c r="R2870" i="1"/>
  <c r="Q2870" i="1"/>
  <c r="S2870" i="1" s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P2869" i="1"/>
  <c r="O2869" i="1"/>
  <c r="N2869" i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S2868" i="1"/>
  <c r="R2868" i="1"/>
  <c r="Q2868" i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S2866" i="1"/>
  <c r="R2866" i="1"/>
  <c r="Q2866" i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S2865" i="1" s="1"/>
  <c r="Q2865" i="1"/>
  <c r="O2865" i="1"/>
  <c r="N2865" i="1"/>
  <c r="P2865" i="1" s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Q2863" i="1"/>
  <c r="S2863" i="1" s="1"/>
  <c r="O2863" i="1"/>
  <c r="N2863" i="1"/>
  <c r="P2863" i="1" s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V2862" i="1" s="1"/>
  <c r="R2862" i="1"/>
  <c r="Q2862" i="1"/>
  <c r="S2862" i="1" s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P2861" i="1"/>
  <c r="O2861" i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S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P2859" i="1"/>
  <c r="O2859" i="1"/>
  <c r="N2859" i="1"/>
  <c r="L2859" i="1"/>
  <c r="M2859" i="1" s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S2858" i="1"/>
  <c r="R2858" i="1"/>
  <c r="Q2858" i="1"/>
  <c r="O2858" i="1"/>
  <c r="P2858" i="1" s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S2857" i="1" s="1"/>
  <c r="Q2857" i="1"/>
  <c r="O2857" i="1"/>
  <c r="N2857" i="1"/>
  <c r="P2857" i="1" s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Q2855" i="1"/>
  <c r="S2855" i="1" s="1"/>
  <c r="O2855" i="1"/>
  <c r="N2855" i="1"/>
  <c r="P2855" i="1" s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P2853" i="1"/>
  <c r="O2853" i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S2852" i="1"/>
  <c r="R2852" i="1"/>
  <c r="Q2852" i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S2850" i="1"/>
  <c r="R2850" i="1"/>
  <c r="Q2850" i="1"/>
  <c r="O2850" i="1"/>
  <c r="P2850" i="1" s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S2849" i="1" s="1"/>
  <c r="Q2849" i="1"/>
  <c r="O2849" i="1"/>
  <c r="N2849" i="1"/>
  <c r="P2849" i="1" s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Q2847" i="1"/>
  <c r="S2847" i="1" s="1"/>
  <c r="O2847" i="1"/>
  <c r="N2847" i="1"/>
  <c r="P2847" i="1" s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V2846" i="1" s="1"/>
  <c r="R2846" i="1"/>
  <c r="Q2846" i="1"/>
  <c r="S2846" i="1" s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P2845" i="1"/>
  <c r="O2845" i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S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S2842" i="1"/>
  <c r="R2842" i="1"/>
  <c r="Q2842" i="1"/>
  <c r="O2842" i="1"/>
  <c r="P2842" i="1" s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S2841" i="1" s="1"/>
  <c r="Q2841" i="1"/>
  <c r="O2841" i="1"/>
  <c r="N2841" i="1"/>
  <c r="P2841" i="1" s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P2837" i="1"/>
  <c r="O2837" i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S2836" i="1"/>
  <c r="R2836" i="1"/>
  <c r="Q2836" i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S2834" i="1"/>
  <c r="R2834" i="1"/>
  <c r="Q2834" i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S2833" i="1" s="1"/>
  <c r="Q2833" i="1"/>
  <c r="O2833" i="1"/>
  <c r="N2833" i="1"/>
  <c r="P2833" i="1" s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R2830" i="1"/>
  <c r="Q2830" i="1"/>
  <c r="S2830" i="1" s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P2829" i="1"/>
  <c r="O2829" i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S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P2827" i="1"/>
  <c r="O2827" i="1"/>
  <c r="N2827" i="1"/>
  <c r="L2827" i="1"/>
  <c r="M2827" i="1" s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S2826" i="1"/>
  <c r="R2826" i="1"/>
  <c r="Q2826" i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S2825" i="1" s="1"/>
  <c r="Q2825" i="1"/>
  <c r="O2825" i="1"/>
  <c r="N2825" i="1"/>
  <c r="P2825" i="1" s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L2823" i="1"/>
  <c r="M2823" i="1" s="1"/>
  <c r="K2823" i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P2821" i="1"/>
  <c r="O2821" i="1"/>
  <c r="N2821" i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S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S2818" i="1"/>
  <c r="R2818" i="1"/>
  <c r="Q2818" i="1"/>
  <c r="O2818" i="1"/>
  <c r="P2818" i="1" s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S2817" i="1" s="1"/>
  <c r="Q2817" i="1"/>
  <c r="O2817" i="1"/>
  <c r="N2817" i="1"/>
  <c r="P2817" i="1" s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P2813" i="1"/>
  <c r="O2813" i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S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R2810" i="1"/>
  <c r="Q2810" i="1"/>
  <c r="S2810" i="1" s="1"/>
  <c r="O2810" i="1"/>
  <c r="P2810" i="1" s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S2809" i="1" s="1"/>
  <c r="Q2809" i="1"/>
  <c r="O2809" i="1"/>
  <c r="N2809" i="1"/>
  <c r="P2809" i="1" s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Q2807" i="1"/>
  <c r="S2807" i="1" s="1"/>
  <c r="O2807" i="1"/>
  <c r="N2807" i="1"/>
  <c r="P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Z2804" i="1" s="1"/>
  <c r="X2804" i="1"/>
  <c r="W2804" i="1"/>
  <c r="U2804" i="1"/>
  <c r="V2804" i="1" s="1"/>
  <c r="T2804" i="1"/>
  <c r="S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R2802" i="1"/>
  <c r="Q2802" i="1"/>
  <c r="S2802" i="1" s="1"/>
  <c r="O2802" i="1"/>
  <c r="P2802" i="1" s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S2800" i="1" s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S2797" i="1" s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S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O2795" i="1"/>
  <c r="N2795" i="1"/>
  <c r="P2795" i="1" s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R2794" i="1"/>
  <c r="Q2794" i="1"/>
  <c r="S2794" i="1" s="1"/>
  <c r="O2794" i="1"/>
  <c r="P2794" i="1" s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S2789" i="1" s="1"/>
  <c r="Q2789" i="1"/>
  <c r="P2789" i="1"/>
  <c r="O2789" i="1"/>
  <c r="N2789" i="1"/>
  <c r="L2789" i="1"/>
  <c r="K2789" i="1"/>
  <c r="M2789" i="1" s="1"/>
  <c r="J2789" i="1"/>
  <c r="AB2789" i="1" s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S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O2787" i="1"/>
  <c r="N2787" i="1"/>
  <c r="P2787" i="1" s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R2786" i="1"/>
  <c r="Q2786" i="1"/>
  <c r="S2786" i="1" s="1"/>
  <c r="O2786" i="1"/>
  <c r="P2786" i="1" s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AB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S2781" i="1" s="1"/>
  <c r="Q2781" i="1"/>
  <c r="P2781" i="1"/>
  <c r="O2781" i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S2776" i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R2774" i="1"/>
  <c r="Q2774" i="1"/>
  <c r="S2774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AB2773" i="1" s="1"/>
  <c r="I2773" i="1"/>
  <c r="H2773" i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R2770" i="1"/>
  <c r="Q2770" i="1"/>
  <c r="S2770" i="1" s="1"/>
  <c r="O2770" i="1"/>
  <c r="P2770" i="1" s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AB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P2763" i="1"/>
  <c r="O2763" i="1"/>
  <c r="N2763" i="1"/>
  <c r="L2763" i="1"/>
  <c r="M2763" i="1" s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R2758" i="1"/>
  <c r="Q2758" i="1"/>
  <c r="S2758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AB2757" i="1" s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O2754" i="1"/>
  <c r="P2754" i="1" s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L2731" i="1"/>
  <c r="M2731" i="1" s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K2723" i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O2722" i="1"/>
  <c r="P2722" i="1" s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S2713" i="1" s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K2691" i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O2690" i="1"/>
  <c r="P2690" i="1" s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O2686" i="1"/>
  <c r="P2686" i="1" s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AB2635" i="1" s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S2557" i="1" s="1"/>
  <c r="Q2557" i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P2556" i="1" s="1"/>
  <c r="M2556" i="1"/>
  <c r="L2556" i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M2555" i="1" s="1"/>
  <c r="K2555" i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Z2548" i="1" s="1"/>
  <c r="X2548" i="1"/>
  <c r="W2548" i="1"/>
  <c r="U2548" i="1"/>
  <c r="V2548" i="1" s="1"/>
  <c r="T2548" i="1"/>
  <c r="R2548" i="1"/>
  <c r="Q2548" i="1"/>
  <c r="S2548" i="1" s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O2546" i="1"/>
  <c r="P2546" i="1" s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S2541" i="1" s="1"/>
  <c r="Q2541" i="1"/>
  <c r="O2541" i="1"/>
  <c r="N2541" i="1"/>
  <c r="P2541" i="1" s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P2540" i="1" s="1"/>
  <c r="M2540" i="1"/>
  <c r="L2540" i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M2539" i="1" s="1"/>
  <c r="K2539" i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V2532" i="1" s="1"/>
  <c r="T2532" i="1"/>
  <c r="R2532" i="1"/>
  <c r="Q2532" i="1"/>
  <c r="S2532" i="1" s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M2531" i="1" s="1"/>
  <c r="K2531" i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O2530" i="1"/>
  <c r="P2530" i="1" s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S2525" i="1" s="1"/>
  <c r="Q2525" i="1"/>
  <c r="O2525" i="1"/>
  <c r="N2525" i="1"/>
  <c r="P2525" i="1" s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P2524" i="1" s="1"/>
  <c r="M2524" i="1"/>
  <c r="L2524" i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P2523" i="1"/>
  <c r="O2523" i="1"/>
  <c r="N2523" i="1"/>
  <c r="L2523" i="1"/>
  <c r="M2523" i="1" s="1"/>
  <c r="K2523" i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V2516" i="1" s="1"/>
  <c r="T2516" i="1"/>
  <c r="R2516" i="1"/>
  <c r="Q2516" i="1"/>
  <c r="S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M2515" i="1" s="1"/>
  <c r="K2515" i="1"/>
  <c r="J2515" i="1"/>
  <c r="I2515" i="1"/>
  <c r="H2515" i="1"/>
  <c r="AB2515" i="1" s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O2514" i="1"/>
  <c r="P2514" i="1" s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S2509" i="1" s="1"/>
  <c r="Q2509" i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P2507" i="1"/>
  <c r="O2507" i="1"/>
  <c r="N2507" i="1"/>
  <c r="L2507" i="1"/>
  <c r="M2507" i="1" s="1"/>
  <c r="K2507" i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P2499" i="1"/>
  <c r="O2499" i="1"/>
  <c r="N2499" i="1"/>
  <c r="L2499" i="1"/>
  <c r="M2499" i="1" s="1"/>
  <c r="K2499" i="1"/>
  <c r="J2499" i="1"/>
  <c r="I2499" i="1"/>
  <c r="H2499" i="1"/>
  <c r="AB2499" i="1" s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O2498" i="1"/>
  <c r="P2498" i="1" s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S2493" i="1" s="1"/>
  <c r="Q2493" i="1"/>
  <c r="O2493" i="1"/>
  <c r="N2493" i="1"/>
  <c r="P2493" i="1" s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P2492" i="1" s="1"/>
  <c r="M2492" i="1"/>
  <c r="L2492" i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P2491" i="1"/>
  <c r="O2491" i="1"/>
  <c r="N2491" i="1"/>
  <c r="L2491" i="1"/>
  <c r="M2491" i="1" s="1"/>
  <c r="K2491" i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P2483" i="1"/>
  <c r="O2483" i="1"/>
  <c r="N2483" i="1"/>
  <c r="L2483" i="1"/>
  <c r="M2483" i="1" s="1"/>
  <c r="K2483" i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S2477" i="1" s="1"/>
  <c r="Q2477" i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P2476" i="1" s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P2475" i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O2466" i="1"/>
  <c r="P2466" i="1" s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S2461" i="1" s="1"/>
  <c r="Q2461" i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P2459" i="1"/>
  <c r="O2459" i="1"/>
  <c r="N2459" i="1"/>
  <c r="L2459" i="1"/>
  <c r="M2459" i="1" s="1"/>
  <c r="K2459" i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V2452" i="1" s="1"/>
  <c r="T2452" i="1"/>
  <c r="R2452" i="1"/>
  <c r="Q2452" i="1"/>
  <c r="S2452" i="1" s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P2451" i="1"/>
  <c r="O2451" i="1"/>
  <c r="N2451" i="1"/>
  <c r="L2451" i="1"/>
  <c r="M2451" i="1" s="1"/>
  <c r="K2451" i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O2450" i="1"/>
  <c r="P2450" i="1" s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O2446" i="1"/>
  <c r="P2446" i="1" s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S2445" i="1" s="1"/>
  <c r="Q2445" i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P2443" i="1"/>
  <c r="O2443" i="1"/>
  <c r="N2443" i="1"/>
  <c r="L2443" i="1"/>
  <c r="M2443" i="1" s="1"/>
  <c r="K2443" i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O2442" i="1"/>
  <c r="P2442" i="1" s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V2436" i="1" s="1"/>
  <c r="T2436" i="1"/>
  <c r="R2436" i="1"/>
  <c r="Q2436" i="1"/>
  <c r="S2436" i="1" s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K2435" i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O2434" i="1"/>
  <c r="P2434" i="1" s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S2429" i="1" s="1"/>
  <c r="Q2429" i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P2428" i="1" s="1"/>
  <c r="M2428" i="1"/>
  <c r="L2428" i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L2427" i="1"/>
  <c r="M2427" i="1" s="1"/>
  <c r="K2427" i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V2420" i="1" s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O2418" i="1"/>
  <c r="P2418" i="1" s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S2413" i="1" s="1"/>
  <c r="Q2413" i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P2412" i="1" s="1"/>
  <c r="M2412" i="1"/>
  <c r="L2412" i="1"/>
  <c r="K2412" i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V2404" i="1" s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O2402" i="1"/>
  <c r="P2402" i="1" s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S2397" i="1" s="1"/>
  <c r="Q2397" i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S2396" i="1" s="1"/>
  <c r="O2396" i="1"/>
  <c r="N2396" i="1"/>
  <c r="P2396" i="1" s="1"/>
  <c r="M2396" i="1"/>
  <c r="L2396" i="1"/>
  <c r="K2396" i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V2388" i="1" s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S2381" i="1" s="1"/>
  <c r="Q2381" i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S2380" i="1" s="1"/>
  <c r="O2380" i="1"/>
  <c r="N2380" i="1"/>
  <c r="P2380" i="1" s="1"/>
  <c r="M2380" i="1"/>
  <c r="L2380" i="1"/>
  <c r="K2380" i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V2372" i="1" s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S2365" i="1" s="1"/>
  <c r="Q2365" i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S2301" i="1" s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M2294" i="1" s="1"/>
  <c r="AB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V2292" i="1"/>
  <c r="U2292" i="1"/>
  <c r="T2292" i="1"/>
  <c r="R2292" i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AB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S2285" i="1" s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 s="1"/>
  <c r="AB2282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M2278" i="1" s="1"/>
  <c r="AB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S2277" i="1" s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V2276" i="1"/>
  <c r="U2276" i="1"/>
  <c r="T2276" i="1"/>
  <c r="R2276" i="1"/>
  <c r="Q2276" i="1"/>
  <c r="S2276" i="1" s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 s="1"/>
  <c r="AB2274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AB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V2268" i="1"/>
  <c r="U2268" i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 s="1"/>
  <c r="AB2266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AB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 s="1"/>
  <c r="AB2258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AB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 s="1"/>
  <c r="AB2250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V2248" i="1"/>
  <c r="U2248" i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AB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 s="1"/>
  <c r="AB2242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AB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 s="1"/>
  <c r="AB2234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V2232" i="1"/>
  <c r="U2232" i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AB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 s="1"/>
  <c r="AB2226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AB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 s="1"/>
  <c r="AB2218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V2216" i="1"/>
  <c r="U2216" i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AB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 s="1"/>
  <c r="AB2210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AB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 s="1"/>
  <c r="AB2202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AB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 s="1"/>
  <c r="AB2194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AB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 s="1"/>
  <c r="AB2186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V2184" i="1"/>
  <c r="U2184" i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AB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 s="1"/>
  <c r="AB2178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P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AB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 s="1"/>
  <c r="AB2170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V2168" i="1"/>
  <c r="U2168" i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AB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 s="1"/>
  <c r="AB2162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AB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 s="1"/>
  <c r="AB2154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S2153" i="1" s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M2150" i="1" s="1"/>
  <c r="AB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 s="1"/>
  <c r="AB2146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AB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 s="1"/>
  <c r="AB2138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S2137" i="1" s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Z2136" i="1"/>
  <c r="Y2136" i="1"/>
  <c r="X2136" i="1"/>
  <c r="W2136" i="1"/>
  <c r="V2136" i="1"/>
  <c r="U2136" i="1"/>
  <c r="T2136" i="1"/>
  <c r="R2136" i="1"/>
  <c r="Q2136" i="1"/>
  <c r="S2136" i="1" s="1"/>
  <c r="O2136" i="1"/>
  <c r="N2136" i="1"/>
  <c r="P2136" i="1" s="1"/>
  <c r="M2136" i="1"/>
  <c r="L2136" i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M2134" i="1" s="1"/>
  <c r="AB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S2127" i="1"/>
  <c r="R2127" i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Z2125" i="1" s="1"/>
  <c r="X2125" i="1"/>
  <c r="W2125" i="1"/>
  <c r="U2125" i="1"/>
  <c r="V2125" i="1" s="1"/>
  <c r="T2125" i="1"/>
  <c r="S2125" i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O2123" i="1"/>
  <c r="P2123" i="1" s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S2122" i="1"/>
  <c r="R2122" i="1"/>
  <c r="Q2122" i="1"/>
  <c r="O2122" i="1"/>
  <c r="N2122" i="1"/>
  <c r="P2122" i="1" s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V2121" i="1"/>
  <c r="U2121" i="1"/>
  <c r="T2121" i="1"/>
  <c r="R2121" i="1"/>
  <c r="S2121" i="1" s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Q2120" i="1"/>
  <c r="S2120" i="1" s="1"/>
  <c r="P2120" i="1"/>
  <c r="O2120" i="1"/>
  <c r="N2120" i="1"/>
  <c r="M2120" i="1"/>
  <c r="L2120" i="1"/>
  <c r="K2120" i="1"/>
  <c r="J2120" i="1"/>
  <c r="I2120" i="1"/>
  <c r="AB2120" i="1" s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S2118" i="1" s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O2116" i="1"/>
  <c r="N2116" i="1"/>
  <c r="P2116" i="1" s="1"/>
  <c r="L2116" i="1"/>
  <c r="M2116" i="1" s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U2109" i="1"/>
  <c r="V2109" i="1" s="1"/>
  <c r="T2109" i="1"/>
  <c r="S2109" i="1"/>
  <c r="R2109" i="1"/>
  <c r="Q2109" i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O2107" i="1"/>
  <c r="P2107" i="1" s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P2103" i="1"/>
  <c r="O2103" i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AB2092" i="1" s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P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AB2060" i="1" s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P2044" i="1" s="1"/>
  <c r="N2044" i="1"/>
  <c r="M2044" i="1"/>
  <c r="L2044" i="1"/>
  <c r="K2044" i="1"/>
  <c r="J2044" i="1"/>
  <c r="I2044" i="1"/>
  <c r="H2044" i="1"/>
  <c r="AB2044" i="1" s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P2039" i="1"/>
  <c r="O2039" i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M2037" i="1" s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P2028" i="1" s="1"/>
  <c r="N2028" i="1"/>
  <c r="M2028" i="1"/>
  <c r="L2028" i="1"/>
  <c r="K2028" i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M2021" i="1" s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P2012" i="1" s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P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P2004" i="1" s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S2003" i="1" s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P1996" i="1" s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S1995" i="1" s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P1992" i="1" s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S1991" i="1" s="1"/>
  <c r="Q1991" i="1"/>
  <c r="P1991" i="1"/>
  <c r="O1991" i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S1987" i="1" s="1"/>
  <c r="Q1987" i="1"/>
  <c r="P1987" i="1"/>
  <c r="O1987" i="1"/>
  <c r="N1987" i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S1986" i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P1984" i="1" s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S1982" i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P1980" i="1" s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S1979" i="1" s="1"/>
  <c r="Q1979" i="1"/>
  <c r="P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S1978" i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O1977" i="1"/>
  <c r="N1977" i="1"/>
  <c r="P1977" i="1" s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P1976" i="1" s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S1975" i="1" s="1"/>
  <c r="Q1975" i="1"/>
  <c r="P1975" i="1"/>
  <c r="O1975" i="1"/>
  <c r="N1975" i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Q1973" i="1"/>
  <c r="S1973" i="1" s="1"/>
  <c r="O1973" i="1"/>
  <c r="N1973" i="1"/>
  <c r="P1973" i="1" s="1"/>
  <c r="L1973" i="1"/>
  <c r="M1973" i="1" s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S1971" i="1" s="1"/>
  <c r="Q1971" i="1"/>
  <c r="P1971" i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S1970" i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AB1964" i="1" s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S1963" i="1" s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S1962" i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S1959" i="1" s="1"/>
  <c r="Q1959" i="1"/>
  <c r="P1959" i="1"/>
  <c r="O1959" i="1"/>
  <c r="N1959" i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AB1948" i="1" s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P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S1946" i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S1938" i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Q1933" i="1"/>
  <c r="S1933" i="1" s="1"/>
  <c r="O1933" i="1"/>
  <c r="N1933" i="1"/>
  <c r="P1933" i="1" s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P1932" i="1" s="1"/>
  <c r="N1932" i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O1925" i="1"/>
  <c r="N1925" i="1"/>
  <c r="P1925" i="1" s="1"/>
  <c r="L1925" i="1"/>
  <c r="M1925" i="1" s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P1916" i="1" s="1"/>
  <c r="N1916" i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S1914" i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M1909" i="1" s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P1900" i="1" s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S1867" i="1" s="1"/>
  <c r="Q1867" i="1"/>
  <c r="P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S1866" i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S1863" i="1" s="1"/>
  <c r="Q1863" i="1"/>
  <c r="P1863" i="1"/>
  <c r="O1863" i="1"/>
  <c r="N1863" i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S1859" i="1" s="1"/>
  <c r="Q1859" i="1"/>
  <c r="P1859" i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S1858" i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S1851" i="1" s="1"/>
  <c r="Q1851" i="1"/>
  <c r="P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S1850" i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P1847" i="1"/>
  <c r="O1847" i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S1843" i="1" s="1"/>
  <c r="Q1843" i="1"/>
  <c r="P1843" i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S1842" i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S1839" i="1" s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T1836" i="1"/>
  <c r="V1836" i="1" s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S1835" i="1" s="1"/>
  <c r="Q1835" i="1"/>
  <c r="P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S1831" i="1" s="1"/>
  <c r="Q1831" i="1"/>
  <c r="P1831" i="1"/>
  <c r="O1831" i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S1827" i="1" s="1"/>
  <c r="Q1827" i="1"/>
  <c r="P1827" i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L1825" i="1"/>
  <c r="M1825" i="1" s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P1824" i="1" s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P1820" i="1" s="1"/>
  <c r="N1820" i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S1819" i="1" s="1"/>
  <c r="Q1819" i="1"/>
  <c r="P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S1818" i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P1816" i="1" s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S1811" i="1" s="1"/>
  <c r="Q1811" i="1"/>
  <c r="P1811" i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S1810" i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P1808" i="1" s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P1804" i="1" s="1"/>
  <c r="N1804" i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S1803" i="1" s="1"/>
  <c r="Q1803" i="1"/>
  <c r="P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S1802" i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Q1801" i="1"/>
  <c r="S1801" i="1" s="1"/>
  <c r="O1801" i="1"/>
  <c r="N1801" i="1"/>
  <c r="P1801" i="1" s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P1800" i="1" s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S1799" i="1" s="1"/>
  <c r="Q1799" i="1"/>
  <c r="P1799" i="1"/>
  <c r="O1799" i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L1797" i="1"/>
  <c r="M1797" i="1" s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P1796" i="1" s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S1795" i="1" s="1"/>
  <c r="Q1795" i="1"/>
  <c r="P1795" i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S1794" i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S1791" i="1" s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P1788" i="1" s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S1787" i="1" s="1"/>
  <c r="Q1787" i="1"/>
  <c r="P1787" i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S1786" i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S1783" i="1" s="1"/>
  <c r="Q1783" i="1"/>
  <c r="P1783" i="1"/>
  <c r="O1783" i="1"/>
  <c r="N1783" i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P1780" i="1" s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S1779" i="1" s="1"/>
  <c r="Q1779" i="1"/>
  <c r="P1779" i="1"/>
  <c r="O1779" i="1"/>
  <c r="N1779" i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S1778" i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P1776" i="1" s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S1771" i="1" s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P1747" i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S1746" i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P1739" i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S1738" i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S1735" i="1" s="1"/>
  <c r="Q1735" i="1"/>
  <c r="P1735" i="1"/>
  <c r="O1735" i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M1733" i="1" s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P1732" i="1" s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P1731" i="1"/>
  <c r="O1731" i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P1728" i="1" s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P1723" i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S1722" i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S1719" i="1" s="1"/>
  <c r="Q1719" i="1"/>
  <c r="P1719" i="1"/>
  <c r="O1719" i="1"/>
  <c r="N1719" i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S1715" i="1" s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P1712" i="1" s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P1708" i="1" s="1"/>
  <c r="N1708" i="1"/>
  <c r="M1708" i="1"/>
  <c r="L1708" i="1"/>
  <c r="K1708" i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S1707" i="1" s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S1706" i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R1704" i="1"/>
  <c r="Q1704" i="1"/>
  <c r="S1704" i="1" s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S1703" i="1" s="1"/>
  <c r="Q1703" i="1"/>
  <c r="P1703" i="1"/>
  <c r="O1703" i="1"/>
  <c r="N1703" i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S1699" i="1" s="1"/>
  <c r="Q1699" i="1"/>
  <c r="P1699" i="1"/>
  <c r="O1699" i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R1696" i="1"/>
  <c r="Q1696" i="1"/>
  <c r="S1696" i="1" s="1"/>
  <c r="O1696" i="1"/>
  <c r="P1696" i="1" s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P1695" i="1"/>
  <c r="O1695" i="1"/>
  <c r="N1695" i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P1687" i="1"/>
  <c r="O1687" i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AB1669" i="1" s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P1663" i="1"/>
  <c r="O1663" i="1"/>
  <c r="N1663" i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S1660" i="1"/>
  <c r="R1660" i="1"/>
  <c r="Q1660" i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P1655" i="1"/>
  <c r="O1655" i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P1653" i="1"/>
  <c r="O1653" i="1"/>
  <c r="N1653" i="1"/>
  <c r="L1653" i="1"/>
  <c r="K1653" i="1"/>
  <c r="M1653" i="1" s="1"/>
  <c r="J1653" i="1"/>
  <c r="AB1653" i="1" s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S1652" i="1"/>
  <c r="R1652" i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P1639" i="1"/>
  <c r="O1639" i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P1631" i="1"/>
  <c r="O1631" i="1"/>
  <c r="N1631" i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P1607" i="1"/>
  <c r="O1607" i="1"/>
  <c r="N1607" i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K1605" i="1"/>
  <c r="M1605" i="1" s="1"/>
  <c r="J1605" i="1"/>
  <c r="AB1605" i="1" s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P1599" i="1"/>
  <c r="O1599" i="1"/>
  <c r="N1599" i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P1589" i="1"/>
  <c r="O1589" i="1"/>
  <c r="N1589" i="1"/>
  <c r="L1589" i="1"/>
  <c r="K1589" i="1"/>
  <c r="M1589" i="1" s="1"/>
  <c r="J1589" i="1"/>
  <c r="AB1589" i="1" s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P1575" i="1"/>
  <c r="O1575" i="1"/>
  <c r="N1575" i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AB1573" i="1" s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P1551" i="1"/>
  <c r="O1551" i="1"/>
  <c r="N1551" i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K1541" i="1"/>
  <c r="M1541" i="1" s="1"/>
  <c r="J1541" i="1"/>
  <c r="AB1541" i="1" s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P1540" i="1" s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P1535" i="1"/>
  <c r="O1535" i="1"/>
  <c r="N1535" i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M1525" i="1" s="1"/>
  <c r="K1525" i="1"/>
  <c r="J1525" i="1"/>
  <c r="AB1525" i="1" s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P1524" i="1" s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P1519" i="1"/>
  <c r="O1519" i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K1509" i="1"/>
  <c r="M1509" i="1" s="1"/>
  <c r="J1509" i="1"/>
  <c r="AB1509" i="1" s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P1503" i="1"/>
  <c r="O1503" i="1"/>
  <c r="N1503" i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S1501" i="1" s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S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S1493" i="1" s="1"/>
  <c r="Q1493" i="1"/>
  <c r="P1493" i="1"/>
  <c r="O1493" i="1"/>
  <c r="N1493" i="1"/>
  <c r="L1493" i="1"/>
  <c r="K1493" i="1"/>
  <c r="M1493" i="1" s="1"/>
  <c r="J1493" i="1"/>
  <c r="AB1493" i="1" s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P1487" i="1"/>
  <c r="O1487" i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M1203" i="1"/>
  <c r="L1203" i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M1199" i="1"/>
  <c r="L1199" i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M1187" i="1"/>
  <c r="L1187" i="1"/>
  <c r="K1187" i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M1183" i="1"/>
  <c r="L1183" i="1"/>
  <c r="K1183" i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M1175" i="1"/>
  <c r="L1175" i="1"/>
  <c r="K1175" i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M1167" i="1"/>
  <c r="L1167" i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M1159" i="1"/>
  <c r="L1159" i="1"/>
  <c r="K1159" i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M1151" i="1"/>
  <c r="L1151" i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M1143" i="1"/>
  <c r="L1143" i="1"/>
  <c r="K1143" i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M1135" i="1"/>
  <c r="L1135" i="1"/>
  <c r="K1135" i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M1127" i="1"/>
  <c r="L1127" i="1"/>
  <c r="K1127" i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M1079" i="1"/>
  <c r="L1079" i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M1039" i="1"/>
  <c r="L1039" i="1"/>
  <c r="K1039" i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M1011" i="1"/>
  <c r="L1011" i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M991" i="1"/>
  <c r="L991" i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S989" i="1"/>
  <c r="R989" i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M979" i="1"/>
  <c r="L979" i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S973" i="1"/>
  <c r="R973" i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M971" i="1"/>
  <c r="L971" i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S957" i="1"/>
  <c r="R957" i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M955" i="1"/>
  <c r="L955" i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M947" i="1"/>
  <c r="L947" i="1"/>
  <c r="K947" i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S945" i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M931" i="1"/>
  <c r="L931" i="1"/>
  <c r="K931" i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S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M923" i="1"/>
  <c r="L923" i="1"/>
  <c r="K923" i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P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M915" i="1"/>
  <c r="L915" i="1"/>
  <c r="K915" i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M907" i="1"/>
  <c r="L907" i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M883" i="1"/>
  <c r="L883" i="1"/>
  <c r="K883" i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M875" i="1"/>
  <c r="L875" i="1"/>
  <c r="K875" i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M867" i="1"/>
  <c r="L867" i="1"/>
  <c r="K867" i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P855" i="1"/>
  <c r="O855" i="1"/>
  <c r="N855" i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P847" i="1"/>
  <c r="O847" i="1"/>
  <c r="N847" i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M843" i="1"/>
  <c r="L843" i="1"/>
  <c r="K843" i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P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P839" i="1"/>
  <c r="O839" i="1"/>
  <c r="N839" i="1"/>
  <c r="M839" i="1"/>
  <c r="L839" i="1"/>
  <c r="K839" i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M835" i="1"/>
  <c r="L835" i="1"/>
  <c r="K835" i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M827" i="1"/>
  <c r="L827" i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P823" i="1"/>
  <c r="O823" i="1"/>
  <c r="N823" i="1"/>
  <c r="M823" i="1"/>
  <c r="L823" i="1"/>
  <c r="K823" i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Q820" i="1"/>
  <c r="S820" i="1" s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M819" i="1"/>
  <c r="L819" i="1"/>
  <c r="K819" i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Q800" i="1"/>
  <c r="S800" i="1" s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P795" i="1"/>
  <c r="O795" i="1"/>
  <c r="N795" i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M787" i="1"/>
  <c r="L787" i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P779" i="1"/>
  <c r="O779" i="1"/>
  <c r="N779" i="1"/>
  <c r="M779" i="1"/>
  <c r="L779" i="1"/>
  <c r="K779" i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P763" i="1"/>
  <c r="O763" i="1"/>
  <c r="N763" i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M755" i="1"/>
  <c r="L755" i="1"/>
  <c r="K755" i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P747" i="1"/>
  <c r="O747" i="1"/>
  <c r="N747" i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P743" i="1"/>
  <c r="O743" i="1"/>
  <c r="N743" i="1"/>
  <c r="M743" i="1"/>
  <c r="L743" i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M727" i="1"/>
  <c r="L727" i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P711" i="1"/>
  <c r="O711" i="1"/>
  <c r="N711" i="1"/>
  <c r="M711" i="1"/>
  <c r="L711" i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M695" i="1"/>
  <c r="L695" i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P679" i="1"/>
  <c r="O679" i="1"/>
  <c r="N679" i="1"/>
  <c r="M679" i="1"/>
  <c r="L679" i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P631" i="1"/>
  <c r="O631" i="1"/>
  <c r="N631" i="1"/>
  <c r="M631" i="1"/>
  <c r="L631" i="1"/>
  <c r="K631" i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P615" i="1"/>
  <c r="O615" i="1"/>
  <c r="N615" i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P583" i="1"/>
  <c r="O583" i="1"/>
  <c r="N583" i="1"/>
  <c r="M583" i="1"/>
  <c r="L583" i="1"/>
  <c r="K583" i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S576" i="1" s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P551" i="1"/>
  <c r="O551" i="1"/>
  <c r="N551" i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S544" i="1" s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P519" i="1"/>
  <c r="O519" i="1"/>
  <c r="N519" i="1"/>
  <c r="M519" i="1"/>
  <c r="L519" i="1"/>
  <c r="K519" i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P503" i="1"/>
  <c r="O503" i="1"/>
  <c r="N503" i="1"/>
  <c r="M503" i="1"/>
  <c r="L503" i="1"/>
  <c r="K503" i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S497" i="1"/>
  <c r="R497" i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S481" i="1"/>
  <c r="R481" i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S449" i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S433" i="1"/>
  <c r="R433" i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M403" i="1"/>
  <c r="L403" i="1"/>
  <c r="K403" i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S401" i="1"/>
  <c r="R401" i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S393" i="1"/>
  <c r="R393" i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S385" i="1"/>
  <c r="R385" i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B382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AB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S377" i="1"/>
  <c r="R377" i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W375" i="1"/>
  <c r="U375" i="1"/>
  <c r="T375" i="1"/>
  <c r="V375" i="1" s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S373" i="1"/>
  <c r="R373" i="1"/>
  <c r="Q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Q372" i="1"/>
  <c r="O372" i="1"/>
  <c r="N372" i="1"/>
  <c r="P372" i="1" s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S369" i="1"/>
  <c r="R369" i="1"/>
  <c r="Q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B366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M362" i="1" s="1"/>
  <c r="AB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S357" i="1"/>
  <c r="R357" i="1"/>
  <c r="Q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Q356" i="1"/>
  <c r="O356" i="1"/>
  <c r="N356" i="1"/>
  <c r="P356" i="1" s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R355" i="1"/>
  <c r="Q355" i="1"/>
  <c r="S355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S354" i="1"/>
  <c r="R354" i="1"/>
  <c r="Q354" i="1"/>
  <c r="P354" i="1"/>
  <c r="O354" i="1"/>
  <c r="N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S353" i="1"/>
  <c r="R353" i="1"/>
  <c r="Q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B350" i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M346" i="1" s="1"/>
  <c r="AB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S345" i="1"/>
  <c r="R345" i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AB335" i="1" s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Z332" i="1"/>
  <c r="Y332" i="1"/>
  <c r="X332" i="1"/>
  <c r="W332" i="1"/>
  <c r="V332" i="1"/>
  <c r="U332" i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AB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AB319" i="1" s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V316" i="1"/>
  <c r="U316" i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R315" i="1"/>
  <c r="Q315" i="1"/>
  <c r="S315" i="1" s="1"/>
  <c r="P315" i="1"/>
  <c r="O315" i="1"/>
  <c r="N315" i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M307" i="1"/>
  <c r="L307" i="1"/>
  <c r="K307" i="1"/>
  <c r="J307" i="1"/>
  <c r="I307" i="1"/>
  <c r="AB307" i="1" s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S293" i="1"/>
  <c r="R293" i="1"/>
  <c r="Q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M287" i="1"/>
  <c r="L287" i="1"/>
  <c r="K287" i="1"/>
  <c r="J287" i="1"/>
  <c r="I287" i="1"/>
  <c r="AB287" i="1" s="1"/>
  <c r="H287" i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V284" i="1"/>
  <c r="U284" i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M275" i="1"/>
  <c r="L275" i="1"/>
  <c r="K275" i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S273" i="1"/>
  <c r="R273" i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AB271" i="1" s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V268" i="1"/>
  <c r="U268" i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AB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S257" i="1"/>
  <c r="R257" i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AB255" i="1" s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V252" i="1"/>
  <c r="U252" i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AB239" i="1" s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O231" i="1"/>
  <c r="N231" i="1"/>
  <c r="P231" i="1" s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AB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R222" i="1"/>
  <c r="Q222" i="1"/>
  <c r="S222" i="1" s="1"/>
  <c r="O222" i="1"/>
  <c r="P222" i="1" s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AB219" i="1" s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AB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S217" i="1" s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O215" i="1"/>
  <c r="N215" i="1"/>
  <c r="P215" i="1" s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AB209" i="1" s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R206" i="1"/>
  <c r="Q206" i="1"/>
  <c r="S206" i="1" s="1"/>
  <c r="O206" i="1"/>
  <c r="P206" i="1" s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AB203" i="1" s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AB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AB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R190" i="1"/>
  <c r="Q190" i="1"/>
  <c r="S190" i="1" s="1"/>
  <c r="O190" i="1"/>
  <c r="P190" i="1" s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AB187" i="1" s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AB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R174" i="1"/>
  <c r="Q174" i="1"/>
  <c r="S174" i="1" s="1"/>
  <c r="O174" i="1"/>
  <c r="P174" i="1" s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AB171" i="1" s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AB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O167" i="1"/>
  <c r="N167" i="1"/>
  <c r="P167" i="1" s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AB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R158" i="1"/>
  <c r="Q158" i="1"/>
  <c r="S158" i="1" s="1"/>
  <c r="O158" i="1"/>
  <c r="P158" i="1" s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AB155" i="1" s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AB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S153" i="1" s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O151" i="1"/>
  <c r="N151" i="1"/>
  <c r="P151" i="1" s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AB145" i="1" s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R142" i="1"/>
  <c r="Q142" i="1"/>
  <c r="S142" i="1" s="1"/>
  <c r="O142" i="1"/>
  <c r="P142" i="1" s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AB139" i="1" s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AB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97" i="1" l="1"/>
  <c r="AB108" i="1"/>
  <c r="AB113" i="1"/>
  <c r="AB165" i="1"/>
  <c r="AB331" i="1"/>
  <c r="AB106" i="1"/>
  <c r="AB122" i="1"/>
  <c r="AB124" i="1"/>
  <c r="AB129" i="1"/>
  <c r="AB131" i="1"/>
  <c r="AB143" i="1"/>
  <c r="AB147" i="1"/>
  <c r="AB150" i="1"/>
  <c r="AB175" i="1"/>
  <c r="AB179" i="1"/>
  <c r="AB182" i="1"/>
  <c r="AB193" i="1"/>
  <c r="AB207" i="1"/>
  <c r="AB211" i="1"/>
  <c r="AB214" i="1"/>
  <c r="AB225" i="1"/>
  <c r="AB242" i="1"/>
  <c r="AB247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102" i="1"/>
  <c r="AB104" i="1"/>
  <c r="AB109" i="1"/>
  <c r="AB111" i="1"/>
  <c r="AB118" i="1"/>
  <c r="AB120" i="1"/>
  <c r="AB125" i="1"/>
  <c r="AB127" i="1"/>
  <c r="AB134" i="1"/>
  <c r="AB136" i="1"/>
  <c r="AB157" i="1"/>
  <c r="AB169" i="1"/>
  <c r="AB189" i="1"/>
  <c r="AB201" i="1"/>
  <c r="AB221" i="1"/>
  <c r="AB283" i="1"/>
  <c r="AB327" i="1"/>
  <c r="AB338" i="1"/>
  <c r="AB159" i="1"/>
  <c r="AB178" i="1"/>
  <c r="AB4" i="1"/>
  <c r="AB6" i="1"/>
  <c r="AB8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101" i="1"/>
  <c r="AB103" i="1"/>
  <c r="AB110" i="1"/>
  <c r="AB112" i="1"/>
  <c r="AB117" i="1"/>
  <c r="AB119" i="1"/>
  <c r="AB126" i="1"/>
  <c r="AB128" i="1"/>
  <c r="AB133" i="1"/>
  <c r="AB135" i="1"/>
  <c r="AB141" i="1"/>
  <c r="AB153" i="1"/>
  <c r="AB173" i="1"/>
  <c r="AB185" i="1"/>
  <c r="AB205" i="1"/>
  <c r="AB217" i="1"/>
  <c r="AB282" i="1"/>
  <c r="AB306" i="1"/>
  <c r="AB354" i="1"/>
  <c r="AB285" i="1"/>
  <c r="AB300" i="1"/>
  <c r="AB317" i="1"/>
  <c r="AB264" i="1"/>
  <c r="AB281" i="1"/>
  <c r="AB297" i="1"/>
  <c r="AB394" i="1"/>
  <c r="AB398" i="1"/>
  <c r="AB466" i="1"/>
  <c r="AB486" i="1"/>
  <c r="AB51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1082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162" i="1"/>
  <c r="AB1166" i="1"/>
  <c r="AB1170" i="1"/>
  <c r="AB1174" i="1"/>
  <c r="AB1178" i="1"/>
  <c r="AB1182" i="1"/>
  <c r="AB1186" i="1"/>
  <c r="AB1190" i="1"/>
  <c r="AB1194" i="1"/>
  <c r="AB1198" i="1"/>
  <c r="AB1202" i="1"/>
  <c r="AB1491" i="1"/>
  <c r="AB1497" i="1"/>
  <c r="AB1507" i="1"/>
  <c r="AB1523" i="1"/>
  <c r="AB1539" i="1"/>
  <c r="AB1555" i="1"/>
  <c r="AB1571" i="1"/>
  <c r="AB1587" i="1"/>
  <c r="AB1603" i="1"/>
  <c r="AB1609" i="1"/>
  <c r="AB1619" i="1"/>
  <c r="AB1635" i="1"/>
  <c r="AB1651" i="1"/>
  <c r="AB1667" i="1"/>
  <c r="AB1683" i="1"/>
  <c r="AB152" i="1"/>
  <c r="AB168" i="1"/>
  <c r="AB184" i="1"/>
  <c r="AB200" i="1"/>
  <c r="AB232" i="1"/>
  <c r="AB237" i="1"/>
  <c r="AB253" i="1"/>
  <c r="AB269" i="1"/>
  <c r="AB284" i="1"/>
  <c r="AB332" i="1"/>
  <c r="AB1209" i="1"/>
  <c r="AB1225" i="1"/>
  <c r="AB1233" i="1"/>
  <c r="AB1245" i="1"/>
  <c r="AB1279" i="1"/>
  <c r="AB1309" i="1"/>
  <c r="AB1333" i="1"/>
  <c r="AB1425" i="1"/>
  <c r="AB1557" i="1"/>
  <c r="AB1621" i="1"/>
  <c r="AB1637" i="1"/>
  <c r="AB248" i="1"/>
  <c r="AB249" i="1"/>
  <c r="AB265" i="1"/>
  <c r="AB312" i="1"/>
  <c r="AB329" i="1"/>
  <c r="AB364" i="1"/>
  <c r="AB385" i="1"/>
  <c r="AB414" i="1"/>
  <c r="AB422" i="1"/>
  <c r="AB430" i="1"/>
  <c r="AB434" i="1"/>
  <c r="AB438" i="1"/>
  <c r="AB442" i="1"/>
  <c r="AB446" i="1"/>
  <c r="AB450" i="1"/>
  <c r="AB454" i="1"/>
  <c r="AB458" i="1"/>
  <c r="AB470" i="1"/>
  <c r="AB474" i="1"/>
  <c r="AB482" i="1"/>
  <c r="AB514" i="1"/>
  <c r="AB522" i="1"/>
  <c r="AB530" i="1"/>
  <c r="AB538" i="1"/>
  <c r="AB550" i="1"/>
  <c r="AB144" i="1"/>
  <c r="AB160" i="1"/>
  <c r="AB176" i="1"/>
  <c r="AB192" i="1"/>
  <c r="AB208" i="1"/>
  <c r="AB224" i="1"/>
  <c r="M238" i="1"/>
  <c r="AB238" i="1" s="1"/>
  <c r="AB244" i="1"/>
  <c r="M254" i="1"/>
  <c r="AB254" i="1" s="1"/>
  <c r="AB260" i="1"/>
  <c r="M270" i="1"/>
  <c r="AB270" i="1" s="1"/>
  <c r="AB276" i="1"/>
  <c r="M286" i="1"/>
  <c r="AB286" i="1" s="1"/>
  <c r="AB292" i="1"/>
  <c r="AB293" i="1"/>
  <c r="M302" i="1"/>
  <c r="AB302" i="1" s="1"/>
  <c r="V303" i="1"/>
  <c r="AB303" i="1" s="1"/>
  <c r="AB308" i="1"/>
  <c r="AB309" i="1"/>
  <c r="M318" i="1"/>
  <c r="AB318" i="1" s="1"/>
  <c r="AB324" i="1"/>
  <c r="M334" i="1"/>
  <c r="AB334" i="1" s="1"/>
  <c r="AB340" i="1"/>
  <c r="AB347" i="1"/>
  <c r="AB352" i="1"/>
  <c r="S352" i="1"/>
  <c r="P353" i="1"/>
  <c r="AB353" i="1" s="1"/>
  <c r="Z355" i="1"/>
  <c r="AB357" i="1"/>
  <c r="AB363" i="1"/>
  <c r="V367" i="1"/>
  <c r="S368" i="1"/>
  <c r="AB368" i="1" s="1"/>
  <c r="P369" i="1"/>
  <c r="Z371" i="1"/>
  <c r="AB379" i="1"/>
  <c r="AB384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33" i="1"/>
  <c r="AB637" i="1"/>
  <c r="AB641" i="1"/>
  <c r="AB645" i="1"/>
  <c r="AB649" i="1"/>
  <c r="AB653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65" i="1"/>
  <c r="AB769" i="1"/>
  <c r="AB773" i="1"/>
  <c r="AB777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3" i="1"/>
  <c r="AB937" i="1"/>
  <c r="AB941" i="1"/>
  <c r="AB945" i="1"/>
  <c r="AB949" i="1"/>
  <c r="AB953" i="1"/>
  <c r="AB957" i="1"/>
  <c r="AB961" i="1"/>
  <c r="AB965" i="1"/>
  <c r="AB969" i="1"/>
  <c r="AB973" i="1"/>
  <c r="AB977" i="1"/>
  <c r="AB981" i="1"/>
  <c r="AB985" i="1"/>
  <c r="AB989" i="1"/>
  <c r="AB993" i="1"/>
  <c r="AB997" i="1"/>
  <c r="AB1001" i="1"/>
  <c r="AB1005" i="1"/>
  <c r="AB1009" i="1"/>
  <c r="AB1013" i="1"/>
  <c r="AB1017" i="1"/>
  <c r="AB1021" i="1"/>
  <c r="AB1025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AB1474" i="1"/>
  <c r="AB1476" i="1"/>
  <c r="AB1478" i="1"/>
  <c r="AB1480" i="1"/>
  <c r="AB1482" i="1"/>
  <c r="AB1485" i="1"/>
  <c r="AB1501" i="1"/>
  <c r="AB1517" i="1"/>
  <c r="AB1533" i="1"/>
  <c r="AB1549" i="1"/>
  <c r="AB1565" i="1"/>
  <c r="AB1581" i="1"/>
  <c r="AB1597" i="1"/>
  <c r="AB1613" i="1"/>
  <c r="AB1629" i="1"/>
  <c r="AB1645" i="1"/>
  <c r="AB1661" i="1"/>
  <c r="AB1677" i="1"/>
  <c r="AB216" i="1"/>
  <c r="AB236" i="1"/>
  <c r="AB252" i="1"/>
  <c r="AB268" i="1"/>
  <c r="AB301" i="1"/>
  <c r="AB316" i="1"/>
  <c r="AB333" i="1"/>
  <c r="AB344" i="1"/>
  <c r="AB1229" i="1"/>
  <c r="AB1251" i="1"/>
  <c r="AB1373" i="1"/>
  <c r="AB1389" i="1"/>
  <c r="AB1413" i="1"/>
  <c r="AB1437" i="1"/>
  <c r="AB1449" i="1"/>
  <c r="AB1461" i="1"/>
  <c r="AB1685" i="1"/>
  <c r="AB156" i="1"/>
  <c r="AB220" i="1"/>
  <c r="AB233" i="1"/>
  <c r="AB280" i="1"/>
  <c r="AB296" i="1"/>
  <c r="AB313" i="1"/>
  <c r="AB328" i="1"/>
  <c r="AB369" i="1"/>
  <c r="AB390" i="1"/>
  <c r="AB402" i="1"/>
  <c r="AB406" i="1"/>
  <c r="AB410" i="1"/>
  <c r="AB418" i="1"/>
  <c r="AB426" i="1"/>
  <c r="AB462" i="1"/>
  <c r="AB478" i="1"/>
  <c r="AB490" i="1"/>
  <c r="AB494" i="1"/>
  <c r="AB498" i="1"/>
  <c r="AB502" i="1"/>
  <c r="AB506" i="1"/>
  <c r="AB510" i="1"/>
  <c r="AB526" i="1"/>
  <c r="AB534" i="1"/>
  <c r="AB542" i="1"/>
  <c r="AB546" i="1"/>
  <c r="AB554" i="1"/>
  <c r="AB558" i="1"/>
  <c r="P140" i="1"/>
  <c r="AB140" i="1" s="1"/>
  <c r="V142" i="1"/>
  <c r="AB142" i="1" s="1"/>
  <c r="Z146" i="1"/>
  <c r="AB146" i="1" s="1"/>
  <c r="AB148" i="1"/>
  <c r="M149" i="1"/>
  <c r="AB149" i="1" s="1"/>
  <c r="S151" i="1"/>
  <c r="AB151" i="1" s="1"/>
  <c r="P156" i="1"/>
  <c r="V158" i="1"/>
  <c r="AB158" i="1" s="1"/>
  <c r="Z162" i="1"/>
  <c r="AB162" i="1" s="1"/>
  <c r="AB164" i="1"/>
  <c r="M165" i="1"/>
  <c r="S167" i="1"/>
  <c r="AB167" i="1" s="1"/>
  <c r="P172" i="1"/>
  <c r="AB172" i="1" s="1"/>
  <c r="V174" i="1"/>
  <c r="AB174" i="1" s="1"/>
  <c r="Z178" i="1"/>
  <c r="AB180" i="1"/>
  <c r="M181" i="1"/>
  <c r="AB181" i="1" s="1"/>
  <c r="S183" i="1"/>
  <c r="AB183" i="1" s="1"/>
  <c r="P188" i="1"/>
  <c r="AB188" i="1" s="1"/>
  <c r="V190" i="1"/>
  <c r="AB190" i="1" s="1"/>
  <c r="Z194" i="1"/>
  <c r="AB194" i="1" s="1"/>
  <c r="AB196" i="1"/>
  <c r="M197" i="1"/>
  <c r="AB197" i="1" s="1"/>
  <c r="S199" i="1"/>
  <c r="AB199" i="1" s="1"/>
  <c r="P204" i="1"/>
  <c r="AB204" i="1" s="1"/>
  <c r="V206" i="1"/>
  <c r="AB206" i="1" s="1"/>
  <c r="Z210" i="1"/>
  <c r="AB210" i="1" s="1"/>
  <c r="AB212" i="1"/>
  <c r="M213" i="1"/>
  <c r="AB213" i="1" s="1"/>
  <c r="S215" i="1"/>
  <c r="AB215" i="1" s="1"/>
  <c r="P220" i="1"/>
  <c r="V222" i="1"/>
  <c r="AB222" i="1" s="1"/>
  <c r="Z226" i="1"/>
  <c r="AB226" i="1" s="1"/>
  <c r="AB228" i="1"/>
  <c r="M229" i="1"/>
  <c r="AB229" i="1" s="1"/>
  <c r="S231" i="1"/>
  <c r="AB231" i="1" s="1"/>
  <c r="M234" i="1"/>
  <c r="AB234" i="1" s="1"/>
  <c r="V235" i="1"/>
  <c r="AB235" i="1" s="1"/>
  <c r="S240" i="1"/>
  <c r="AB240" i="1" s="1"/>
  <c r="AB241" i="1"/>
  <c r="P245" i="1"/>
  <c r="AB245" i="1" s="1"/>
  <c r="Z247" i="1"/>
  <c r="M250" i="1"/>
  <c r="AB250" i="1" s="1"/>
  <c r="V251" i="1"/>
  <c r="AB251" i="1" s="1"/>
  <c r="AB256" i="1"/>
  <c r="S256" i="1"/>
  <c r="AB257" i="1"/>
  <c r="P261" i="1"/>
  <c r="AB261" i="1" s="1"/>
  <c r="Z263" i="1"/>
  <c r="AB263" i="1" s="1"/>
  <c r="M266" i="1"/>
  <c r="AB266" i="1" s="1"/>
  <c r="V267" i="1"/>
  <c r="AB267" i="1" s="1"/>
  <c r="AB272" i="1"/>
  <c r="S272" i="1"/>
  <c r="AB273" i="1"/>
  <c r="P277" i="1"/>
  <c r="AB277" i="1" s="1"/>
  <c r="Z279" i="1"/>
  <c r="AB279" i="1" s="1"/>
  <c r="M282" i="1"/>
  <c r="V283" i="1"/>
  <c r="S288" i="1"/>
  <c r="AB288" i="1" s="1"/>
  <c r="AB289" i="1"/>
  <c r="P293" i="1"/>
  <c r="Z295" i="1"/>
  <c r="AB295" i="1" s="1"/>
  <c r="M298" i="1"/>
  <c r="AB298" i="1" s="1"/>
  <c r="V299" i="1"/>
  <c r="AB299" i="1" s="1"/>
  <c r="S304" i="1"/>
  <c r="AB304" i="1" s="1"/>
  <c r="AB305" i="1"/>
  <c r="P309" i="1"/>
  <c r="Z311" i="1"/>
  <c r="AB311" i="1" s="1"/>
  <c r="M314" i="1"/>
  <c r="AB314" i="1" s="1"/>
  <c r="V315" i="1"/>
  <c r="AB315" i="1" s="1"/>
  <c r="AB320" i="1"/>
  <c r="S320" i="1"/>
  <c r="AB321" i="1"/>
  <c r="P325" i="1"/>
  <c r="AB325" i="1" s="1"/>
  <c r="Z327" i="1"/>
  <c r="M330" i="1"/>
  <c r="AB330" i="1" s="1"/>
  <c r="V331" i="1"/>
  <c r="AB336" i="1"/>
  <c r="S336" i="1"/>
  <c r="AB337" i="1"/>
  <c r="P341" i="1"/>
  <c r="AB341" i="1" s="1"/>
  <c r="Z343" i="1"/>
  <c r="AB343" i="1" s="1"/>
  <c r="AB345" i="1"/>
  <c r="AB351" i="1"/>
  <c r="M354" i="1"/>
  <c r="V355" i="1"/>
  <c r="AB355" i="1" s="1"/>
  <c r="AB356" i="1"/>
  <c r="S356" i="1"/>
  <c r="P357" i="1"/>
  <c r="Z359" i="1"/>
  <c r="AB359" i="1" s="1"/>
  <c r="AB361" i="1"/>
  <c r="AB367" i="1"/>
  <c r="M370" i="1"/>
  <c r="AB370" i="1" s="1"/>
  <c r="V371" i="1"/>
  <c r="AB371" i="1" s="1"/>
  <c r="AB372" i="1"/>
  <c r="S372" i="1"/>
  <c r="P373" i="1"/>
  <c r="AB373" i="1" s="1"/>
  <c r="Z375" i="1"/>
  <c r="AB375" i="1" s="1"/>
  <c r="AB377" i="1"/>
  <c r="AB383" i="1"/>
  <c r="M386" i="1"/>
  <c r="AB386" i="1" s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980" i="1"/>
  <c r="AB984" i="1"/>
  <c r="AB988" i="1"/>
  <c r="AB992" i="1"/>
  <c r="AB996" i="1"/>
  <c r="AB1000" i="1"/>
  <c r="AB1004" i="1"/>
  <c r="AB1008" i="1"/>
  <c r="AB1012" i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499" i="1"/>
  <c r="AB1515" i="1"/>
  <c r="AB1531" i="1"/>
  <c r="AB1547" i="1"/>
  <c r="AB1563" i="1"/>
  <c r="AB1569" i="1"/>
  <c r="AB1579" i="1"/>
  <c r="AB1595" i="1"/>
  <c r="AB1611" i="1"/>
  <c r="AB1627" i="1"/>
  <c r="AB1643" i="1"/>
  <c r="AB1659" i="1"/>
  <c r="AB1675" i="1"/>
  <c r="AB1691" i="1"/>
  <c r="AB1488" i="1"/>
  <c r="AB1496" i="1"/>
  <c r="AB1528" i="1"/>
  <c r="AB1552" i="1"/>
  <c r="AB1560" i="1"/>
  <c r="AB1592" i="1"/>
  <c r="AB1648" i="1"/>
  <c r="AB1656" i="1"/>
  <c r="AB1680" i="1"/>
  <c r="AB1688" i="1"/>
  <c r="AB1698" i="1"/>
  <c r="AB1700" i="1"/>
  <c r="AB1702" i="1"/>
  <c r="AB1706" i="1"/>
  <c r="AB1713" i="1"/>
  <c r="AB1715" i="1"/>
  <c r="AB1722" i="1"/>
  <c r="AB1738" i="1"/>
  <c r="AB1745" i="1"/>
  <c r="AB1747" i="1"/>
  <c r="AB1752" i="1"/>
  <c r="AB1768" i="1"/>
  <c r="AB1786" i="1"/>
  <c r="AB1795" i="1"/>
  <c r="AB1800" i="1"/>
  <c r="AB1802" i="1"/>
  <c r="AB1809" i="1"/>
  <c r="AB1811" i="1"/>
  <c r="AB1816" i="1"/>
  <c r="AB1818" i="1"/>
  <c r="AB1827" i="1"/>
  <c r="AB1834" i="1"/>
  <c r="AB1841" i="1"/>
  <c r="AB1843" i="1"/>
  <c r="AB1850" i="1"/>
  <c r="AB1859" i="1"/>
  <c r="AB1864" i="1"/>
  <c r="AB1866" i="1"/>
  <c r="AB1875" i="1"/>
  <c r="AB1880" i="1"/>
  <c r="AB1882" i="1"/>
  <c r="AB1898" i="1"/>
  <c r="AB1905" i="1"/>
  <c r="AB1907" i="1"/>
  <c r="AB1912" i="1"/>
  <c r="AB1914" i="1"/>
  <c r="AB1921" i="1"/>
  <c r="AB1923" i="1"/>
  <c r="AB1928" i="1"/>
  <c r="AB1930" i="1"/>
  <c r="AB1937" i="1"/>
  <c r="AB1939" i="1"/>
  <c r="AB1946" i="1"/>
  <c r="AB1953" i="1"/>
  <c r="AB1955" i="1"/>
  <c r="AB1962" i="1"/>
  <c r="AB1969" i="1"/>
  <c r="AB1971" i="1"/>
  <c r="AB1976" i="1"/>
  <c r="AB1978" i="1"/>
  <c r="AB1992" i="1"/>
  <c r="AB1994" i="1"/>
  <c r="AB2001" i="1"/>
  <c r="AB2003" i="1"/>
  <c r="AB2008" i="1"/>
  <c r="AB2010" i="1"/>
  <c r="AB2019" i="1"/>
  <c r="AB2024" i="1"/>
  <c r="AB2026" i="1"/>
  <c r="AB2035" i="1"/>
  <c r="AB2040" i="1"/>
  <c r="AB2042" i="1"/>
  <c r="AB2051" i="1"/>
  <c r="AB2056" i="1"/>
  <c r="AB2058" i="1"/>
  <c r="AB2067" i="1"/>
  <c r="AB2072" i="1"/>
  <c r="AB2074" i="1"/>
  <c r="AB2083" i="1"/>
  <c r="AB2088" i="1"/>
  <c r="AB2090" i="1"/>
  <c r="AB2099" i="1"/>
  <c r="AB2104" i="1"/>
  <c r="AB2106" i="1"/>
  <c r="AB2118" i="1"/>
  <c r="AB2131" i="1"/>
  <c r="AB2191" i="1"/>
  <c r="AB2255" i="1"/>
  <c r="AB1486" i="1"/>
  <c r="AB1494" i="1"/>
  <c r="AB1502" i="1"/>
  <c r="AB1510" i="1"/>
  <c r="AB1518" i="1"/>
  <c r="AB1526" i="1"/>
  <c r="AB1534" i="1"/>
  <c r="AB1542" i="1"/>
  <c r="AB1550" i="1"/>
  <c r="AB1558" i="1"/>
  <c r="AB1566" i="1"/>
  <c r="AB1574" i="1"/>
  <c r="AB1582" i="1"/>
  <c r="AB1590" i="1"/>
  <c r="AB1598" i="1"/>
  <c r="AB1606" i="1"/>
  <c r="AB1614" i="1"/>
  <c r="AB1622" i="1"/>
  <c r="AB1630" i="1"/>
  <c r="AB1638" i="1"/>
  <c r="AB1646" i="1"/>
  <c r="AB1654" i="1"/>
  <c r="AB1662" i="1"/>
  <c r="AB1670" i="1"/>
  <c r="AB1678" i="1"/>
  <c r="AB1686" i="1"/>
  <c r="S1693" i="1"/>
  <c r="AB1693" i="1" s="1"/>
  <c r="AB1694" i="1"/>
  <c r="Z1704" i="1"/>
  <c r="AB1709" i="1"/>
  <c r="AB1711" i="1"/>
  <c r="AB1716" i="1"/>
  <c r="AB1718" i="1"/>
  <c r="AB1725" i="1"/>
  <c r="AB1727" i="1"/>
  <c r="AB1732" i="1"/>
  <c r="AB1734" i="1"/>
  <c r="AB1741" i="1"/>
  <c r="AB1743" i="1"/>
  <c r="AB1748" i="1"/>
  <c r="AB1750" i="1"/>
  <c r="AB1757" i="1"/>
  <c r="AB1759" i="1"/>
  <c r="AB1764" i="1"/>
  <c r="AB1766" i="1"/>
  <c r="AB1773" i="1"/>
  <c r="AB1775" i="1"/>
  <c r="AB1780" i="1"/>
  <c r="AB1782" i="1"/>
  <c r="AB1789" i="1"/>
  <c r="AB1791" i="1"/>
  <c r="AB1796" i="1"/>
  <c r="AB1798" i="1"/>
  <c r="AB1805" i="1"/>
  <c r="AB1807" i="1"/>
  <c r="AB1812" i="1"/>
  <c r="AB1814" i="1"/>
  <c r="AB1821" i="1"/>
  <c r="AB1823" i="1"/>
  <c r="AB1828" i="1"/>
  <c r="AB1830" i="1"/>
  <c r="AB1837" i="1"/>
  <c r="AB1839" i="1"/>
  <c r="AB1844" i="1"/>
  <c r="AB1846" i="1"/>
  <c r="AB1853" i="1"/>
  <c r="AB1855" i="1"/>
  <c r="AB1860" i="1"/>
  <c r="AB1862" i="1"/>
  <c r="AB1869" i="1"/>
  <c r="AB1871" i="1"/>
  <c r="AB1876" i="1"/>
  <c r="AB1878" i="1"/>
  <c r="AB1885" i="1"/>
  <c r="AB1887" i="1"/>
  <c r="AB1892" i="1"/>
  <c r="AB1894" i="1"/>
  <c r="AB1901" i="1"/>
  <c r="AB1903" i="1"/>
  <c r="AB1908" i="1"/>
  <c r="AB1910" i="1"/>
  <c r="AB1917" i="1"/>
  <c r="AB1919" i="1"/>
  <c r="AB1924" i="1"/>
  <c r="AB1926" i="1"/>
  <c r="AB1933" i="1"/>
  <c r="AB1935" i="1"/>
  <c r="AB1940" i="1"/>
  <c r="AB1942" i="1"/>
  <c r="AB1949" i="1"/>
  <c r="AB1951" i="1"/>
  <c r="AB1956" i="1"/>
  <c r="AB1958" i="1"/>
  <c r="AB1965" i="1"/>
  <c r="AB1967" i="1"/>
  <c r="AB1972" i="1"/>
  <c r="AB1974" i="1"/>
  <c r="AB1981" i="1"/>
  <c r="AB1983" i="1"/>
  <c r="AB1988" i="1"/>
  <c r="AB1990" i="1"/>
  <c r="AB1997" i="1"/>
  <c r="AB1999" i="1"/>
  <c r="AB2004" i="1"/>
  <c r="AB2006" i="1"/>
  <c r="AB2013" i="1"/>
  <c r="AB2015" i="1"/>
  <c r="AB2020" i="1"/>
  <c r="AB2022" i="1"/>
  <c r="AB2029" i="1"/>
  <c r="AB2031" i="1"/>
  <c r="AB2036" i="1"/>
  <c r="AB2038" i="1"/>
  <c r="AB2045" i="1"/>
  <c r="AB2047" i="1"/>
  <c r="AB2052" i="1"/>
  <c r="AB2054" i="1"/>
  <c r="AB2061" i="1"/>
  <c r="AB2063" i="1"/>
  <c r="AB2068" i="1"/>
  <c r="AB2070" i="1"/>
  <c r="AB2077" i="1"/>
  <c r="AB2079" i="1"/>
  <c r="AB2084" i="1"/>
  <c r="AB2086" i="1"/>
  <c r="AB2093" i="1"/>
  <c r="AB2095" i="1"/>
  <c r="AB2100" i="1"/>
  <c r="AB2102" i="1"/>
  <c r="AB2107" i="1"/>
  <c r="AB2135" i="1"/>
  <c r="AB2147" i="1"/>
  <c r="AB2199" i="1"/>
  <c r="AB2211" i="1"/>
  <c r="AB2263" i="1"/>
  <c r="AB2275" i="1"/>
  <c r="AB1484" i="1"/>
  <c r="Z1488" i="1"/>
  <c r="M1489" i="1"/>
  <c r="AB1489" i="1" s="1"/>
  <c r="AB1492" i="1"/>
  <c r="P1496" i="1"/>
  <c r="M1497" i="1"/>
  <c r="V1498" i="1"/>
  <c r="AB1500" i="1"/>
  <c r="Z1504" i="1"/>
  <c r="AB1504" i="1" s="1"/>
  <c r="M1505" i="1"/>
  <c r="AB1505" i="1" s="1"/>
  <c r="AB1508" i="1"/>
  <c r="Z1512" i="1"/>
  <c r="AB1512" i="1" s="1"/>
  <c r="AB1516" i="1"/>
  <c r="P1520" i="1"/>
  <c r="Z1520" i="1"/>
  <c r="AB1520" i="1" s="1"/>
  <c r="M1521" i="1"/>
  <c r="AB1521" i="1" s="1"/>
  <c r="AB1524" i="1"/>
  <c r="Z1528" i="1"/>
  <c r="M1529" i="1"/>
  <c r="AB1529" i="1" s="1"/>
  <c r="AB1532" i="1"/>
  <c r="P1536" i="1"/>
  <c r="AB1536" i="1" s="1"/>
  <c r="Z1536" i="1"/>
  <c r="M1537" i="1"/>
  <c r="AB1537" i="1" s="1"/>
  <c r="V1538" i="1"/>
  <c r="AB1538" i="1" s="1"/>
  <c r="AB1540" i="1"/>
  <c r="P1544" i="1"/>
  <c r="AB1544" i="1" s="1"/>
  <c r="Z1544" i="1"/>
  <c r="M1545" i="1"/>
  <c r="AB1545" i="1" s="1"/>
  <c r="AB1548" i="1"/>
  <c r="P1552" i="1"/>
  <c r="M1553" i="1"/>
  <c r="AB1553" i="1" s="1"/>
  <c r="V1554" i="1"/>
  <c r="AB1554" i="1" s="1"/>
  <c r="AB1556" i="1"/>
  <c r="P1560" i="1"/>
  <c r="Z1560" i="1"/>
  <c r="M1561" i="1"/>
  <c r="AB1561" i="1" s="1"/>
  <c r="AB1564" i="1"/>
  <c r="Z1568" i="1"/>
  <c r="AB1568" i="1" s="1"/>
  <c r="AB1572" i="1"/>
  <c r="Z1576" i="1"/>
  <c r="AB1576" i="1" s="1"/>
  <c r="AB1580" i="1"/>
  <c r="P1584" i="1"/>
  <c r="Z1584" i="1"/>
  <c r="AB1584" i="1" s="1"/>
  <c r="M1585" i="1"/>
  <c r="AB1585" i="1" s="1"/>
  <c r="AB1588" i="1"/>
  <c r="Z1592" i="1"/>
  <c r="M1593" i="1"/>
  <c r="AB1593" i="1" s="1"/>
  <c r="AB1596" i="1"/>
  <c r="P1600" i="1"/>
  <c r="AB1600" i="1" s="1"/>
  <c r="Z1600" i="1"/>
  <c r="M1601" i="1"/>
  <c r="AB1601" i="1" s="1"/>
  <c r="AB1604" i="1"/>
  <c r="Z1608" i="1"/>
  <c r="AB1608" i="1" s="1"/>
  <c r="M1609" i="1"/>
  <c r="AB1612" i="1"/>
  <c r="P1616" i="1"/>
  <c r="AB1616" i="1" s="1"/>
  <c r="Z1616" i="1"/>
  <c r="M1617" i="1"/>
  <c r="AB1617" i="1" s="1"/>
  <c r="AB1620" i="1"/>
  <c r="P1624" i="1"/>
  <c r="AB1624" i="1" s="1"/>
  <c r="Z1624" i="1"/>
  <c r="M1625" i="1"/>
  <c r="AB1625" i="1" s="1"/>
  <c r="AB1628" i="1"/>
  <c r="Z1632" i="1"/>
  <c r="AB1632" i="1" s="1"/>
  <c r="M1633" i="1"/>
  <c r="AB1633" i="1" s="1"/>
  <c r="AB1636" i="1"/>
  <c r="Z1640" i="1"/>
  <c r="AB1640" i="1" s="1"/>
  <c r="AB1644" i="1"/>
  <c r="P1648" i="1"/>
  <c r="Z1648" i="1"/>
  <c r="M1649" i="1"/>
  <c r="AB1649" i="1" s="1"/>
  <c r="V1650" i="1"/>
  <c r="AB1650" i="1" s="1"/>
  <c r="S1651" i="1"/>
  <c r="AB1652" i="1"/>
  <c r="P1656" i="1"/>
  <c r="M1657" i="1"/>
  <c r="AB1657" i="1" s="1"/>
  <c r="V1658" i="1"/>
  <c r="AB1660" i="1"/>
  <c r="P1664" i="1"/>
  <c r="AB1664" i="1" s="1"/>
  <c r="M1665" i="1"/>
  <c r="AB1665" i="1" s="1"/>
  <c r="AB1668" i="1"/>
  <c r="P1672" i="1"/>
  <c r="AB1672" i="1" s="1"/>
  <c r="Z1672" i="1"/>
  <c r="M1673" i="1"/>
  <c r="AB1673" i="1" s="1"/>
  <c r="AB1676" i="1"/>
  <c r="Z1680" i="1"/>
  <c r="M1681" i="1"/>
  <c r="AB1681" i="1" s="1"/>
  <c r="AB1684" i="1"/>
  <c r="Z1688" i="1"/>
  <c r="AB1692" i="1"/>
  <c r="V1696" i="1"/>
  <c r="AB1696" i="1" s="1"/>
  <c r="AB1697" i="1"/>
  <c r="V1700" i="1"/>
  <c r="AB1701" i="1"/>
  <c r="V1704" i="1"/>
  <c r="AB1704" i="1" s="1"/>
  <c r="AB1705" i="1"/>
  <c r="AB1707" i="1"/>
  <c r="AB1712" i="1"/>
  <c r="AB1714" i="1"/>
  <c r="AB1721" i="1"/>
  <c r="AB1723" i="1"/>
  <c r="AB1728" i="1"/>
  <c r="AB1730" i="1"/>
  <c r="AB1737" i="1"/>
  <c r="AB1739" i="1"/>
  <c r="AB1744" i="1"/>
  <c r="AB1746" i="1"/>
  <c r="AB1753" i="1"/>
  <c r="AB1755" i="1"/>
  <c r="AB1760" i="1"/>
  <c r="AB1762" i="1"/>
  <c r="AB1769" i="1"/>
  <c r="AB1771" i="1"/>
  <c r="AB1776" i="1"/>
  <c r="AB1778" i="1"/>
  <c r="AB1785" i="1"/>
  <c r="AB1787" i="1"/>
  <c r="AB1792" i="1"/>
  <c r="AB1794" i="1"/>
  <c r="AB1801" i="1"/>
  <c r="AB1803" i="1"/>
  <c r="AB1808" i="1"/>
  <c r="AB1810" i="1"/>
  <c r="AB1817" i="1"/>
  <c r="AB1819" i="1"/>
  <c r="AB1824" i="1"/>
  <c r="AB1826" i="1"/>
  <c r="AB1833" i="1"/>
  <c r="AB1835" i="1"/>
  <c r="AB1840" i="1"/>
  <c r="AB1842" i="1"/>
  <c r="AB1849" i="1"/>
  <c r="AB1851" i="1"/>
  <c r="AB1856" i="1"/>
  <c r="AB1858" i="1"/>
  <c r="AB1865" i="1"/>
  <c r="AB1867" i="1"/>
  <c r="AB1872" i="1"/>
  <c r="AB1874" i="1"/>
  <c r="AB1881" i="1"/>
  <c r="AB1883" i="1"/>
  <c r="AB1888" i="1"/>
  <c r="AB1890" i="1"/>
  <c r="AB1897" i="1"/>
  <c r="AB1899" i="1"/>
  <c r="AB1904" i="1"/>
  <c r="AB1906" i="1"/>
  <c r="AB1913" i="1"/>
  <c r="AB1915" i="1"/>
  <c r="AB1920" i="1"/>
  <c r="AB1922" i="1"/>
  <c r="AB1929" i="1"/>
  <c r="AB1931" i="1"/>
  <c r="AB1936" i="1"/>
  <c r="AB1938" i="1"/>
  <c r="AB1945" i="1"/>
  <c r="AB1947" i="1"/>
  <c r="AB1952" i="1"/>
  <c r="AB1954" i="1"/>
  <c r="AB1961" i="1"/>
  <c r="AB1963" i="1"/>
  <c r="AB1968" i="1"/>
  <c r="AB1970" i="1"/>
  <c r="AB1977" i="1"/>
  <c r="AB1979" i="1"/>
  <c r="AB1984" i="1"/>
  <c r="AB1986" i="1"/>
  <c r="AB1993" i="1"/>
  <c r="AB1995" i="1"/>
  <c r="AB2000" i="1"/>
  <c r="AB2002" i="1"/>
  <c r="AB2009" i="1"/>
  <c r="AB2011" i="1"/>
  <c r="AB2016" i="1"/>
  <c r="AB2018" i="1"/>
  <c r="AB2025" i="1"/>
  <c r="AB2027" i="1"/>
  <c r="AB2032" i="1"/>
  <c r="AB2034" i="1"/>
  <c r="AB2041" i="1"/>
  <c r="AB2043" i="1"/>
  <c r="AB2048" i="1"/>
  <c r="AB2050" i="1"/>
  <c r="AB2057" i="1"/>
  <c r="AB2059" i="1"/>
  <c r="AB2064" i="1"/>
  <c r="AB2066" i="1"/>
  <c r="AB2073" i="1"/>
  <c r="AB2075" i="1"/>
  <c r="AB2080" i="1"/>
  <c r="AB2082" i="1"/>
  <c r="AB2089" i="1"/>
  <c r="AB2091" i="1"/>
  <c r="AB2096" i="1"/>
  <c r="AB2098" i="1"/>
  <c r="AB2105" i="1"/>
  <c r="AB2110" i="1"/>
  <c r="AB2112" i="1"/>
  <c r="AB2119" i="1"/>
  <c r="AB1490" i="1"/>
  <c r="AB1498" i="1"/>
  <c r="AB1506" i="1"/>
  <c r="AB1514" i="1"/>
  <c r="AB1522" i="1"/>
  <c r="AB1530" i="1"/>
  <c r="AB1546" i="1"/>
  <c r="AB1562" i="1"/>
  <c r="AB1570" i="1"/>
  <c r="AB1578" i="1"/>
  <c r="AB1586" i="1"/>
  <c r="AB1594" i="1"/>
  <c r="AB1602" i="1"/>
  <c r="AB1610" i="1"/>
  <c r="AB1618" i="1"/>
  <c r="AB1626" i="1"/>
  <c r="AB1634" i="1"/>
  <c r="AB1642" i="1"/>
  <c r="AB1658" i="1"/>
  <c r="AB1666" i="1"/>
  <c r="AB1674" i="1"/>
  <c r="AB1682" i="1"/>
  <c r="AB1690" i="1"/>
  <c r="AB1724" i="1"/>
  <c r="AB1726" i="1"/>
  <c r="AB1740" i="1"/>
  <c r="AB1742" i="1"/>
  <c r="AB1758" i="1"/>
  <c r="AB1772" i="1"/>
  <c r="AB1774" i="1"/>
  <c r="AB1788" i="1"/>
  <c r="AB1790" i="1"/>
  <c r="AB1822" i="1"/>
  <c r="AB1838" i="1"/>
  <c r="AB1854" i="1"/>
  <c r="AB1868" i="1"/>
  <c r="AB1870" i="1"/>
  <c r="AB1886" i="1"/>
  <c r="AB1900" i="1"/>
  <c r="AB1902" i="1"/>
  <c r="AB1918" i="1"/>
  <c r="AB1950" i="1"/>
  <c r="AB1966" i="1"/>
  <c r="AB1980" i="1"/>
  <c r="AB1982" i="1"/>
  <c r="AB1996" i="1"/>
  <c r="AB1998" i="1"/>
  <c r="AB2012" i="1"/>
  <c r="AB2014" i="1"/>
  <c r="AB2030" i="1"/>
  <c r="AB2046" i="1"/>
  <c r="AB2062" i="1"/>
  <c r="AB2078" i="1"/>
  <c r="AB2094" i="1"/>
  <c r="AB2108" i="1"/>
  <c r="AB2126" i="1"/>
  <c r="AB2128" i="1"/>
  <c r="AB2183" i="1"/>
  <c r="AB2195" i="1"/>
  <c r="AB2247" i="1"/>
  <c r="AB2259" i="1"/>
  <c r="V2107" i="1"/>
  <c r="Z2111" i="1"/>
  <c r="AB2111" i="1" s="1"/>
  <c r="AB2113" i="1"/>
  <c r="M2114" i="1"/>
  <c r="AB2114" i="1" s="1"/>
  <c r="S2116" i="1"/>
  <c r="AB2116" i="1" s="1"/>
  <c r="P2121" i="1"/>
  <c r="AB2121" i="1" s="1"/>
  <c r="V2123" i="1"/>
  <c r="AB2123" i="1" s="1"/>
  <c r="Z2127" i="1"/>
  <c r="AB2127" i="1" s="1"/>
  <c r="M2130" i="1"/>
  <c r="AB2130" i="1" s="1"/>
  <c r="P2133" i="1"/>
  <c r="AB2133" i="1" s="1"/>
  <c r="V2135" i="1"/>
  <c r="P2141" i="1"/>
  <c r="V2143" i="1"/>
  <c r="AB2143" i="1" s="1"/>
  <c r="P2149" i="1"/>
  <c r="AB2149" i="1" s="1"/>
  <c r="V2151" i="1"/>
  <c r="AB2151" i="1" s="1"/>
  <c r="P2157" i="1"/>
  <c r="V2159" i="1"/>
  <c r="AB2159" i="1" s="1"/>
  <c r="P2165" i="1"/>
  <c r="AB2165" i="1" s="1"/>
  <c r="V2167" i="1"/>
  <c r="AB2167" i="1" s="1"/>
  <c r="P2173" i="1"/>
  <c r="V2175" i="1"/>
  <c r="AB2175" i="1" s="1"/>
  <c r="P2181" i="1"/>
  <c r="AB2181" i="1" s="1"/>
  <c r="V2183" i="1"/>
  <c r="P2189" i="1"/>
  <c r="V2191" i="1"/>
  <c r="P2197" i="1"/>
  <c r="AB2197" i="1" s="1"/>
  <c r="V2199" i="1"/>
  <c r="P2205" i="1"/>
  <c r="V2207" i="1"/>
  <c r="AB2207" i="1" s="1"/>
  <c r="P2213" i="1"/>
  <c r="AB2213" i="1" s="1"/>
  <c r="V2215" i="1"/>
  <c r="AB2215" i="1" s="1"/>
  <c r="P2221" i="1"/>
  <c r="V2223" i="1"/>
  <c r="AB2223" i="1" s="1"/>
  <c r="P2229" i="1"/>
  <c r="AB2229" i="1" s="1"/>
  <c r="V2231" i="1"/>
  <c r="AB2231" i="1" s="1"/>
  <c r="P2237" i="1"/>
  <c r="V2239" i="1"/>
  <c r="AB2239" i="1" s="1"/>
  <c r="P2245" i="1"/>
  <c r="AB2245" i="1" s="1"/>
  <c r="V2247" i="1"/>
  <c r="P2253" i="1"/>
  <c r="V2255" i="1"/>
  <c r="P2261" i="1"/>
  <c r="AB2261" i="1" s="1"/>
  <c r="V2263" i="1"/>
  <c r="P2269" i="1"/>
  <c r="V2271" i="1"/>
  <c r="AB2271" i="1" s="1"/>
  <c r="P2277" i="1"/>
  <c r="AB2277" i="1" s="1"/>
  <c r="V2279" i="1"/>
  <c r="AB2279" i="1" s="1"/>
  <c r="P2285" i="1"/>
  <c r="V2287" i="1"/>
  <c r="AB2287" i="1" s="1"/>
  <c r="P2293" i="1"/>
  <c r="V2295" i="1"/>
  <c r="AB2295" i="1" s="1"/>
  <c r="AB2344" i="1"/>
  <c r="AB2346" i="1"/>
  <c r="AB2351" i="1"/>
  <c r="AB2353" i="1"/>
  <c r="AB2360" i="1"/>
  <c r="AB2362" i="1"/>
  <c r="AB2367" i="1"/>
  <c r="AB2369" i="1"/>
  <c r="AB2376" i="1"/>
  <c r="AB2378" i="1"/>
  <c r="AB2383" i="1"/>
  <c r="AB2385" i="1"/>
  <c r="AB2392" i="1"/>
  <c r="AB2394" i="1"/>
  <c r="AB2399" i="1"/>
  <c r="AB2401" i="1"/>
  <c r="AB2408" i="1"/>
  <c r="AB2410" i="1"/>
  <c r="AB2415" i="1"/>
  <c r="AB2417" i="1"/>
  <c r="AB2424" i="1"/>
  <c r="AB2426" i="1"/>
  <c r="AB2431" i="1"/>
  <c r="AB2433" i="1"/>
  <c r="AB2440" i="1"/>
  <c r="AB2442" i="1"/>
  <c r="AB2447" i="1"/>
  <c r="AB2449" i="1"/>
  <c r="AB2456" i="1"/>
  <c r="AB2458" i="1"/>
  <c r="AB2463" i="1"/>
  <c r="AB2465" i="1"/>
  <c r="AB2472" i="1"/>
  <c r="AB2474" i="1"/>
  <c r="AB2479" i="1"/>
  <c r="AB2481" i="1"/>
  <c r="AB2488" i="1"/>
  <c r="AB2490" i="1"/>
  <c r="AB2495" i="1"/>
  <c r="AB2497" i="1"/>
  <c r="AB2504" i="1"/>
  <c r="AB2506" i="1"/>
  <c r="AB2511" i="1"/>
  <c r="AB2513" i="1"/>
  <c r="AB2520" i="1"/>
  <c r="AB2522" i="1"/>
  <c r="AB2527" i="1"/>
  <c r="AB2529" i="1"/>
  <c r="AB2536" i="1"/>
  <c r="AB2538" i="1"/>
  <c r="AB2543" i="1"/>
  <c r="AB2545" i="1"/>
  <c r="AB2552" i="1"/>
  <c r="AB2554" i="1"/>
  <c r="AB2559" i="1"/>
  <c r="AB2561" i="1"/>
  <c r="AB2568" i="1"/>
  <c r="AB2570" i="1"/>
  <c r="AB2575" i="1"/>
  <c r="AB2577" i="1"/>
  <c r="AB2584" i="1"/>
  <c r="AB2586" i="1"/>
  <c r="AB2591" i="1"/>
  <c r="AB2593" i="1"/>
  <c r="AB2600" i="1"/>
  <c r="AB2602" i="1"/>
  <c r="AB2607" i="1"/>
  <c r="AB2609" i="1"/>
  <c r="AB2616" i="1"/>
  <c r="AB2618" i="1"/>
  <c r="AB2623" i="1"/>
  <c r="AB2625" i="1"/>
  <c r="AB2632" i="1"/>
  <c r="AB2634" i="1"/>
  <c r="AB2639" i="1"/>
  <c r="AB2641" i="1"/>
  <c r="AB2648" i="1"/>
  <c r="AB2650" i="1"/>
  <c r="AB2655" i="1"/>
  <c r="AB2657" i="1"/>
  <c r="AB2664" i="1"/>
  <c r="AB2666" i="1"/>
  <c r="AB2671" i="1"/>
  <c r="AB2673" i="1"/>
  <c r="AB2680" i="1"/>
  <c r="AB2682" i="1"/>
  <c r="AB2687" i="1"/>
  <c r="AB2689" i="1"/>
  <c r="AB2696" i="1"/>
  <c r="AB2698" i="1"/>
  <c r="AB2703" i="1"/>
  <c r="AB2705" i="1"/>
  <c r="AB2712" i="1"/>
  <c r="AB2714" i="1"/>
  <c r="AB2719" i="1"/>
  <c r="AB2721" i="1"/>
  <c r="AB2728" i="1"/>
  <c r="AB2730" i="1"/>
  <c r="AB2735" i="1"/>
  <c r="AB2737" i="1"/>
  <c r="AB2744" i="1"/>
  <c r="AB2746" i="1"/>
  <c r="AB2751" i="1"/>
  <c r="AB2753" i="1"/>
  <c r="AB2766" i="1"/>
  <c r="AB2815" i="1"/>
  <c r="AB2827" i="1"/>
  <c r="AB2847" i="1"/>
  <c r="AB2859" i="1"/>
  <c r="AB2879" i="1"/>
  <c r="AB2895" i="1"/>
  <c r="AB2990" i="1"/>
  <c r="AB2117" i="1"/>
  <c r="AB2145" i="1"/>
  <c r="AB2153" i="1"/>
  <c r="AB2177" i="1"/>
  <c r="AB2185" i="1"/>
  <c r="AB2209" i="1"/>
  <c r="AB2217" i="1"/>
  <c r="AB2241" i="1"/>
  <c r="AB2249" i="1"/>
  <c r="AB2273" i="1"/>
  <c r="AB2281" i="1"/>
  <c r="AB2342" i="1"/>
  <c r="AB2347" i="1"/>
  <c r="AB2356" i="1"/>
  <c r="AB2358" i="1"/>
  <c r="AB2363" i="1"/>
  <c r="AB2372" i="1"/>
  <c r="AB2374" i="1"/>
  <c r="AB2379" i="1"/>
  <c r="AB2388" i="1"/>
  <c r="AB2390" i="1"/>
  <c r="AB2395" i="1"/>
  <c r="AB2404" i="1"/>
  <c r="AB2406" i="1"/>
  <c r="AB2411" i="1"/>
  <c r="AB2420" i="1"/>
  <c r="AB2422" i="1"/>
  <c r="AB2436" i="1"/>
  <c r="AB2438" i="1"/>
  <c r="AB2452" i="1"/>
  <c r="AB2468" i="1"/>
  <c r="AB2470" i="1"/>
  <c r="AB2475" i="1"/>
  <c r="AB2484" i="1"/>
  <c r="AB2486" i="1"/>
  <c r="AB2500" i="1"/>
  <c r="AB2502" i="1"/>
  <c r="AB2516" i="1"/>
  <c r="AB2518" i="1"/>
  <c r="AB2532" i="1"/>
  <c r="AB2534" i="1"/>
  <c r="AB2548" i="1"/>
  <c r="AB2550" i="1"/>
  <c r="AB2564" i="1"/>
  <c r="AB2566" i="1"/>
  <c r="AB2580" i="1"/>
  <c r="AB2582" i="1"/>
  <c r="AB2596" i="1"/>
  <c r="AB2598" i="1"/>
  <c r="AB2612" i="1"/>
  <c r="AB2614" i="1"/>
  <c r="AB2628" i="1"/>
  <c r="AB2644" i="1"/>
  <c r="AB2646" i="1"/>
  <c r="AB2660" i="1"/>
  <c r="AB2662" i="1"/>
  <c r="AB2676" i="1"/>
  <c r="AB2678" i="1"/>
  <c r="AB2692" i="1"/>
  <c r="AB2694" i="1"/>
  <c r="AB2699" i="1"/>
  <c r="AB2708" i="1"/>
  <c r="AB2710" i="1"/>
  <c r="AB2715" i="1"/>
  <c r="AB2724" i="1"/>
  <c r="AB2726" i="1"/>
  <c r="AB2731" i="1"/>
  <c r="AB2740" i="1"/>
  <c r="AB2742" i="1"/>
  <c r="AB2747" i="1"/>
  <c r="AB2756" i="1"/>
  <c r="AB2761" i="1"/>
  <c r="AB2763" i="1"/>
  <c r="AB2778" i="1"/>
  <c r="AB2825" i="1"/>
  <c r="AB2899" i="1"/>
  <c r="S2108" i="1"/>
  <c r="P2113" i="1"/>
  <c r="V2115" i="1"/>
  <c r="AB2115" i="1" s="1"/>
  <c r="Z2119" i="1"/>
  <c r="M2122" i="1"/>
  <c r="AB2122" i="1" s="1"/>
  <c r="S2124" i="1"/>
  <c r="AB2124" i="1" s="1"/>
  <c r="P2129" i="1"/>
  <c r="AB2129" i="1" s="1"/>
  <c r="V2131" i="1"/>
  <c r="P2137" i="1"/>
  <c r="AB2137" i="1" s="1"/>
  <c r="V2139" i="1"/>
  <c r="AB2139" i="1" s="1"/>
  <c r="P2145" i="1"/>
  <c r="V2147" i="1"/>
  <c r="P2153" i="1"/>
  <c r="V2155" i="1"/>
  <c r="AB2155" i="1" s="1"/>
  <c r="P2161" i="1"/>
  <c r="AB2161" i="1" s="1"/>
  <c r="V2163" i="1"/>
  <c r="AB2163" i="1" s="1"/>
  <c r="P2169" i="1"/>
  <c r="AB2169" i="1" s="1"/>
  <c r="V2171" i="1"/>
  <c r="AB2171" i="1" s="1"/>
  <c r="P2177" i="1"/>
  <c r="V2179" i="1"/>
  <c r="AB2179" i="1" s="1"/>
  <c r="P2185" i="1"/>
  <c r="V2187" i="1"/>
  <c r="AB2187" i="1" s="1"/>
  <c r="P2193" i="1"/>
  <c r="AB2193" i="1" s="1"/>
  <c r="V2195" i="1"/>
  <c r="P2201" i="1"/>
  <c r="AB2201" i="1" s="1"/>
  <c r="V2203" i="1"/>
  <c r="AB2203" i="1" s="1"/>
  <c r="P2209" i="1"/>
  <c r="V2211" i="1"/>
  <c r="P2217" i="1"/>
  <c r="V2219" i="1"/>
  <c r="AB2219" i="1" s="1"/>
  <c r="P2225" i="1"/>
  <c r="AB2225" i="1" s="1"/>
  <c r="V2227" i="1"/>
  <c r="AB2227" i="1" s="1"/>
  <c r="P2233" i="1"/>
  <c r="AB2233" i="1" s="1"/>
  <c r="V2235" i="1"/>
  <c r="AB2235" i="1" s="1"/>
  <c r="P2241" i="1"/>
  <c r="V2243" i="1"/>
  <c r="AB2243" i="1" s="1"/>
  <c r="P2249" i="1"/>
  <c r="V2251" i="1"/>
  <c r="AB2251" i="1" s="1"/>
  <c r="P2257" i="1"/>
  <c r="AB2257" i="1" s="1"/>
  <c r="V2259" i="1"/>
  <c r="P2265" i="1"/>
  <c r="AB2265" i="1" s="1"/>
  <c r="V2267" i="1"/>
  <c r="AB2267" i="1" s="1"/>
  <c r="P2273" i="1"/>
  <c r="V2275" i="1"/>
  <c r="P2281" i="1"/>
  <c r="V2283" i="1"/>
  <c r="AB2283" i="1" s="1"/>
  <c r="P2289" i="1"/>
  <c r="AB2289" i="1" s="1"/>
  <c r="V2291" i="1"/>
  <c r="AB2291" i="1" s="1"/>
  <c r="AB2343" i="1"/>
  <c r="AB2345" i="1"/>
  <c r="AB2352" i="1"/>
  <c r="AB2354" i="1"/>
  <c r="AB2359" i="1"/>
  <c r="AB2361" i="1"/>
  <c r="AB2368" i="1"/>
  <c r="AB2370" i="1"/>
  <c r="AB2375" i="1"/>
  <c r="AB2377" i="1"/>
  <c r="AB2384" i="1"/>
  <c r="AB2386" i="1"/>
  <c r="AB2391" i="1"/>
  <c r="AB2393" i="1"/>
  <c r="AB2400" i="1"/>
  <c r="AB2402" i="1"/>
  <c r="AB2407" i="1"/>
  <c r="AB2409" i="1"/>
  <c r="AB2416" i="1"/>
  <c r="AB2418" i="1"/>
  <c r="AB2423" i="1"/>
  <c r="AB2425" i="1"/>
  <c r="AB2432" i="1"/>
  <c r="AB2434" i="1"/>
  <c r="AB2439" i="1"/>
  <c r="AB2441" i="1"/>
  <c r="AB2448" i="1"/>
  <c r="AB2450" i="1"/>
  <c r="AB2455" i="1"/>
  <c r="AB2457" i="1"/>
  <c r="AB2464" i="1"/>
  <c r="AB2466" i="1"/>
  <c r="AB2471" i="1"/>
  <c r="AB2473" i="1"/>
  <c r="AB2480" i="1"/>
  <c r="AB2482" i="1"/>
  <c r="AB2487" i="1"/>
  <c r="AB2489" i="1"/>
  <c r="AB2496" i="1"/>
  <c r="AB2498" i="1"/>
  <c r="AB2503" i="1"/>
  <c r="AB2505" i="1"/>
  <c r="AB2512" i="1"/>
  <c r="AB2514" i="1"/>
  <c r="AB2519" i="1"/>
  <c r="AB2521" i="1"/>
  <c r="AB2528" i="1"/>
  <c r="AB2530" i="1"/>
  <c r="AB2535" i="1"/>
  <c r="AB2537" i="1"/>
  <c r="AB2544" i="1"/>
  <c r="AB2546" i="1"/>
  <c r="AB2551" i="1"/>
  <c r="AB2553" i="1"/>
  <c r="AB2560" i="1"/>
  <c r="AB2562" i="1"/>
  <c r="AB2567" i="1"/>
  <c r="AB2569" i="1"/>
  <c r="AB2576" i="1"/>
  <c r="AB2578" i="1"/>
  <c r="AB2583" i="1"/>
  <c r="AB2585" i="1"/>
  <c r="AB2592" i="1"/>
  <c r="AB2594" i="1"/>
  <c r="AB2599" i="1"/>
  <c r="AB2601" i="1"/>
  <c r="AB2608" i="1"/>
  <c r="AB2610" i="1"/>
  <c r="AB2615" i="1"/>
  <c r="AB2617" i="1"/>
  <c r="AB2624" i="1"/>
  <c r="AB2626" i="1"/>
  <c r="AB2631" i="1"/>
  <c r="AB2633" i="1"/>
  <c r="AB2640" i="1"/>
  <c r="AB2642" i="1"/>
  <c r="AB2647" i="1"/>
  <c r="AB2649" i="1"/>
  <c r="AB2656" i="1"/>
  <c r="AB2658" i="1"/>
  <c r="AB2663" i="1"/>
  <c r="AB2665" i="1"/>
  <c r="AB2672" i="1"/>
  <c r="AB2674" i="1"/>
  <c r="AB2679" i="1"/>
  <c r="AB2681" i="1"/>
  <c r="AB2688" i="1"/>
  <c r="AB2690" i="1"/>
  <c r="AB2695" i="1"/>
  <c r="AB2697" i="1"/>
  <c r="AB2704" i="1"/>
  <c r="AB2706" i="1"/>
  <c r="AB2711" i="1"/>
  <c r="AB2713" i="1"/>
  <c r="AB2720" i="1"/>
  <c r="AB2722" i="1"/>
  <c r="AB2727" i="1"/>
  <c r="AB2729" i="1"/>
  <c r="AB2736" i="1"/>
  <c r="AB2738" i="1"/>
  <c r="AB2743" i="1"/>
  <c r="AB2745" i="1"/>
  <c r="AB2752" i="1"/>
  <c r="AB2754" i="1"/>
  <c r="AB2765" i="1"/>
  <c r="AB2797" i="1"/>
  <c r="AB2807" i="1"/>
  <c r="AB2809" i="1"/>
  <c r="AB2831" i="1"/>
  <c r="AB2843" i="1"/>
  <c r="AB2863" i="1"/>
  <c r="AB2881" i="1"/>
  <c r="AB2887" i="1"/>
  <c r="AB2109" i="1"/>
  <c r="AB2125" i="1"/>
  <c r="AB2132" i="1"/>
  <c r="AB2140" i="1"/>
  <c r="AB2141" i="1"/>
  <c r="AB2148" i="1"/>
  <c r="AB2156" i="1"/>
  <c r="AB2157" i="1"/>
  <c r="AB2164" i="1"/>
  <c r="AB2172" i="1"/>
  <c r="AB2173" i="1"/>
  <c r="AB2180" i="1"/>
  <c r="AB2188" i="1"/>
  <c r="AB2189" i="1"/>
  <c r="AB2196" i="1"/>
  <c r="AB2204" i="1"/>
  <c r="AB2205" i="1"/>
  <c r="AB2212" i="1"/>
  <c r="AB2220" i="1"/>
  <c r="AB2221" i="1"/>
  <c r="AB2228" i="1"/>
  <c r="AB2236" i="1"/>
  <c r="AB2237" i="1"/>
  <c r="AB2244" i="1"/>
  <c r="AB2252" i="1"/>
  <c r="AB2253" i="1"/>
  <c r="AB2260" i="1"/>
  <c r="AB2268" i="1"/>
  <c r="AB2269" i="1"/>
  <c r="AB2276" i="1"/>
  <c r="AB2284" i="1"/>
  <c r="AB2285" i="1"/>
  <c r="M2290" i="1"/>
  <c r="AB2290" i="1" s="1"/>
  <c r="S2292" i="1"/>
  <c r="AB2292" i="1" s="1"/>
  <c r="AB2293" i="1"/>
  <c r="AB2297" i="1"/>
  <c r="AB2301" i="1"/>
  <c r="AB2305" i="1"/>
  <c r="AB2309" i="1"/>
  <c r="AB2313" i="1"/>
  <c r="AB2317" i="1"/>
  <c r="AB2321" i="1"/>
  <c r="AB2325" i="1"/>
  <c r="AB2329" i="1"/>
  <c r="AB2333" i="1"/>
  <c r="AB2337" i="1"/>
  <c r="AB2444" i="1"/>
  <c r="AB2460" i="1"/>
  <c r="AB2508" i="1"/>
  <c r="AB2572" i="1"/>
  <c r="AB2604" i="1"/>
  <c r="AB2620" i="1"/>
  <c r="AB2793" i="1"/>
  <c r="AB2867" i="1"/>
  <c r="AB2873" i="1"/>
  <c r="AB2798" i="1"/>
  <c r="AB2830" i="1"/>
  <c r="AB2862" i="1"/>
  <c r="AB2894" i="1"/>
  <c r="AB2900" i="1"/>
  <c r="AB2902" i="1"/>
  <c r="AB2904" i="1"/>
  <c r="AB2906" i="1"/>
  <c r="AB2908" i="1"/>
  <c r="AB2910" i="1"/>
  <c r="AB2912" i="1"/>
  <c r="AB2914" i="1"/>
  <c r="AB2916" i="1"/>
  <c r="AB2918" i="1"/>
  <c r="AB2920" i="1"/>
  <c r="AB2922" i="1"/>
  <c r="AB2924" i="1"/>
  <c r="AB2926" i="1"/>
  <c r="AB2928" i="1"/>
  <c r="AB2930" i="1"/>
  <c r="AB2932" i="1"/>
  <c r="AB2934" i="1"/>
  <c r="AB2936" i="1"/>
  <c r="AB2938" i="1"/>
  <c r="AB2940" i="1"/>
  <c r="AB2942" i="1"/>
  <c r="AB2944" i="1"/>
  <c r="AB2946" i="1"/>
  <c r="AB2949" i="1"/>
  <c r="AB2965" i="1"/>
  <c r="AB2969" i="1"/>
  <c r="AB2981" i="1"/>
  <c r="AB2997" i="1"/>
  <c r="AB3001" i="1"/>
  <c r="AB3050" i="1"/>
  <c r="AB3087" i="1"/>
  <c r="AB3122" i="1"/>
  <c r="AB3146" i="1"/>
  <c r="AB3186" i="1"/>
  <c r="Z2758" i="1"/>
  <c r="AB2760" i="1"/>
  <c r="M2761" i="1"/>
  <c r="S2763" i="1"/>
  <c r="P2768" i="1"/>
  <c r="AB2768" i="1" s="1"/>
  <c r="V2770" i="1"/>
  <c r="AB2770" i="1" s="1"/>
  <c r="Z2774" i="1"/>
  <c r="AB2776" i="1"/>
  <c r="M2777" i="1"/>
  <c r="AB2777" i="1" s="1"/>
  <c r="S2779" i="1"/>
  <c r="AB2779" i="1" s="1"/>
  <c r="P2784" i="1"/>
  <c r="M2785" i="1"/>
  <c r="AB2785" i="1" s="1"/>
  <c r="V2786" i="1"/>
  <c r="AB2786" i="1" s="1"/>
  <c r="S2787" i="1"/>
  <c r="AB2787" i="1" s="1"/>
  <c r="AB2788" i="1"/>
  <c r="P2792" i="1"/>
  <c r="M2793" i="1"/>
  <c r="V2794" i="1"/>
  <c r="S2795" i="1"/>
  <c r="AB2795" i="1" s="1"/>
  <c r="AB2796" i="1"/>
  <c r="P2800" i="1"/>
  <c r="AB2800" i="1" s="1"/>
  <c r="M2801" i="1"/>
  <c r="AB2801" i="1" s="1"/>
  <c r="V2802" i="1"/>
  <c r="S2803" i="1"/>
  <c r="AB2803" i="1" s="1"/>
  <c r="AB2804" i="1"/>
  <c r="P2808" i="1"/>
  <c r="AB2808" i="1" s="1"/>
  <c r="M2809" i="1"/>
  <c r="V2810" i="1"/>
  <c r="S2811" i="1"/>
  <c r="AB2811" i="1" s="1"/>
  <c r="AB2812" i="1"/>
  <c r="P2816" i="1"/>
  <c r="M2817" i="1"/>
  <c r="AB2817" i="1" s="1"/>
  <c r="V2818" i="1"/>
  <c r="AB2818" i="1" s="1"/>
  <c r="S2819" i="1"/>
  <c r="AB2819" i="1" s="1"/>
  <c r="AB2820" i="1"/>
  <c r="P2824" i="1"/>
  <c r="M2825" i="1"/>
  <c r="V2826" i="1"/>
  <c r="S2827" i="1"/>
  <c r="AB2828" i="1"/>
  <c r="P2832" i="1"/>
  <c r="AB2832" i="1" s="1"/>
  <c r="M2833" i="1"/>
  <c r="AB2833" i="1" s="1"/>
  <c r="V2834" i="1"/>
  <c r="S2835" i="1"/>
  <c r="AB2835" i="1" s="1"/>
  <c r="AB2836" i="1"/>
  <c r="P2840" i="1"/>
  <c r="AB2840" i="1" s="1"/>
  <c r="M2841" i="1"/>
  <c r="AB2841" i="1" s="1"/>
  <c r="V2842" i="1"/>
  <c r="S2843" i="1"/>
  <c r="AB2844" i="1"/>
  <c r="P2848" i="1"/>
  <c r="M2849" i="1"/>
  <c r="AB2849" i="1" s="1"/>
  <c r="V2850" i="1"/>
  <c r="AB2850" i="1" s="1"/>
  <c r="S2851" i="1"/>
  <c r="AB2851" i="1" s="1"/>
  <c r="AB2852" i="1"/>
  <c r="P2856" i="1"/>
  <c r="M2857" i="1"/>
  <c r="AB2857" i="1" s="1"/>
  <c r="V2858" i="1"/>
  <c r="S2859" i="1"/>
  <c r="AB2860" i="1"/>
  <c r="P2864" i="1"/>
  <c r="AB2864" i="1" s="1"/>
  <c r="M2865" i="1"/>
  <c r="AB2865" i="1" s="1"/>
  <c r="V2866" i="1"/>
  <c r="S2867" i="1"/>
  <c r="AB2868" i="1"/>
  <c r="P2872" i="1"/>
  <c r="AB2872" i="1" s="1"/>
  <c r="M2873" i="1"/>
  <c r="V2874" i="1"/>
  <c r="S2875" i="1"/>
  <c r="AB2875" i="1" s="1"/>
  <c r="AB2876" i="1"/>
  <c r="P2880" i="1"/>
  <c r="M2881" i="1"/>
  <c r="V2882" i="1"/>
  <c r="AB2882" i="1" s="1"/>
  <c r="S2883" i="1"/>
  <c r="AB2883" i="1" s="1"/>
  <c r="AB2884" i="1"/>
  <c r="P2888" i="1"/>
  <c r="M2889" i="1"/>
  <c r="AB2889" i="1" s="1"/>
  <c r="V2890" i="1"/>
  <c r="S2891" i="1"/>
  <c r="AB2891" i="1" s="1"/>
  <c r="AB2892" i="1"/>
  <c r="P2896" i="1"/>
  <c r="AB2896" i="1" s="1"/>
  <c r="M2897" i="1"/>
  <c r="AB2897" i="1" s="1"/>
  <c r="V2898" i="1"/>
  <c r="S2899" i="1"/>
  <c r="AB2955" i="1"/>
  <c r="AB2987" i="1"/>
  <c r="AB3021" i="1"/>
  <c r="AB3031" i="1"/>
  <c r="AB3103" i="1"/>
  <c r="V2758" i="1"/>
  <c r="AB2758" i="1" s="1"/>
  <c r="Z2762" i="1"/>
  <c r="AB2762" i="1" s="1"/>
  <c r="AB2764" i="1"/>
  <c r="M2765" i="1"/>
  <c r="S2767" i="1"/>
  <c r="AB2767" i="1" s="1"/>
  <c r="P2772" i="1"/>
  <c r="AB2772" i="1" s="1"/>
  <c r="V2774" i="1"/>
  <c r="AB2774" i="1" s="1"/>
  <c r="Z2778" i="1"/>
  <c r="AB2780" i="1"/>
  <c r="M2781" i="1"/>
  <c r="AB2781" i="1" s="1"/>
  <c r="S2783" i="1"/>
  <c r="AB2783" i="1" s="1"/>
  <c r="Z2790" i="1"/>
  <c r="AB2790" i="1" s="1"/>
  <c r="AB2794" i="1"/>
  <c r="Z2798" i="1"/>
  <c r="AB2802" i="1"/>
  <c r="Z2806" i="1"/>
  <c r="AB2806" i="1" s="1"/>
  <c r="AB2810" i="1"/>
  <c r="Z2814" i="1"/>
  <c r="AB2814" i="1" s="1"/>
  <c r="Z2822" i="1"/>
  <c r="AB2822" i="1" s="1"/>
  <c r="AB2826" i="1"/>
  <c r="Z2830" i="1"/>
  <c r="AB2834" i="1"/>
  <c r="Z2838" i="1"/>
  <c r="AB2838" i="1" s="1"/>
  <c r="AB2842" i="1"/>
  <c r="Z2846" i="1"/>
  <c r="AB2846" i="1" s="1"/>
  <c r="Z2854" i="1"/>
  <c r="AB2854" i="1" s="1"/>
  <c r="AB2858" i="1"/>
  <c r="Z2862" i="1"/>
  <c r="AB2866" i="1"/>
  <c r="Z2870" i="1"/>
  <c r="AB2870" i="1" s="1"/>
  <c r="AB2874" i="1"/>
  <c r="Z2878" i="1"/>
  <c r="AB2878" i="1" s="1"/>
  <c r="Z2886" i="1"/>
  <c r="AB2886" i="1" s="1"/>
  <c r="AB2890" i="1"/>
  <c r="Z2894" i="1"/>
  <c r="AB2898" i="1"/>
  <c r="AB2901" i="1"/>
  <c r="AB2905" i="1"/>
  <c r="AB2909" i="1"/>
  <c r="AB2913" i="1"/>
  <c r="AB2917" i="1"/>
  <c r="AB2921" i="1"/>
  <c r="AB2925" i="1"/>
  <c r="AB2929" i="1"/>
  <c r="AB2933" i="1"/>
  <c r="AB2937" i="1"/>
  <c r="AB2941" i="1"/>
  <c r="AB2975" i="1"/>
  <c r="AB2988" i="1"/>
  <c r="AB2991" i="1"/>
  <c r="AB3004" i="1"/>
  <c r="AB3007" i="1"/>
  <c r="AB3011" i="1"/>
  <c r="AB3026" i="1"/>
  <c r="AB3051" i="1"/>
  <c r="AB3090" i="1"/>
  <c r="AB3123" i="1"/>
  <c r="AB3171" i="1"/>
  <c r="AB2784" i="1"/>
  <c r="AB2792" i="1"/>
  <c r="AB2816" i="1"/>
  <c r="AB2824" i="1"/>
  <c r="AB2848" i="1"/>
  <c r="AB2856" i="1"/>
  <c r="AB2880" i="1"/>
  <c r="AB2888" i="1"/>
  <c r="AB2961" i="1"/>
  <c r="AB2977" i="1"/>
  <c r="AB2982" i="1"/>
  <c r="AB2998" i="1"/>
  <c r="AB3002" i="1"/>
  <c r="AB3017" i="1"/>
  <c r="AB3023" i="1"/>
  <c r="AB3067" i="1"/>
  <c r="AB3098" i="1"/>
  <c r="AB3106" i="1"/>
  <c r="AB3139" i="1"/>
  <c r="AB3227" i="1"/>
  <c r="AB3020" i="1"/>
  <c r="AB3077" i="1"/>
  <c r="AB3141" i="1"/>
  <c r="AB3157" i="1"/>
  <c r="AB3173" i="1"/>
  <c r="AB3189" i="1"/>
  <c r="AB3223" i="1"/>
  <c r="AB3261" i="1"/>
  <c r="AB3274" i="1"/>
  <c r="AB3346" i="1"/>
  <c r="AB3359" i="1"/>
  <c r="S2947" i="1"/>
  <c r="AB2947" i="1" s="1"/>
  <c r="P2952" i="1"/>
  <c r="V2954" i="1"/>
  <c r="AB2954" i="1" s="1"/>
  <c r="Z2958" i="1"/>
  <c r="AB2958" i="1" s="1"/>
  <c r="M2961" i="1"/>
  <c r="S2963" i="1"/>
  <c r="AB2963" i="1" s="1"/>
  <c r="P2968" i="1"/>
  <c r="V2970" i="1"/>
  <c r="AB2970" i="1" s="1"/>
  <c r="Z2974" i="1"/>
  <c r="AB2974" i="1" s="1"/>
  <c r="AB2976" i="1"/>
  <c r="M2977" i="1"/>
  <c r="S2979" i="1"/>
  <c r="AB2979" i="1" s="1"/>
  <c r="P2984" i="1"/>
  <c r="V2986" i="1"/>
  <c r="AB2986" i="1" s="1"/>
  <c r="Z2990" i="1"/>
  <c r="M2993" i="1"/>
  <c r="AB2993" i="1" s="1"/>
  <c r="S2995" i="1"/>
  <c r="AB2995" i="1" s="1"/>
  <c r="P3000" i="1"/>
  <c r="V3002" i="1"/>
  <c r="Z3006" i="1"/>
  <c r="AB3006" i="1" s="1"/>
  <c r="AB3008" i="1"/>
  <c r="M3009" i="1"/>
  <c r="AB3009" i="1" s="1"/>
  <c r="S3011" i="1"/>
  <c r="P3016" i="1"/>
  <c r="V3018" i="1"/>
  <c r="AB3018" i="1" s="1"/>
  <c r="Z3022" i="1"/>
  <c r="AB3022" i="1" s="1"/>
  <c r="M3025" i="1"/>
  <c r="AB3025" i="1" s="1"/>
  <c r="P3029" i="1"/>
  <c r="AB3029" i="1" s="1"/>
  <c r="Z3031" i="1"/>
  <c r="M3034" i="1"/>
  <c r="AB3034" i="1" s="1"/>
  <c r="V3035" i="1"/>
  <c r="AB3035" i="1" s="1"/>
  <c r="AB3040" i="1"/>
  <c r="S3040" i="1"/>
  <c r="AB3041" i="1"/>
  <c r="P3045" i="1"/>
  <c r="AB3045" i="1" s="1"/>
  <c r="Z3047" i="1"/>
  <c r="AB3047" i="1" s="1"/>
  <c r="M3050" i="1"/>
  <c r="V3051" i="1"/>
  <c r="S3056" i="1"/>
  <c r="AB3056" i="1" s="1"/>
  <c r="AB3057" i="1"/>
  <c r="P3061" i="1"/>
  <c r="AB3061" i="1" s="1"/>
  <c r="Z3063" i="1"/>
  <c r="AB3063" i="1" s="1"/>
  <c r="M3066" i="1"/>
  <c r="AB3066" i="1" s="1"/>
  <c r="V3067" i="1"/>
  <c r="S3072" i="1"/>
  <c r="AB3072" i="1" s="1"/>
  <c r="AB3073" i="1"/>
  <c r="P3077" i="1"/>
  <c r="Z3079" i="1"/>
  <c r="AB3079" i="1" s="1"/>
  <c r="M3082" i="1"/>
  <c r="AB3082" i="1" s="1"/>
  <c r="V3083" i="1"/>
  <c r="AB3083" i="1" s="1"/>
  <c r="AB3088" i="1"/>
  <c r="S3088" i="1"/>
  <c r="AB3089" i="1"/>
  <c r="P3093" i="1"/>
  <c r="AB3093" i="1" s="1"/>
  <c r="Z3095" i="1"/>
  <c r="AB3095" i="1" s="1"/>
  <c r="M3098" i="1"/>
  <c r="V3099" i="1"/>
  <c r="AB3099" i="1" s="1"/>
  <c r="AB3104" i="1"/>
  <c r="S3104" i="1"/>
  <c r="AB3105" i="1"/>
  <c r="P3109" i="1"/>
  <c r="AB3109" i="1" s="1"/>
  <c r="Z3111" i="1"/>
  <c r="AB3111" i="1" s="1"/>
  <c r="M3114" i="1"/>
  <c r="AB3114" i="1" s="1"/>
  <c r="V3115" i="1"/>
  <c r="AB3115" i="1" s="1"/>
  <c r="S3120" i="1"/>
  <c r="AB3120" i="1" s="1"/>
  <c r="AB3121" i="1"/>
  <c r="P3125" i="1"/>
  <c r="AB3125" i="1" s="1"/>
  <c r="Z3127" i="1"/>
  <c r="AB3127" i="1" s="1"/>
  <c r="M3130" i="1"/>
  <c r="AB3130" i="1" s="1"/>
  <c r="V3131" i="1"/>
  <c r="AB3131" i="1" s="1"/>
  <c r="S3136" i="1"/>
  <c r="AB3136" i="1" s="1"/>
  <c r="AB3137" i="1"/>
  <c r="P3141" i="1"/>
  <c r="M3146" i="1"/>
  <c r="V3147" i="1"/>
  <c r="AB3147" i="1" s="1"/>
  <c r="AB3152" i="1"/>
  <c r="S3152" i="1"/>
  <c r="AB3153" i="1"/>
  <c r="AB3168" i="1"/>
  <c r="AB3169" i="1"/>
  <c r="AB3184" i="1"/>
  <c r="AB3185" i="1"/>
  <c r="AB3200" i="1"/>
  <c r="AB3201" i="1"/>
  <c r="AB3225" i="1"/>
  <c r="AB3229" i="1"/>
  <c r="AB3235" i="1"/>
  <c r="AB3255" i="1"/>
  <c r="AB3264" i="1"/>
  <c r="AB3269" i="1"/>
  <c r="AB3282" i="1"/>
  <c r="AB3285" i="1"/>
  <c r="AB3310" i="1"/>
  <c r="AB3314" i="1"/>
  <c r="AB3317" i="1"/>
  <c r="AB3338" i="1"/>
  <c r="AB3358" i="1"/>
  <c r="AB3527" i="1"/>
  <c r="AB3538" i="1"/>
  <c r="AB3569" i="1"/>
  <c r="AB3571" i="1"/>
  <c r="AB2948" i="1"/>
  <c r="AB2964" i="1"/>
  <c r="AB2980" i="1"/>
  <c r="AB2996" i="1"/>
  <c r="AB3012" i="1"/>
  <c r="AB3036" i="1"/>
  <c r="AB3052" i="1"/>
  <c r="AB3068" i="1"/>
  <c r="AB3084" i="1"/>
  <c r="AB3085" i="1"/>
  <c r="AB3100" i="1"/>
  <c r="AB3116" i="1"/>
  <c r="AB3132" i="1"/>
  <c r="AB3148" i="1"/>
  <c r="AB3149" i="1"/>
  <c r="AB3164" i="1"/>
  <c r="AB3180" i="1"/>
  <c r="AB3196" i="1"/>
  <c r="AB3207" i="1"/>
  <c r="AB3216" i="1"/>
  <c r="AB3226" i="1"/>
  <c r="AB3239" i="1"/>
  <c r="AB3248" i="1"/>
  <c r="AB3262" i="1"/>
  <c r="AB3263" i="1"/>
  <c r="AB3271" i="1"/>
  <c r="AB3280" i="1"/>
  <c r="AB3326" i="1"/>
  <c r="AB3333" i="1"/>
  <c r="AB3347" i="1"/>
  <c r="AB3354" i="1"/>
  <c r="AB3374" i="1"/>
  <c r="Z2950" i="1"/>
  <c r="AB2950" i="1" s="1"/>
  <c r="AB2952" i="1"/>
  <c r="M2953" i="1"/>
  <c r="AB2953" i="1" s="1"/>
  <c r="S2955" i="1"/>
  <c r="P2960" i="1"/>
  <c r="AB2960" i="1" s="1"/>
  <c r="V2962" i="1"/>
  <c r="AB2962" i="1" s="1"/>
  <c r="Z2966" i="1"/>
  <c r="AB2966" i="1" s="1"/>
  <c r="AB2968" i="1"/>
  <c r="M2969" i="1"/>
  <c r="S2971" i="1"/>
  <c r="AB2971" i="1" s="1"/>
  <c r="P2976" i="1"/>
  <c r="V2978" i="1"/>
  <c r="AB2978" i="1" s="1"/>
  <c r="Z2982" i="1"/>
  <c r="AB2984" i="1"/>
  <c r="M2985" i="1"/>
  <c r="AB2985" i="1" s="1"/>
  <c r="S2987" i="1"/>
  <c r="P2992" i="1"/>
  <c r="AB2992" i="1" s="1"/>
  <c r="V2994" i="1"/>
  <c r="AB2994" i="1" s="1"/>
  <c r="Z2998" i="1"/>
  <c r="AB3000" i="1"/>
  <c r="M3001" i="1"/>
  <c r="S3003" i="1"/>
  <c r="AB3003" i="1" s="1"/>
  <c r="P3008" i="1"/>
  <c r="V3010" i="1"/>
  <c r="AB3010" i="1" s="1"/>
  <c r="Z3014" i="1"/>
  <c r="AB3014" i="1" s="1"/>
  <c r="AB3016" i="1"/>
  <c r="M3017" i="1"/>
  <c r="S3019" i="1"/>
  <c r="AB3019" i="1" s="1"/>
  <c r="P3024" i="1"/>
  <c r="AB3024" i="1" s="1"/>
  <c r="V3027" i="1"/>
  <c r="AB3027" i="1" s="1"/>
  <c r="S3032" i="1"/>
  <c r="AB3032" i="1" s="1"/>
  <c r="AB3033" i="1"/>
  <c r="P3037" i="1"/>
  <c r="AB3037" i="1" s="1"/>
  <c r="Z3039" i="1"/>
  <c r="AB3039" i="1" s="1"/>
  <c r="M3042" i="1"/>
  <c r="AB3042" i="1" s="1"/>
  <c r="V3043" i="1"/>
  <c r="AB3043" i="1" s="1"/>
  <c r="AB3048" i="1"/>
  <c r="S3048" i="1"/>
  <c r="AB3049" i="1"/>
  <c r="P3053" i="1"/>
  <c r="AB3053" i="1" s="1"/>
  <c r="Z3055" i="1"/>
  <c r="AB3055" i="1" s="1"/>
  <c r="M3058" i="1"/>
  <c r="AB3058" i="1" s="1"/>
  <c r="V3059" i="1"/>
  <c r="AB3059" i="1" s="1"/>
  <c r="S3064" i="1"/>
  <c r="AB3064" i="1" s="1"/>
  <c r="AB3065" i="1"/>
  <c r="P3069" i="1"/>
  <c r="AB3069" i="1" s="1"/>
  <c r="Z3071" i="1"/>
  <c r="AB3071" i="1" s="1"/>
  <c r="M3074" i="1"/>
  <c r="AB3074" i="1" s="1"/>
  <c r="V3075" i="1"/>
  <c r="AB3075" i="1" s="1"/>
  <c r="S3080" i="1"/>
  <c r="AB3080" i="1" s="1"/>
  <c r="AB3081" i="1"/>
  <c r="P3085" i="1"/>
  <c r="Z3087" i="1"/>
  <c r="M3090" i="1"/>
  <c r="V3091" i="1"/>
  <c r="AB3091" i="1" s="1"/>
  <c r="S3096" i="1"/>
  <c r="AB3096" i="1" s="1"/>
  <c r="AB3097" i="1"/>
  <c r="P3101" i="1"/>
  <c r="AB3101" i="1" s="1"/>
  <c r="Z3103" i="1"/>
  <c r="M3106" i="1"/>
  <c r="V3107" i="1"/>
  <c r="AB3107" i="1" s="1"/>
  <c r="AB3112" i="1"/>
  <c r="S3112" i="1"/>
  <c r="AB3113" i="1"/>
  <c r="P3117" i="1"/>
  <c r="AB3117" i="1" s="1"/>
  <c r="Z3119" i="1"/>
  <c r="AB3119" i="1" s="1"/>
  <c r="M3122" i="1"/>
  <c r="V3123" i="1"/>
  <c r="S3128" i="1"/>
  <c r="AB3128" i="1" s="1"/>
  <c r="AB3129" i="1"/>
  <c r="P3133" i="1"/>
  <c r="AB3133" i="1" s="1"/>
  <c r="Z3135" i="1"/>
  <c r="AB3135" i="1" s="1"/>
  <c r="M3138" i="1"/>
  <c r="AB3138" i="1" s="1"/>
  <c r="V3139" i="1"/>
  <c r="S3144" i="1"/>
  <c r="AB3144" i="1" s="1"/>
  <c r="AB3145" i="1"/>
  <c r="P3149" i="1"/>
  <c r="Z3151" i="1"/>
  <c r="AB3151" i="1" s="1"/>
  <c r="M3154" i="1"/>
  <c r="AB3154" i="1" s="1"/>
  <c r="V3155" i="1"/>
  <c r="AB3155" i="1" s="1"/>
  <c r="AB3160" i="1"/>
  <c r="S3160" i="1"/>
  <c r="AB3161" i="1"/>
  <c r="P3165" i="1"/>
  <c r="AB3165" i="1" s="1"/>
  <c r="Z3167" i="1"/>
  <c r="AB3167" i="1" s="1"/>
  <c r="M3170" i="1"/>
  <c r="AB3170" i="1" s="1"/>
  <c r="V3171" i="1"/>
  <c r="AB3176" i="1"/>
  <c r="S3176" i="1"/>
  <c r="AB3177" i="1"/>
  <c r="P3181" i="1"/>
  <c r="AB3181" i="1" s="1"/>
  <c r="Z3183" i="1"/>
  <c r="AB3183" i="1" s="1"/>
  <c r="M3186" i="1"/>
  <c r="V3187" i="1"/>
  <c r="AB3187" i="1" s="1"/>
  <c r="S3192" i="1"/>
  <c r="AB3192" i="1" s="1"/>
  <c r="AB3193" i="1"/>
  <c r="P3197" i="1"/>
  <c r="AB3197" i="1" s="1"/>
  <c r="Z3199" i="1"/>
  <c r="AB3199" i="1" s="1"/>
  <c r="M3202" i="1"/>
  <c r="AB3202" i="1" s="1"/>
  <c r="V3203" i="1"/>
  <c r="AB3203" i="1" s="1"/>
  <c r="AB3209" i="1"/>
  <c r="V3210" i="1"/>
  <c r="AB3210" i="1" s="1"/>
  <c r="AB3213" i="1"/>
  <c r="Z3214" i="1"/>
  <c r="AB3214" i="1" s="1"/>
  <c r="AB3219" i="1"/>
  <c r="V3227" i="1"/>
  <c r="AB3230" i="1"/>
  <c r="AB3241" i="1"/>
  <c r="V3242" i="1"/>
  <c r="AB3242" i="1" s="1"/>
  <c r="AB3245" i="1"/>
  <c r="Z3246" i="1"/>
  <c r="AB3246" i="1" s="1"/>
  <c r="AB3251" i="1"/>
  <c r="AB3257" i="1"/>
  <c r="AB3258" i="1"/>
  <c r="AB3278" i="1"/>
  <c r="AB3283" i="1"/>
  <c r="AB3290" i="1"/>
  <c r="AB3294" i="1"/>
  <c r="AB3301" i="1"/>
  <c r="AB3307" i="1"/>
  <c r="AB3323" i="1"/>
  <c r="AB3349" i="1"/>
  <c r="AB3370" i="1"/>
  <c r="AB3371" i="1"/>
  <c r="V3206" i="1"/>
  <c r="AB3206" i="1" s="1"/>
  <c r="Z3210" i="1"/>
  <c r="AB3212" i="1"/>
  <c r="M3213" i="1"/>
  <c r="S3215" i="1"/>
  <c r="AB3215" i="1" s="1"/>
  <c r="P3220" i="1"/>
  <c r="AB3220" i="1" s="1"/>
  <c r="V3222" i="1"/>
  <c r="AB3222" i="1" s="1"/>
  <c r="Z3226" i="1"/>
  <c r="AB3228" i="1"/>
  <c r="M3229" i="1"/>
  <c r="S3231" i="1"/>
  <c r="AB3231" i="1" s="1"/>
  <c r="P3236" i="1"/>
  <c r="AB3236" i="1" s="1"/>
  <c r="V3238" i="1"/>
  <c r="AB3238" i="1" s="1"/>
  <c r="Z3242" i="1"/>
  <c r="AB3244" i="1"/>
  <c r="M3245" i="1"/>
  <c r="S3247" i="1"/>
  <c r="AB3247" i="1" s="1"/>
  <c r="P3252" i="1"/>
  <c r="V3254" i="1"/>
  <c r="AB3254" i="1" s="1"/>
  <c r="Z3258" i="1"/>
  <c r="AB3260" i="1"/>
  <c r="M3261" i="1"/>
  <c r="S3263" i="1"/>
  <c r="P3268" i="1"/>
  <c r="V3270" i="1"/>
  <c r="AB3270" i="1" s="1"/>
  <c r="Z3274" i="1"/>
  <c r="AB3276" i="1"/>
  <c r="M3277" i="1"/>
  <c r="AB3277" i="1" s="1"/>
  <c r="S3279" i="1"/>
  <c r="AB3279" i="1" s="1"/>
  <c r="M3282" i="1"/>
  <c r="V3283" i="1"/>
  <c r="S3288" i="1"/>
  <c r="AB3288" i="1" s="1"/>
  <c r="AB3289" i="1"/>
  <c r="P3293" i="1"/>
  <c r="Z3295" i="1"/>
  <c r="AB3295" i="1" s="1"/>
  <c r="M3298" i="1"/>
  <c r="AB3298" i="1" s="1"/>
  <c r="V3299" i="1"/>
  <c r="AB3299" i="1" s="1"/>
  <c r="S3304" i="1"/>
  <c r="AB3304" i="1" s="1"/>
  <c r="AB3305" i="1"/>
  <c r="P3309" i="1"/>
  <c r="Z3311" i="1"/>
  <c r="AB3311" i="1" s="1"/>
  <c r="M3314" i="1"/>
  <c r="V3315" i="1"/>
  <c r="AB3315" i="1" s="1"/>
  <c r="S3320" i="1"/>
  <c r="AB3320" i="1" s="1"/>
  <c r="AB3321" i="1"/>
  <c r="P3325" i="1"/>
  <c r="Z3327" i="1"/>
  <c r="AB3327" i="1" s="1"/>
  <c r="M3330" i="1"/>
  <c r="AB3330" i="1" s="1"/>
  <c r="V3331" i="1"/>
  <c r="AB3331" i="1" s="1"/>
  <c r="AB3336" i="1"/>
  <c r="S3336" i="1"/>
  <c r="AB3337" i="1"/>
  <c r="P3341" i="1"/>
  <c r="AB3341" i="1" s="1"/>
  <c r="Z3343" i="1"/>
  <c r="AB3343" i="1" s="1"/>
  <c r="M3346" i="1"/>
  <c r="V3347" i="1"/>
  <c r="S3352" i="1"/>
  <c r="AB3352" i="1" s="1"/>
  <c r="AB3353" i="1"/>
  <c r="P3357" i="1"/>
  <c r="Z3359" i="1"/>
  <c r="M3362" i="1"/>
  <c r="AB3362" i="1" s="1"/>
  <c r="V3363" i="1"/>
  <c r="AB3363" i="1" s="1"/>
  <c r="S3368" i="1"/>
  <c r="AB3368" i="1" s="1"/>
  <c r="AB3369" i="1"/>
  <c r="P3373" i="1"/>
  <c r="Z3375" i="1"/>
  <c r="AB3375" i="1" s="1"/>
  <c r="M3378" i="1"/>
  <c r="AB3378" i="1" s="1"/>
  <c r="V3379" i="1"/>
  <c r="AB3379" i="1" s="1"/>
  <c r="AB3483" i="1"/>
  <c r="AB3485" i="1"/>
  <c r="AB3492" i="1"/>
  <c r="AB3494" i="1"/>
  <c r="AB3499" i="1"/>
  <c r="AB3501" i="1"/>
  <c r="AB3508" i="1"/>
  <c r="AB3510" i="1"/>
  <c r="AB3515" i="1"/>
  <c r="AB3517" i="1"/>
  <c r="AB3529" i="1"/>
  <c r="AB3541" i="1"/>
  <c r="AB3562" i="1"/>
  <c r="AB3574" i="1"/>
  <c r="AB3579" i="1"/>
  <c r="AB3583" i="1"/>
  <c r="AB3593" i="1"/>
  <c r="AB3613" i="1"/>
  <c r="AB3619" i="1"/>
  <c r="AB3639" i="1"/>
  <c r="AB3626" i="1"/>
  <c r="AB3650" i="1"/>
  <c r="AB3252" i="1"/>
  <c r="AB3268" i="1"/>
  <c r="AB3281" i="1"/>
  <c r="AB3296" i="1"/>
  <c r="AB3297" i="1"/>
  <c r="AB3312" i="1"/>
  <c r="AB3313" i="1"/>
  <c r="AB3328" i="1"/>
  <c r="AB3329" i="1"/>
  <c r="AB3344" i="1"/>
  <c r="AB3345" i="1"/>
  <c r="AB3360" i="1"/>
  <c r="AB3376" i="1"/>
  <c r="AB3377" i="1"/>
  <c r="AB3484" i="1"/>
  <c r="AB3486" i="1"/>
  <c r="AB3493" i="1"/>
  <c r="AB3500" i="1"/>
  <c r="AB3502" i="1"/>
  <c r="AB3509" i="1"/>
  <c r="AB3516" i="1"/>
  <c r="AB3518" i="1"/>
  <c r="AB3542" i="1"/>
  <c r="AB3551" i="1"/>
  <c r="AB3561" i="1"/>
  <c r="AB3581" i="1"/>
  <c r="AB3594" i="1"/>
  <c r="AB3606" i="1"/>
  <c r="AB3615" i="1"/>
  <c r="AB3618" i="1"/>
  <c r="AB3653" i="1"/>
  <c r="AB3208" i="1"/>
  <c r="AB3224" i="1"/>
  <c r="AB3240" i="1"/>
  <c r="AB3256" i="1"/>
  <c r="AB3272" i="1"/>
  <c r="AB3292" i="1"/>
  <c r="AB3293" i="1"/>
  <c r="AB3308" i="1"/>
  <c r="AB3309" i="1"/>
  <c r="M3318" i="1"/>
  <c r="AB3318" i="1" s="1"/>
  <c r="V3319" i="1"/>
  <c r="AB3319" i="1" s="1"/>
  <c r="AB3324" i="1"/>
  <c r="AB3325" i="1"/>
  <c r="M3334" i="1"/>
  <c r="AB3334" i="1" s="1"/>
  <c r="V3335" i="1"/>
  <c r="AB3335" i="1" s="1"/>
  <c r="S3340" i="1"/>
  <c r="AB3340" i="1" s="1"/>
  <c r="P3345" i="1"/>
  <c r="M3350" i="1"/>
  <c r="AB3350" i="1" s="1"/>
  <c r="V3351" i="1"/>
  <c r="AB3351" i="1" s="1"/>
  <c r="AB3356" i="1"/>
  <c r="S3356" i="1"/>
  <c r="AB3357" i="1"/>
  <c r="P3361" i="1"/>
  <c r="AB3361" i="1" s="1"/>
  <c r="M3366" i="1"/>
  <c r="AB3366" i="1" s="1"/>
  <c r="V3367" i="1"/>
  <c r="AB3367" i="1" s="1"/>
  <c r="S3372" i="1"/>
  <c r="AB3372" i="1" s="1"/>
  <c r="AB3373" i="1"/>
  <c r="P3377" i="1"/>
  <c r="AB3382" i="1"/>
  <c r="AB3384" i="1"/>
  <c r="AB3386" i="1"/>
  <c r="AB3388" i="1"/>
  <c r="AB3390" i="1"/>
  <c r="AB3392" i="1"/>
  <c r="AB3394" i="1"/>
  <c r="AB3396" i="1"/>
  <c r="AB3398" i="1"/>
  <c r="AB3400" i="1"/>
  <c r="AB3402" i="1"/>
  <c r="AB3404" i="1"/>
  <c r="AB3406" i="1"/>
  <c r="AB3408" i="1"/>
  <c r="AB3410" i="1"/>
  <c r="AB3412" i="1"/>
  <c r="AB3414" i="1"/>
  <c r="AB3416" i="1"/>
  <c r="AB3418" i="1"/>
  <c r="AB3420" i="1"/>
  <c r="AB3422" i="1"/>
  <c r="AB3424" i="1"/>
  <c r="AB3426" i="1"/>
  <c r="AB3428" i="1"/>
  <c r="AB3430" i="1"/>
  <c r="AB3432" i="1"/>
  <c r="AB3434" i="1"/>
  <c r="AB3436" i="1"/>
  <c r="AB3438" i="1"/>
  <c r="AB3440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76" i="1"/>
  <c r="AB3478" i="1"/>
  <c r="AB3480" i="1"/>
  <c r="AB3482" i="1"/>
  <c r="AB3487" i="1"/>
  <c r="AB3489" i="1"/>
  <c r="AB3496" i="1"/>
  <c r="AB3498" i="1"/>
  <c r="AB3503" i="1"/>
  <c r="AB3505" i="1"/>
  <c r="AB3512" i="1"/>
  <c r="AB3514" i="1"/>
  <c r="AB3519" i="1"/>
  <c r="AB3521" i="1"/>
  <c r="AB3525" i="1"/>
  <c r="AB3533" i="1"/>
  <c r="AB3537" i="1"/>
  <c r="AB3539" i="1"/>
  <c r="AB3558" i="1"/>
  <c r="AB3559" i="1"/>
  <c r="AB3563" i="1"/>
  <c r="AB3567" i="1"/>
  <c r="AB3577" i="1"/>
  <c r="AB3589" i="1"/>
  <c r="AB3597" i="1"/>
  <c r="AB3601" i="1"/>
  <c r="AB3603" i="1"/>
  <c r="AB3633" i="1"/>
  <c r="AB3634" i="1"/>
  <c r="AB3580" i="1"/>
  <c r="AB3624" i="1"/>
  <c r="AB3628" i="1"/>
  <c r="AB3640" i="1"/>
  <c r="AB3648" i="1"/>
  <c r="AB3652" i="1"/>
  <c r="AB3659" i="1"/>
  <c r="AB3681" i="1"/>
  <c r="AB3697" i="1"/>
  <c r="AB3745" i="1"/>
  <c r="AB3761" i="1"/>
  <c r="P3528" i="1"/>
  <c r="V3530" i="1"/>
  <c r="AB3530" i="1" s="1"/>
  <c r="Z3534" i="1"/>
  <c r="AB3536" i="1"/>
  <c r="M3537" i="1"/>
  <c r="S3539" i="1"/>
  <c r="P3544" i="1"/>
  <c r="AB3544" i="1" s="1"/>
  <c r="V3546" i="1"/>
  <c r="AB3546" i="1" s="1"/>
  <c r="Z3550" i="1"/>
  <c r="AB3552" i="1"/>
  <c r="M3553" i="1"/>
  <c r="AB3553" i="1" s="1"/>
  <c r="S3555" i="1"/>
  <c r="AB3555" i="1" s="1"/>
  <c r="P3560" i="1"/>
  <c r="V3562" i="1"/>
  <c r="Z3566" i="1"/>
  <c r="AB3568" i="1"/>
  <c r="M3569" i="1"/>
  <c r="S3571" i="1"/>
  <c r="P3576" i="1"/>
  <c r="V3578" i="1"/>
  <c r="AB3578" i="1" s="1"/>
  <c r="Z3582" i="1"/>
  <c r="AB3584" i="1"/>
  <c r="M3585" i="1"/>
  <c r="AB3585" i="1" s="1"/>
  <c r="S3587" i="1"/>
  <c r="AB3587" i="1" s="1"/>
  <c r="P3592" i="1"/>
  <c r="V3594" i="1"/>
  <c r="Z3598" i="1"/>
  <c r="AB3600" i="1"/>
  <c r="M3601" i="1"/>
  <c r="S3603" i="1"/>
  <c r="P3608" i="1"/>
  <c r="AB3608" i="1" s="1"/>
  <c r="V3610" i="1"/>
  <c r="AB3610" i="1" s="1"/>
  <c r="Z3614" i="1"/>
  <c r="AB3616" i="1"/>
  <c r="M3617" i="1"/>
  <c r="AB3617" i="1" s="1"/>
  <c r="AB3622" i="1"/>
  <c r="V3622" i="1"/>
  <c r="P3632" i="1"/>
  <c r="AB3632" i="1" s="1"/>
  <c r="V3638" i="1"/>
  <c r="AB3638" i="1" s="1"/>
  <c r="AB3651" i="1"/>
  <c r="AB3665" i="1"/>
  <c r="AB3683" i="1"/>
  <c r="AB3699" i="1"/>
  <c r="AB3524" i="1"/>
  <c r="M3525" i="1"/>
  <c r="S3527" i="1"/>
  <c r="P3532" i="1"/>
  <c r="AB3532" i="1" s="1"/>
  <c r="V3534" i="1"/>
  <c r="AB3534" i="1" s="1"/>
  <c r="Z3538" i="1"/>
  <c r="AB3540" i="1"/>
  <c r="M3541" i="1"/>
  <c r="S3543" i="1"/>
  <c r="AB3543" i="1" s="1"/>
  <c r="P3548" i="1"/>
  <c r="AB3548" i="1" s="1"/>
  <c r="V3550" i="1"/>
  <c r="AB3550" i="1" s="1"/>
  <c r="Z3554" i="1"/>
  <c r="AB3554" i="1" s="1"/>
  <c r="AB3556" i="1"/>
  <c r="M3557" i="1"/>
  <c r="AB3557" i="1" s="1"/>
  <c r="S3559" i="1"/>
  <c r="P3564" i="1"/>
  <c r="AB3564" i="1" s="1"/>
  <c r="V3566" i="1"/>
  <c r="AB3566" i="1" s="1"/>
  <c r="Z3570" i="1"/>
  <c r="AB3570" i="1" s="1"/>
  <c r="AB3572" i="1"/>
  <c r="M3573" i="1"/>
  <c r="AB3573" i="1" s="1"/>
  <c r="S3575" i="1"/>
  <c r="AB3575" i="1" s="1"/>
  <c r="P3580" i="1"/>
  <c r="V3582" i="1"/>
  <c r="AB3582" i="1" s="1"/>
  <c r="Z3586" i="1"/>
  <c r="AB3586" i="1" s="1"/>
  <c r="AB3588" i="1"/>
  <c r="M3589" i="1"/>
  <c r="S3591" i="1"/>
  <c r="AB3591" i="1" s="1"/>
  <c r="P3596" i="1"/>
  <c r="AB3596" i="1" s="1"/>
  <c r="V3598" i="1"/>
  <c r="AB3598" i="1" s="1"/>
  <c r="Z3602" i="1"/>
  <c r="AB3602" i="1" s="1"/>
  <c r="AB3604" i="1"/>
  <c r="M3605" i="1"/>
  <c r="AB3605" i="1" s="1"/>
  <c r="S3607" i="1"/>
  <c r="AB3607" i="1" s="1"/>
  <c r="P3612" i="1"/>
  <c r="AB3612" i="1" s="1"/>
  <c r="V3614" i="1"/>
  <c r="AB3614" i="1" s="1"/>
  <c r="V3618" i="1"/>
  <c r="AB3621" i="1"/>
  <c r="Z3623" i="1"/>
  <c r="Z3626" i="1"/>
  <c r="V3634" i="1"/>
  <c r="AB3637" i="1"/>
  <c r="Z3639" i="1"/>
  <c r="Z3642" i="1"/>
  <c r="AB3642" i="1" s="1"/>
  <c r="M3649" i="1"/>
  <c r="AB3657" i="1"/>
  <c r="Z3662" i="1"/>
  <c r="AB3662" i="1" s="1"/>
  <c r="V3666" i="1"/>
  <c r="AB3668" i="1"/>
  <c r="AB3679" i="1"/>
  <c r="AB3695" i="1"/>
  <c r="AB3705" i="1"/>
  <c r="AB3721" i="1"/>
  <c r="AB3769" i="1"/>
  <c r="AB3528" i="1"/>
  <c r="AB3560" i="1"/>
  <c r="AB3576" i="1"/>
  <c r="AB3592" i="1"/>
  <c r="AB3631" i="1"/>
  <c r="AB3647" i="1"/>
  <c r="AB3649" i="1"/>
  <c r="AB3660" i="1"/>
  <c r="Z3618" i="1"/>
  <c r="AB3620" i="1"/>
  <c r="M3621" i="1"/>
  <c r="S3623" i="1"/>
  <c r="AB3623" i="1" s="1"/>
  <c r="P3628" i="1"/>
  <c r="V3630" i="1"/>
  <c r="AB3630" i="1" s="1"/>
  <c r="Z3634" i="1"/>
  <c r="AB3636" i="1"/>
  <c r="M3637" i="1"/>
  <c r="S3639" i="1"/>
  <c r="P3644" i="1"/>
  <c r="AB3644" i="1" s="1"/>
  <c r="V3646" i="1"/>
  <c r="AB3646" i="1" s="1"/>
  <c r="Z3650" i="1"/>
  <c r="M3653" i="1"/>
  <c r="S3655" i="1"/>
  <c r="AB3655" i="1" s="1"/>
  <c r="AB3656" i="1"/>
  <c r="Z3658" i="1"/>
  <c r="AB3658" i="1" s="1"/>
  <c r="M3661" i="1"/>
  <c r="AB3661" i="1" s="1"/>
  <c r="AB3663" i="1"/>
  <c r="S3663" i="1"/>
  <c r="AB3664" i="1"/>
  <c r="Z3666" i="1"/>
  <c r="AB3666" i="1" s="1"/>
  <c r="M3669" i="1"/>
  <c r="AB3669" i="1" s="1"/>
  <c r="S3671" i="1"/>
  <c r="AB3671" i="1" s="1"/>
  <c r="AB3672" i="1"/>
  <c r="Z3674" i="1"/>
  <c r="AB3674" i="1" s="1"/>
  <c r="AB3676" i="1"/>
  <c r="Z3678" i="1"/>
  <c r="AB3680" i="1"/>
  <c r="Z3682" i="1"/>
  <c r="AB3682" i="1" s="1"/>
  <c r="AB3684" i="1"/>
  <c r="Z3686" i="1"/>
  <c r="AB3688" i="1"/>
  <c r="Z3690" i="1"/>
  <c r="AB3690" i="1" s="1"/>
  <c r="AB3692" i="1"/>
  <c r="Z3694" i="1"/>
  <c r="AB3696" i="1"/>
  <c r="Z3698" i="1"/>
  <c r="AB3698" i="1" s="1"/>
  <c r="AB3700" i="1"/>
  <c r="Z3702" i="1"/>
  <c r="AB3704" i="1"/>
  <c r="Z3706" i="1"/>
  <c r="AB3706" i="1" s="1"/>
  <c r="AB3708" i="1"/>
  <c r="Z3710" i="1"/>
  <c r="AB3712" i="1"/>
  <c r="Z3714" i="1"/>
  <c r="AB3714" i="1" s="1"/>
  <c r="AB3716" i="1"/>
  <c r="Z3718" i="1"/>
  <c r="AB3720" i="1"/>
  <c r="Z3722" i="1"/>
  <c r="AB3722" i="1" s="1"/>
  <c r="AB3724" i="1"/>
  <c r="Z3726" i="1"/>
  <c r="AB3728" i="1"/>
  <c r="Z3730" i="1"/>
  <c r="AB3730" i="1" s="1"/>
  <c r="AB3732" i="1"/>
  <c r="Z3734" i="1"/>
  <c r="AB3736" i="1"/>
  <c r="Z3738" i="1"/>
  <c r="AB3738" i="1" s="1"/>
  <c r="AB3740" i="1"/>
  <c r="Z3742" i="1"/>
  <c r="AB3744" i="1"/>
  <c r="Z3746" i="1"/>
  <c r="AB3746" i="1" s="1"/>
  <c r="AB3748" i="1"/>
  <c r="Z3750" i="1"/>
  <c r="AB3752" i="1"/>
  <c r="Z3754" i="1"/>
  <c r="AB3754" i="1" s="1"/>
  <c r="AB3756" i="1"/>
  <c r="Z3758" i="1"/>
  <c r="AB3760" i="1"/>
  <c r="Z3762" i="1"/>
  <c r="AB3762" i="1" s="1"/>
  <c r="AB3764" i="1"/>
  <c r="Z3766" i="1"/>
  <c r="AB3768" i="1"/>
  <c r="Z3770" i="1"/>
  <c r="AB3770" i="1" s="1"/>
  <c r="AB3772" i="1"/>
  <c r="Z3774" i="1"/>
  <c r="AB3776" i="1"/>
  <c r="AB3780" i="1"/>
  <c r="AB3792" i="1"/>
  <c r="AB3856" i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M3673" i="1"/>
  <c r="AB3673" i="1" s="1"/>
  <c r="M3677" i="1"/>
  <c r="AB3677" i="1" s="1"/>
  <c r="AB3678" i="1"/>
  <c r="M3681" i="1"/>
  <c r="M3685" i="1"/>
  <c r="AB3685" i="1" s="1"/>
  <c r="AB3686" i="1"/>
  <c r="M3689" i="1"/>
  <c r="AB3689" i="1" s="1"/>
  <c r="M3693" i="1"/>
  <c r="AB3693" i="1" s="1"/>
  <c r="AB3694" i="1"/>
  <c r="M3697" i="1"/>
  <c r="M3701" i="1"/>
  <c r="AB3701" i="1" s="1"/>
  <c r="AB3702" i="1"/>
  <c r="M3705" i="1"/>
  <c r="M3709" i="1"/>
  <c r="AB3709" i="1" s="1"/>
  <c r="AB3710" i="1"/>
  <c r="M3713" i="1"/>
  <c r="AB3713" i="1" s="1"/>
  <c r="M3717" i="1"/>
  <c r="AB3717" i="1" s="1"/>
  <c r="AB3718" i="1"/>
  <c r="M3721" i="1"/>
  <c r="M3725" i="1"/>
  <c r="AB3725" i="1" s="1"/>
  <c r="AB3726" i="1"/>
  <c r="M3729" i="1"/>
  <c r="AB3729" i="1" s="1"/>
  <c r="M3733" i="1"/>
  <c r="AB3733" i="1" s="1"/>
  <c r="AB3734" i="1"/>
  <c r="M3737" i="1"/>
  <c r="AB3737" i="1" s="1"/>
  <c r="M3741" i="1"/>
  <c r="AB3741" i="1" s="1"/>
  <c r="AB3742" i="1"/>
  <c r="M3745" i="1"/>
  <c r="M3749" i="1"/>
  <c r="AB3749" i="1" s="1"/>
  <c r="AB3750" i="1"/>
  <c r="M3753" i="1"/>
  <c r="AB3753" i="1" s="1"/>
  <c r="M3757" i="1"/>
  <c r="AB3757" i="1" s="1"/>
  <c r="AB3758" i="1"/>
  <c r="M3761" i="1"/>
  <c r="M3765" i="1"/>
  <c r="AB3765" i="1" s="1"/>
  <c r="AB3766" i="1"/>
  <c r="M3769" i="1"/>
  <c r="M3773" i="1"/>
  <c r="AB3773" i="1" s="1"/>
  <c r="AB3774" i="1"/>
  <c r="M3777" i="1"/>
  <c r="AB3777" i="1" s="1"/>
  <c r="AB3778" i="1"/>
  <c r="M3781" i="1"/>
  <c r="AB3781" i="1" s="1"/>
  <c r="M3785" i="1"/>
  <c r="AB3785" i="1" s="1"/>
  <c r="AB3786" i="1"/>
  <c r="M3789" i="1"/>
  <c r="AB3789" i="1" s="1"/>
  <c r="M3793" i="1"/>
  <c r="AB3793" i="1" s="1"/>
  <c r="AB3796" i="1"/>
  <c r="AB3816" i="1"/>
  <c r="AB4072" i="1"/>
  <c r="AB4136" i="1"/>
  <c r="P3780" i="1"/>
  <c r="V3782" i="1"/>
  <c r="AB3782" i="1" s="1"/>
  <c r="AB3783" i="1"/>
  <c r="S3783" i="1"/>
  <c r="P3784" i="1"/>
  <c r="AB3784" i="1" s="1"/>
  <c r="V3786" i="1"/>
  <c r="AB3787" i="1"/>
  <c r="S3787" i="1"/>
  <c r="P3788" i="1"/>
  <c r="AB3788" i="1" s="1"/>
  <c r="V3790" i="1"/>
  <c r="AB3790" i="1" s="1"/>
  <c r="AB3791" i="1"/>
  <c r="S3791" i="1"/>
  <c r="P3792" i="1"/>
  <c r="V3794" i="1"/>
  <c r="AB3794" i="1" s="1"/>
  <c r="AB3795" i="1"/>
  <c r="S3795" i="1"/>
  <c r="P3796" i="1"/>
  <c r="P3803" i="1"/>
  <c r="AB3803" i="1" s="1"/>
  <c r="M3808" i="1"/>
  <c r="P3819" i="1"/>
  <c r="M3824" i="1"/>
  <c r="AB3824" i="1" s="1"/>
  <c r="AB4070" i="1"/>
  <c r="AB4102" i="1"/>
  <c r="AB4108" i="1"/>
  <c r="AB4140" i="1"/>
  <c r="AB3805" i="1"/>
  <c r="AB3813" i="1"/>
  <c r="AB3839" i="1"/>
  <c r="AB3871" i="1"/>
  <c r="AB3903" i="1"/>
  <c r="AB3828" i="1"/>
  <c r="AB4086" i="1"/>
  <c r="AB3807" i="1"/>
  <c r="AB3844" i="1"/>
  <c r="AB3876" i="1"/>
  <c r="AB4794" i="1"/>
  <c r="AB4973" i="1"/>
  <c r="V3796" i="1"/>
  <c r="Z3800" i="1"/>
  <c r="AB3802" i="1"/>
  <c r="M3803" i="1"/>
  <c r="S3805" i="1"/>
  <c r="P3810" i="1"/>
  <c r="V3812" i="1"/>
  <c r="AB3812" i="1" s="1"/>
  <c r="Z3816" i="1"/>
  <c r="M3819" i="1"/>
  <c r="AB3819" i="1" s="1"/>
  <c r="S3821" i="1"/>
  <c r="AB3821" i="1" s="1"/>
  <c r="P3826" i="1"/>
  <c r="V3828" i="1"/>
  <c r="Z3832" i="1"/>
  <c r="M3835" i="1"/>
  <c r="AB3835" i="1" s="1"/>
  <c r="AB3837" i="1"/>
  <c r="S3837" i="1"/>
  <c r="AB3838" i="1"/>
  <c r="Z3840" i="1"/>
  <c r="M3843" i="1"/>
  <c r="AB3843" i="1" s="1"/>
  <c r="S3845" i="1"/>
  <c r="AB3845" i="1" s="1"/>
  <c r="AB3846" i="1"/>
  <c r="Z3848" i="1"/>
  <c r="M3851" i="1"/>
  <c r="AB3851" i="1" s="1"/>
  <c r="S3853" i="1"/>
  <c r="AB3853" i="1" s="1"/>
  <c r="Z3856" i="1"/>
  <c r="M3859" i="1"/>
  <c r="AB3859" i="1" s="1"/>
  <c r="AB3861" i="1"/>
  <c r="S3861" i="1"/>
  <c r="Z3864" i="1"/>
  <c r="M3867" i="1"/>
  <c r="AB3867" i="1" s="1"/>
  <c r="AB3869" i="1"/>
  <c r="S3869" i="1"/>
  <c r="AB3870" i="1"/>
  <c r="Z3872" i="1"/>
  <c r="M3875" i="1"/>
  <c r="AB3875" i="1" s="1"/>
  <c r="S3877" i="1"/>
  <c r="AB3877" i="1" s="1"/>
  <c r="AB3878" i="1"/>
  <c r="Z3880" i="1"/>
  <c r="M3883" i="1"/>
  <c r="AB3883" i="1" s="1"/>
  <c r="S3885" i="1"/>
  <c r="AB3885" i="1" s="1"/>
  <c r="Z3888" i="1"/>
  <c r="M3891" i="1"/>
  <c r="AB3891" i="1" s="1"/>
  <c r="AB3893" i="1"/>
  <c r="S3893" i="1"/>
  <c r="Z3896" i="1"/>
  <c r="M3899" i="1"/>
  <c r="AB3899" i="1" s="1"/>
  <c r="S3901" i="1"/>
  <c r="AB3901" i="1" s="1"/>
  <c r="AB3902" i="1"/>
  <c r="AB3906" i="1"/>
  <c r="AB3910" i="1"/>
  <c r="AB3914" i="1"/>
  <c r="AB3918" i="1"/>
  <c r="AB3922" i="1"/>
  <c r="AB3926" i="1"/>
  <c r="AB3930" i="1"/>
  <c r="AB3934" i="1"/>
  <c r="AB3938" i="1"/>
  <c r="AB3942" i="1"/>
  <c r="AB3946" i="1"/>
  <c r="AB3950" i="1"/>
  <c r="AB3954" i="1"/>
  <c r="AB3958" i="1"/>
  <c r="AB3962" i="1"/>
  <c r="AB3966" i="1"/>
  <c r="AB3970" i="1"/>
  <c r="AB3974" i="1"/>
  <c r="AB3978" i="1"/>
  <c r="AB3982" i="1"/>
  <c r="AB3986" i="1"/>
  <c r="AB3990" i="1"/>
  <c r="AB3994" i="1"/>
  <c r="AB3998" i="1"/>
  <c r="AB4002" i="1"/>
  <c r="AB4006" i="1"/>
  <c r="AB4010" i="1"/>
  <c r="AB4014" i="1"/>
  <c r="AB4018" i="1"/>
  <c r="AB4022" i="1"/>
  <c r="AB4026" i="1"/>
  <c r="AB4030" i="1"/>
  <c r="AB4034" i="1"/>
  <c r="AB4038" i="1"/>
  <c r="AB4148" i="1"/>
  <c r="AB4150" i="1"/>
  <c r="AB4167" i="1"/>
  <c r="AB4232" i="1"/>
  <c r="AB4255" i="1"/>
  <c r="AB4282" i="1"/>
  <c r="AB4319" i="1"/>
  <c r="AB4549" i="1"/>
  <c r="P3798" i="1"/>
  <c r="AB3798" i="1" s="1"/>
  <c r="V3800" i="1"/>
  <c r="AB3800" i="1" s="1"/>
  <c r="Z3804" i="1"/>
  <c r="AB3806" i="1"/>
  <c r="M3807" i="1"/>
  <c r="S3809" i="1"/>
  <c r="AB3809" i="1" s="1"/>
  <c r="P3814" i="1"/>
  <c r="AB3814" i="1" s="1"/>
  <c r="V3816" i="1"/>
  <c r="Z3820" i="1"/>
  <c r="AB3822" i="1"/>
  <c r="M3823" i="1"/>
  <c r="AB3823" i="1" s="1"/>
  <c r="S3825" i="1"/>
  <c r="AB3825" i="1" s="1"/>
  <c r="P3830" i="1"/>
  <c r="AB3830" i="1" s="1"/>
  <c r="V3832" i="1"/>
  <c r="AB3832" i="1" s="1"/>
  <c r="P3838" i="1"/>
  <c r="V3840" i="1"/>
  <c r="AB3840" i="1" s="1"/>
  <c r="P3846" i="1"/>
  <c r="V3848" i="1"/>
  <c r="AB3848" i="1" s="1"/>
  <c r="P3854" i="1"/>
  <c r="AB3854" i="1" s="1"/>
  <c r="V3856" i="1"/>
  <c r="P3862" i="1"/>
  <c r="AB3862" i="1" s="1"/>
  <c r="V3864" i="1"/>
  <c r="AB3864" i="1" s="1"/>
  <c r="P3870" i="1"/>
  <c r="V3872" i="1"/>
  <c r="AB3872" i="1" s="1"/>
  <c r="P3878" i="1"/>
  <c r="V3880" i="1"/>
  <c r="AB3880" i="1" s="1"/>
  <c r="P3886" i="1"/>
  <c r="AB3886" i="1" s="1"/>
  <c r="V3888" i="1"/>
  <c r="AB3888" i="1" s="1"/>
  <c r="P3894" i="1"/>
  <c r="AB3894" i="1" s="1"/>
  <c r="V3896" i="1"/>
  <c r="AB3896" i="1" s="1"/>
  <c r="P3902" i="1"/>
  <c r="AB4048" i="1"/>
  <c r="AB4052" i="1"/>
  <c r="AB4064" i="1"/>
  <c r="AB4068" i="1"/>
  <c r="AB4080" i="1"/>
  <c r="AB4084" i="1"/>
  <c r="AB4096" i="1"/>
  <c r="AB4100" i="1"/>
  <c r="AB4112" i="1"/>
  <c r="AB4116" i="1"/>
  <c r="AB4128" i="1"/>
  <c r="AB4132" i="1"/>
  <c r="AB4160" i="1"/>
  <c r="AB4172" i="1"/>
  <c r="AB4180" i="1"/>
  <c r="AB4196" i="1"/>
  <c r="AB4286" i="1"/>
  <c r="AB4296" i="1"/>
  <c r="AB4350" i="1"/>
  <c r="AB4360" i="1"/>
  <c r="AB4519" i="1"/>
  <c r="S3797" i="1"/>
  <c r="AB3797" i="1" s="1"/>
  <c r="P3802" i="1"/>
  <c r="V3804" i="1"/>
  <c r="AB3804" i="1" s="1"/>
  <c r="Z3808" i="1"/>
  <c r="AB3808" i="1" s="1"/>
  <c r="AB3810" i="1"/>
  <c r="M3811" i="1"/>
  <c r="AB3811" i="1" s="1"/>
  <c r="S3813" i="1"/>
  <c r="P3818" i="1"/>
  <c r="AB3818" i="1" s="1"/>
  <c r="V3820" i="1"/>
  <c r="AB3820" i="1" s="1"/>
  <c r="Z3824" i="1"/>
  <c r="AB3826" i="1"/>
  <c r="M3827" i="1"/>
  <c r="AB3827" i="1" s="1"/>
  <c r="S3829" i="1"/>
  <c r="AB3829" i="1" s="1"/>
  <c r="S3833" i="1"/>
  <c r="AB3833" i="1" s="1"/>
  <c r="AB3834" i="1"/>
  <c r="Z3836" i="1"/>
  <c r="AB3836" i="1" s="1"/>
  <c r="M3839" i="1"/>
  <c r="S3841" i="1"/>
  <c r="AB3841" i="1" s="1"/>
  <c r="AB3842" i="1"/>
  <c r="Z3844" i="1"/>
  <c r="M3847" i="1"/>
  <c r="AB3847" i="1" s="1"/>
  <c r="S3849" i="1"/>
  <c r="AB3849" i="1" s="1"/>
  <c r="AB3850" i="1"/>
  <c r="Z3852" i="1"/>
  <c r="AB3852" i="1" s="1"/>
  <c r="M3855" i="1"/>
  <c r="AB3855" i="1" s="1"/>
  <c r="AB3857" i="1"/>
  <c r="S3857" i="1"/>
  <c r="AB3858" i="1"/>
  <c r="Z3860" i="1"/>
  <c r="AB3860" i="1" s="1"/>
  <c r="M3863" i="1"/>
  <c r="AB3863" i="1" s="1"/>
  <c r="AB3865" i="1"/>
  <c r="S3865" i="1"/>
  <c r="AB3866" i="1"/>
  <c r="Z3868" i="1"/>
  <c r="AB3868" i="1" s="1"/>
  <c r="M3871" i="1"/>
  <c r="S3873" i="1"/>
  <c r="AB3873" i="1" s="1"/>
  <c r="AB3874" i="1"/>
  <c r="Z3876" i="1"/>
  <c r="M3879" i="1"/>
  <c r="AB3879" i="1" s="1"/>
  <c r="S3881" i="1"/>
  <c r="AB3881" i="1" s="1"/>
  <c r="AB3882" i="1"/>
  <c r="Z3884" i="1"/>
  <c r="AB3884" i="1" s="1"/>
  <c r="M3887" i="1"/>
  <c r="AB3887" i="1" s="1"/>
  <c r="AB3889" i="1"/>
  <c r="S3889" i="1"/>
  <c r="AB3890" i="1"/>
  <c r="Z3892" i="1"/>
  <c r="AB3892" i="1" s="1"/>
  <c r="M3895" i="1"/>
  <c r="AB3895" i="1" s="1"/>
  <c r="S3897" i="1"/>
  <c r="AB3897" i="1" s="1"/>
  <c r="AB3898" i="1"/>
  <c r="Z3900" i="1"/>
  <c r="AB3900" i="1" s="1"/>
  <c r="M3903" i="1"/>
  <c r="AB3905" i="1"/>
  <c r="AB3907" i="1"/>
  <c r="AB3909" i="1"/>
  <c r="AB3911" i="1"/>
  <c r="AB3913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033" i="1"/>
  <c r="AB4035" i="1"/>
  <c r="AB4037" i="1"/>
  <c r="AB4039" i="1"/>
  <c r="AB4061" i="1"/>
  <c r="AB4077" i="1"/>
  <c r="AB4125" i="1"/>
  <c r="AB4141" i="1"/>
  <c r="AB4176" i="1"/>
  <c r="AB4192" i="1"/>
  <c r="AB4208" i="1"/>
  <c r="AB4065" i="1"/>
  <c r="AB4081" i="1"/>
  <c r="AB4129" i="1"/>
  <c r="AB4149" i="1"/>
  <c r="AB4173" i="1"/>
  <c r="AB4175" i="1"/>
  <c r="AB4177" i="1"/>
  <c r="AB4179" i="1"/>
  <c r="AB4181" i="1"/>
  <c r="AB4183" i="1"/>
  <c r="AB4185" i="1"/>
  <c r="AB4187" i="1"/>
  <c r="AB4189" i="1"/>
  <c r="AB4191" i="1"/>
  <c r="AB4193" i="1"/>
  <c r="AB4195" i="1"/>
  <c r="AB4197" i="1"/>
  <c r="AB4199" i="1"/>
  <c r="AB4201" i="1"/>
  <c r="AB4203" i="1"/>
  <c r="AB4205" i="1"/>
  <c r="AB4207" i="1"/>
  <c r="AB4214" i="1"/>
  <c r="AB4221" i="1"/>
  <c r="AB4223" i="1"/>
  <c r="AB4230" i="1"/>
  <c r="AB4237" i="1"/>
  <c r="AB4239" i="1"/>
  <c r="AB4246" i="1"/>
  <c r="AB4247" i="1"/>
  <c r="AB4267" i="1"/>
  <c r="AB4276" i="1"/>
  <c r="AB4285" i="1"/>
  <c r="AB4290" i="1"/>
  <c r="AB4298" i="1"/>
  <c r="AB4304" i="1"/>
  <c r="AB4310" i="1"/>
  <c r="AB4331" i="1"/>
  <c r="AB4332" i="1"/>
  <c r="AB4340" i="1"/>
  <c r="AB4349" i="1"/>
  <c r="AB4354" i="1"/>
  <c r="AB4355" i="1"/>
  <c r="AB4440" i="1"/>
  <c r="AB4444" i="1"/>
  <c r="AB4505" i="1"/>
  <c r="AB4522" i="1"/>
  <c r="AB4542" i="1"/>
  <c r="AB4553" i="1"/>
  <c r="AB4563" i="1"/>
  <c r="P4045" i="1"/>
  <c r="AB4045" i="1" s="1"/>
  <c r="V4047" i="1"/>
  <c r="AB4047" i="1" s="1"/>
  <c r="Z4051" i="1"/>
  <c r="AB4053" i="1"/>
  <c r="M4054" i="1"/>
  <c r="AB4054" i="1" s="1"/>
  <c r="S4056" i="1"/>
  <c r="AB4056" i="1" s="1"/>
  <c r="P4061" i="1"/>
  <c r="V4063" i="1"/>
  <c r="AB4063" i="1" s="1"/>
  <c r="Z4067" i="1"/>
  <c r="AB4067" i="1" s="1"/>
  <c r="AB4069" i="1"/>
  <c r="M4070" i="1"/>
  <c r="S4072" i="1"/>
  <c r="P4077" i="1"/>
  <c r="V4079" i="1"/>
  <c r="AB4079" i="1" s="1"/>
  <c r="Z4083" i="1"/>
  <c r="AB4085" i="1"/>
  <c r="M4086" i="1"/>
  <c r="S4088" i="1"/>
  <c r="AB4088" i="1" s="1"/>
  <c r="P4093" i="1"/>
  <c r="AB4093" i="1" s="1"/>
  <c r="V4095" i="1"/>
  <c r="AB4095" i="1" s="1"/>
  <c r="Z4099" i="1"/>
  <c r="AB4101" i="1"/>
  <c r="M4102" i="1"/>
  <c r="S4104" i="1"/>
  <c r="AB4104" i="1" s="1"/>
  <c r="P4109" i="1"/>
  <c r="AB4109" i="1" s="1"/>
  <c r="V4111" i="1"/>
  <c r="AB4111" i="1" s="1"/>
  <c r="Z4115" i="1"/>
  <c r="AB4117" i="1"/>
  <c r="M4118" i="1"/>
  <c r="AB4118" i="1" s="1"/>
  <c r="S4120" i="1"/>
  <c r="AB4120" i="1" s="1"/>
  <c r="P4125" i="1"/>
  <c r="V4127" i="1"/>
  <c r="AB4127" i="1" s="1"/>
  <c r="Z4131" i="1"/>
  <c r="AB4133" i="1"/>
  <c r="M4134" i="1"/>
  <c r="AB4134" i="1" s="1"/>
  <c r="S4136" i="1"/>
  <c r="P4141" i="1"/>
  <c r="V4143" i="1"/>
  <c r="AB4143" i="1" s="1"/>
  <c r="AB4147" i="1"/>
  <c r="Z4151" i="1"/>
  <c r="AB4155" i="1"/>
  <c r="Z4159" i="1"/>
  <c r="AB4163" i="1"/>
  <c r="Z4167" i="1"/>
  <c r="AB4171" i="1"/>
  <c r="AB4209" i="1"/>
  <c r="AB4211" i="1"/>
  <c r="AB4218" i="1"/>
  <c r="AB4225" i="1"/>
  <c r="AB4227" i="1"/>
  <c r="AB4234" i="1"/>
  <c r="AB4241" i="1"/>
  <c r="AB4242" i="1"/>
  <c r="AB4256" i="1"/>
  <c r="AB4262" i="1"/>
  <c r="AB4263" i="1"/>
  <c r="AB4283" i="1"/>
  <c r="AB4292" i="1"/>
  <c r="AB4301" i="1"/>
  <c r="AB4306" i="1"/>
  <c r="AB4320" i="1"/>
  <c r="AB4326" i="1"/>
  <c r="AB4347" i="1"/>
  <c r="AB4356" i="1"/>
  <c r="AB4365" i="1"/>
  <c r="AB4372" i="1"/>
  <c r="AB4380" i="1"/>
  <c r="AB4387" i="1"/>
  <c r="AB4391" i="1"/>
  <c r="AB4398" i="1"/>
  <c r="AB4404" i="1"/>
  <c r="AB4419" i="1"/>
  <c r="AB4423" i="1"/>
  <c r="AB4456" i="1"/>
  <c r="AB4460" i="1"/>
  <c r="AB4464" i="1"/>
  <c r="AB4499" i="1"/>
  <c r="AB4638" i="1"/>
  <c r="AB4041" i="1"/>
  <c r="M4042" i="1"/>
  <c r="AB4042" i="1" s="1"/>
  <c r="S4044" i="1"/>
  <c r="AB4044" i="1" s="1"/>
  <c r="P4049" i="1"/>
  <c r="AB4049" i="1" s="1"/>
  <c r="V4051" i="1"/>
  <c r="AB4051" i="1" s="1"/>
  <c r="Z4055" i="1"/>
  <c r="AB4055" i="1" s="1"/>
  <c r="AB4057" i="1"/>
  <c r="M4058" i="1"/>
  <c r="AB4058" i="1" s="1"/>
  <c r="S4060" i="1"/>
  <c r="AB4060" i="1" s="1"/>
  <c r="P4065" i="1"/>
  <c r="V4067" i="1"/>
  <c r="Z4071" i="1"/>
  <c r="AB4071" i="1" s="1"/>
  <c r="AB4073" i="1"/>
  <c r="M4074" i="1"/>
  <c r="AB4074" i="1" s="1"/>
  <c r="S4076" i="1"/>
  <c r="AB4076" i="1" s="1"/>
  <c r="P4081" i="1"/>
  <c r="V4083" i="1"/>
  <c r="AB4083" i="1" s="1"/>
  <c r="Z4087" i="1"/>
  <c r="AB4087" i="1" s="1"/>
  <c r="AB4089" i="1"/>
  <c r="M4090" i="1"/>
  <c r="AB4090" i="1" s="1"/>
  <c r="S4092" i="1"/>
  <c r="AB4092" i="1" s="1"/>
  <c r="P4097" i="1"/>
  <c r="AB4097" i="1" s="1"/>
  <c r="V4099" i="1"/>
  <c r="AB4099" i="1" s="1"/>
  <c r="Z4103" i="1"/>
  <c r="AB4103" i="1" s="1"/>
  <c r="AB4105" i="1"/>
  <c r="M4106" i="1"/>
  <c r="AB4106" i="1" s="1"/>
  <c r="S4108" i="1"/>
  <c r="P4113" i="1"/>
  <c r="AB4113" i="1" s="1"/>
  <c r="V4115" i="1"/>
  <c r="AB4115" i="1" s="1"/>
  <c r="Z4119" i="1"/>
  <c r="AB4119" i="1" s="1"/>
  <c r="AB4121" i="1"/>
  <c r="M4122" i="1"/>
  <c r="AB4122" i="1" s="1"/>
  <c r="S4124" i="1"/>
  <c r="AB4124" i="1" s="1"/>
  <c r="P4129" i="1"/>
  <c r="V4131" i="1"/>
  <c r="AB4131" i="1" s="1"/>
  <c r="Z4135" i="1"/>
  <c r="AB4135" i="1" s="1"/>
  <c r="AB4137" i="1"/>
  <c r="M4138" i="1"/>
  <c r="AB4138" i="1" s="1"/>
  <c r="S4140" i="1"/>
  <c r="S4144" i="1"/>
  <c r="AB4144" i="1" s="1"/>
  <c r="AB4145" i="1"/>
  <c r="P4149" i="1"/>
  <c r="M4150" i="1"/>
  <c r="V4151" i="1"/>
  <c r="AB4151" i="1" s="1"/>
  <c r="S4152" i="1"/>
  <c r="AB4152" i="1" s="1"/>
  <c r="AB4153" i="1"/>
  <c r="P4157" i="1"/>
  <c r="AB4157" i="1" s="1"/>
  <c r="M4158" i="1"/>
  <c r="AB4158" i="1" s="1"/>
  <c r="V4159" i="1"/>
  <c r="AB4159" i="1" s="1"/>
  <c r="S4160" i="1"/>
  <c r="AB4161" i="1"/>
  <c r="P4165" i="1"/>
  <c r="AB4165" i="1" s="1"/>
  <c r="M4166" i="1"/>
  <c r="AB4166" i="1" s="1"/>
  <c r="V4167" i="1"/>
  <c r="S4168" i="1"/>
  <c r="AB4168" i="1" s="1"/>
  <c r="AB4169" i="1"/>
  <c r="AB4174" i="1"/>
  <c r="AB4178" i="1"/>
  <c r="AB4182" i="1"/>
  <c r="AB4186" i="1"/>
  <c r="AB4190" i="1"/>
  <c r="AB4194" i="1"/>
  <c r="AB4198" i="1"/>
  <c r="AB4202" i="1"/>
  <c r="AB4206" i="1"/>
  <c r="AB4213" i="1"/>
  <c r="AB4215" i="1"/>
  <c r="AB4222" i="1"/>
  <c r="AB4229" i="1"/>
  <c r="AB4231" i="1"/>
  <c r="AB4238" i="1"/>
  <c r="AB4259" i="1"/>
  <c r="AB4266" i="1"/>
  <c r="AB4272" i="1"/>
  <c r="AB4278" i="1"/>
  <c r="AB4279" i="1"/>
  <c r="AB4299" i="1"/>
  <c r="AB4330" i="1"/>
  <c r="AB4336" i="1"/>
  <c r="AB4342" i="1"/>
  <c r="AB4363" i="1"/>
  <c r="AB4364" i="1"/>
  <c r="AB4480" i="1"/>
  <c r="AB4562" i="1"/>
  <c r="AB4289" i="1"/>
  <c r="AB4305" i="1"/>
  <c r="AB4353" i="1"/>
  <c r="AB4377" i="1"/>
  <c r="AB4378" i="1"/>
  <c r="AB4393" i="1"/>
  <c r="AB4394" i="1"/>
  <c r="AB4409" i="1"/>
  <c r="AB4410" i="1"/>
  <c r="AB4425" i="1"/>
  <c r="AB4426" i="1"/>
  <c r="AB4429" i="1"/>
  <c r="AB4431" i="1"/>
  <c r="AB4438" i="1"/>
  <c r="AB4445" i="1"/>
  <c r="AB4447" i="1"/>
  <c r="AB4454" i="1"/>
  <c r="AB4461" i="1"/>
  <c r="AB4463" i="1"/>
  <c r="AB4470" i="1"/>
  <c r="AB4477" i="1"/>
  <c r="AB4479" i="1"/>
  <c r="AB4486" i="1"/>
  <c r="AB4493" i="1"/>
  <c r="AB4495" i="1"/>
  <c r="AB4507" i="1"/>
  <c r="AB4513" i="1"/>
  <c r="AB4534" i="1"/>
  <c r="AB4543" i="1"/>
  <c r="AB4552" i="1"/>
  <c r="AB4557" i="1"/>
  <c r="AB4565" i="1"/>
  <c r="AB4245" i="1"/>
  <c r="AB4261" i="1"/>
  <c r="AB4277" i="1"/>
  <c r="AB4293" i="1"/>
  <c r="AB4309" i="1"/>
  <c r="AB4325" i="1"/>
  <c r="AB4341" i="1"/>
  <c r="AB4357" i="1"/>
  <c r="AB4373" i="1"/>
  <c r="AB4389" i="1"/>
  <c r="AB4390" i="1"/>
  <c r="AB4405" i="1"/>
  <c r="AB4421" i="1"/>
  <c r="AB4433" i="1"/>
  <c r="AB4435" i="1"/>
  <c r="AB4442" i="1"/>
  <c r="AB4449" i="1"/>
  <c r="AB4451" i="1"/>
  <c r="AB4458" i="1"/>
  <c r="AB4465" i="1"/>
  <c r="AB4467" i="1"/>
  <c r="AB4474" i="1"/>
  <c r="AB4481" i="1"/>
  <c r="AB4483" i="1"/>
  <c r="AB4490" i="1"/>
  <c r="AB4504" i="1"/>
  <c r="AB4509" i="1"/>
  <c r="AB4517" i="1"/>
  <c r="AB4523" i="1"/>
  <c r="AB4529" i="1"/>
  <c r="AB4550" i="1"/>
  <c r="AB4551" i="1"/>
  <c r="AB4559" i="1"/>
  <c r="AB4568" i="1"/>
  <c r="AB4582" i="1"/>
  <c r="AB4586" i="1"/>
  <c r="AB4593" i="1"/>
  <c r="AB4607" i="1"/>
  <c r="AB4614" i="1"/>
  <c r="AB4618" i="1"/>
  <c r="AB4625" i="1"/>
  <c r="AB4646" i="1"/>
  <c r="AB4662" i="1"/>
  <c r="V4243" i="1"/>
  <c r="AB4243" i="1" s="1"/>
  <c r="Z4247" i="1"/>
  <c r="AB4249" i="1"/>
  <c r="M4250" i="1"/>
  <c r="AB4250" i="1" s="1"/>
  <c r="S4252" i="1"/>
  <c r="AB4252" i="1" s="1"/>
  <c r="P4257" i="1"/>
  <c r="AB4257" i="1" s="1"/>
  <c r="V4259" i="1"/>
  <c r="Z4263" i="1"/>
  <c r="AB4265" i="1"/>
  <c r="M4266" i="1"/>
  <c r="S4268" i="1"/>
  <c r="AB4268" i="1" s="1"/>
  <c r="P4273" i="1"/>
  <c r="AB4273" i="1" s="1"/>
  <c r="V4275" i="1"/>
  <c r="AB4275" i="1" s="1"/>
  <c r="Z4279" i="1"/>
  <c r="AB4281" i="1"/>
  <c r="M4282" i="1"/>
  <c r="S4284" i="1"/>
  <c r="AB4284" i="1" s="1"/>
  <c r="P4289" i="1"/>
  <c r="V4291" i="1"/>
  <c r="AB4291" i="1" s="1"/>
  <c r="Z4295" i="1"/>
  <c r="AB4295" i="1" s="1"/>
  <c r="AB4297" i="1"/>
  <c r="M4298" i="1"/>
  <c r="S4300" i="1"/>
  <c r="AB4300" i="1" s="1"/>
  <c r="P4305" i="1"/>
  <c r="V4307" i="1"/>
  <c r="AB4307" i="1" s="1"/>
  <c r="Z4311" i="1"/>
  <c r="AB4311" i="1" s="1"/>
  <c r="AB4313" i="1"/>
  <c r="M4314" i="1"/>
  <c r="AB4314" i="1" s="1"/>
  <c r="S4316" i="1"/>
  <c r="AB4316" i="1" s="1"/>
  <c r="P4321" i="1"/>
  <c r="AB4321" i="1" s="1"/>
  <c r="V4323" i="1"/>
  <c r="AB4323" i="1" s="1"/>
  <c r="Z4327" i="1"/>
  <c r="AB4327" i="1" s="1"/>
  <c r="AB4329" i="1"/>
  <c r="M4330" i="1"/>
  <c r="S4332" i="1"/>
  <c r="P4337" i="1"/>
  <c r="AB4337" i="1" s="1"/>
  <c r="V4339" i="1"/>
  <c r="AB4339" i="1" s="1"/>
  <c r="Z4343" i="1"/>
  <c r="AB4343" i="1" s="1"/>
  <c r="AB4345" i="1"/>
  <c r="M4346" i="1"/>
  <c r="AB4346" i="1" s="1"/>
  <c r="S4348" i="1"/>
  <c r="AB4348" i="1" s="1"/>
  <c r="P4353" i="1"/>
  <c r="V4355" i="1"/>
  <c r="Z4359" i="1"/>
  <c r="AB4359" i="1" s="1"/>
  <c r="AB4361" i="1"/>
  <c r="M4362" i="1"/>
  <c r="AB4362" i="1" s="1"/>
  <c r="S4364" i="1"/>
  <c r="S4369" i="1"/>
  <c r="AB4369" i="1" s="1"/>
  <c r="AB4370" i="1"/>
  <c r="P4374" i="1"/>
  <c r="AB4374" i="1" s="1"/>
  <c r="Z4376" i="1"/>
  <c r="AB4376" i="1" s="1"/>
  <c r="M4379" i="1"/>
  <c r="AB4379" i="1" s="1"/>
  <c r="V4380" i="1"/>
  <c r="S4385" i="1"/>
  <c r="AB4385" i="1" s="1"/>
  <c r="AB4386" i="1"/>
  <c r="P4390" i="1"/>
  <c r="Z4392" i="1"/>
  <c r="AB4392" i="1" s="1"/>
  <c r="M4395" i="1"/>
  <c r="AB4395" i="1" s="1"/>
  <c r="V4396" i="1"/>
  <c r="AB4396" i="1" s="1"/>
  <c r="S4401" i="1"/>
  <c r="AB4401" i="1" s="1"/>
  <c r="AB4402" i="1"/>
  <c r="P4406" i="1"/>
  <c r="AB4406" i="1" s="1"/>
  <c r="Z4408" i="1"/>
  <c r="AB4408" i="1" s="1"/>
  <c r="M4411" i="1"/>
  <c r="AB4411" i="1" s="1"/>
  <c r="V4412" i="1"/>
  <c r="AB4412" i="1" s="1"/>
  <c r="AB4417" i="1"/>
  <c r="S4417" i="1"/>
  <c r="AB4418" i="1"/>
  <c r="P4422" i="1"/>
  <c r="AB4422" i="1" s="1"/>
  <c r="Z4424" i="1"/>
  <c r="AB4424" i="1" s="1"/>
  <c r="AB4430" i="1"/>
  <c r="AB4437" i="1"/>
  <c r="AB4439" i="1"/>
  <c r="AB4446" i="1"/>
  <c r="AB4453" i="1"/>
  <c r="AB4455" i="1"/>
  <c r="AB4462" i="1"/>
  <c r="AB4469" i="1"/>
  <c r="AB4471" i="1"/>
  <c r="AB4478" i="1"/>
  <c r="AB4485" i="1"/>
  <c r="AB4487" i="1"/>
  <c r="AB4494" i="1"/>
  <c r="AB4497" i="1"/>
  <c r="AB4502" i="1"/>
  <c r="AB4511" i="1"/>
  <c r="AB4520" i="1"/>
  <c r="AB4525" i="1"/>
  <c r="AB4539" i="1"/>
  <c r="AB4545" i="1"/>
  <c r="AB4546" i="1"/>
  <c r="AB4566" i="1"/>
  <c r="AB4571" i="1"/>
  <c r="AB4603" i="1"/>
  <c r="AB4540" i="1"/>
  <c r="AB4569" i="1"/>
  <c r="AB4572" i="1"/>
  <c r="AB4573" i="1"/>
  <c r="AB4588" i="1"/>
  <c r="AB4589" i="1"/>
  <c r="AB4604" i="1"/>
  <c r="AB4605" i="1"/>
  <c r="AB4620" i="1"/>
  <c r="AB4621" i="1"/>
  <c r="AB4636" i="1"/>
  <c r="AB4637" i="1"/>
  <c r="AB4654" i="1"/>
  <c r="AB4663" i="1"/>
  <c r="AB4798" i="1"/>
  <c r="AB4512" i="1"/>
  <c r="AB4528" i="1"/>
  <c r="AB4544" i="1"/>
  <c r="AB4560" i="1"/>
  <c r="AB4584" i="1"/>
  <c r="AB4600" i="1"/>
  <c r="AB4601" i="1"/>
  <c r="AB4616" i="1"/>
  <c r="AB4632" i="1"/>
  <c r="AB4648" i="1"/>
  <c r="AB4669" i="1"/>
  <c r="AB4672" i="1"/>
  <c r="AB4685" i="1"/>
  <c r="AB4688" i="1"/>
  <c r="AB4694" i="1"/>
  <c r="AB4698" i="1"/>
  <c r="AB4714" i="1"/>
  <c r="AB4730" i="1"/>
  <c r="AB4746" i="1"/>
  <c r="AB4762" i="1"/>
  <c r="AB4778" i="1"/>
  <c r="AB4804" i="1"/>
  <c r="Z4498" i="1"/>
  <c r="AB4498" i="1" s="1"/>
  <c r="AB4500" i="1"/>
  <c r="M4501" i="1"/>
  <c r="AB4501" i="1" s="1"/>
  <c r="S4503" i="1"/>
  <c r="AB4503" i="1" s="1"/>
  <c r="P4508" i="1"/>
  <c r="AB4508" i="1" s="1"/>
  <c r="V4510" i="1"/>
  <c r="AB4510" i="1" s="1"/>
  <c r="Z4514" i="1"/>
  <c r="AB4514" i="1" s="1"/>
  <c r="AB4516" i="1"/>
  <c r="M4517" i="1"/>
  <c r="S4519" i="1"/>
  <c r="P4524" i="1"/>
  <c r="AB4524" i="1" s="1"/>
  <c r="V4526" i="1"/>
  <c r="AB4526" i="1" s="1"/>
  <c r="Z4530" i="1"/>
  <c r="AB4530" i="1" s="1"/>
  <c r="AB4532" i="1"/>
  <c r="M4533" i="1"/>
  <c r="AB4533" i="1" s="1"/>
  <c r="S4535" i="1"/>
  <c r="AB4535" i="1" s="1"/>
  <c r="P4540" i="1"/>
  <c r="V4542" i="1"/>
  <c r="Z4546" i="1"/>
  <c r="AB4548" i="1"/>
  <c r="M4549" i="1"/>
  <c r="S4551" i="1"/>
  <c r="P4556" i="1"/>
  <c r="AB4556" i="1" s="1"/>
  <c r="V4558" i="1"/>
  <c r="AB4558" i="1" s="1"/>
  <c r="Z4562" i="1"/>
  <c r="AB4564" i="1"/>
  <c r="M4565" i="1"/>
  <c r="S4567" i="1"/>
  <c r="AB4567" i="1" s="1"/>
  <c r="Z4571" i="1"/>
  <c r="M4574" i="1"/>
  <c r="AB4574" i="1" s="1"/>
  <c r="V4575" i="1"/>
  <c r="AB4575" i="1" s="1"/>
  <c r="AB4580" i="1"/>
  <c r="S4580" i="1"/>
  <c r="AB4581" i="1"/>
  <c r="P4585" i="1"/>
  <c r="AB4585" i="1" s="1"/>
  <c r="Z4587" i="1"/>
  <c r="AB4587" i="1" s="1"/>
  <c r="M4590" i="1"/>
  <c r="AB4590" i="1" s="1"/>
  <c r="V4591" i="1"/>
  <c r="AB4591" i="1" s="1"/>
  <c r="S4596" i="1"/>
  <c r="AB4596" i="1" s="1"/>
  <c r="AB4597" i="1"/>
  <c r="P4601" i="1"/>
  <c r="Z4603" i="1"/>
  <c r="M4606" i="1"/>
  <c r="AB4606" i="1" s="1"/>
  <c r="V4607" i="1"/>
  <c r="S4612" i="1"/>
  <c r="AB4612" i="1" s="1"/>
  <c r="AB4613" i="1"/>
  <c r="P4617" i="1"/>
  <c r="AB4617" i="1" s="1"/>
  <c r="Z4619" i="1"/>
  <c r="AB4619" i="1" s="1"/>
  <c r="M4622" i="1"/>
  <c r="AB4622" i="1" s="1"/>
  <c r="V4623" i="1"/>
  <c r="AB4623" i="1" s="1"/>
  <c r="S4628" i="1"/>
  <c r="AB4628" i="1" s="1"/>
  <c r="AB4629" i="1"/>
  <c r="P4633" i="1"/>
  <c r="AB4633" i="1" s="1"/>
  <c r="Z4635" i="1"/>
  <c r="AB4635" i="1" s="1"/>
  <c r="M4638" i="1"/>
  <c r="V4639" i="1"/>
  <c r="AB4639" i="1" s="1"/>
  <c r="AB4644" i="1"/>
  <c r="S4644" i="1"/>
  <c r="AB4645" i="1"/>
  <c r="AB4659" i="1"/>
  <c r="AB4710" i="1"/>
  <c r="AB4726" i="1"/>
  <c r="AB4742" i="1"/>
  <c r="AB4758" i="1"/>
  <c r="AB4774" i="1"/>
  <c r="AB4806" i="1"/>
  <c r="AB4697" i="1"/>
  <c r="AB4699" i="1"/>
  <c r="AB4701" i="1"/>
  <c r="AB4703" i="1"/>
  <c r="AB4705" i="1"/>
  <c r="AB4707" i="1"/>
  <c r="AB4709" i="1"/>
  <c r="AB4711" i="1"/>
  <c r="AB4713" i="1"/>
  <c r="AB4715" i="1"/>
  <c r="AB4717" i="1"/>
  <c r="AB4719" i="1"/>
  <c r="AB4721" i="1"/>
  <c r="AB4723" i="1"/>
  <c r="AB4725" i="1"/>
  <c r="AB4727" i="1"/>
  <c r="AB4729" i="1"/>
  <c r="AB4731" i="1"/>
  <c r="AB4733" i="1"/>
  <c r="AB4735" i="1"/>
  <c r="AB4737" i="1"/>
  <c r="AB4739" i="1"/>
  <c r="AB4741" i="1"/>
  <c r="AB4743" i="1"/>
  <c r="AB4745" i="1"/>
  <c r="AB4747" i="1"/>
  <c r="AB4749" i="1"/>
  <c r="AB4751" i="1"/>
  <c r="AB4753" i="1"/>
  <c r="AB4755" i="1"/>
  <c r="AB4757" i="1"/>
  <c r="AB4759" i="1"/>
  <c r="AB4761" i="1"/>
  <c r="AB4763" i="1"/>
  <c r="AB4765" i="1"/>
  <c r="AB4767" i="1"/>
  <c r="AB4769" i="1"/>
  <c r="AB4771" i="1"/>
  <c r="AB4773" i="1"/>
  <c r="AB4775" i="1"/>
  <c r="AB4777" i="1"/>
  <c r="AB4779" i="1"/>
  <c r="AB4781" i="1"/>
  <c r="AB4783" i="1"/>
  <c r="AB4785" i="1"/>
  <c r="AB4787" i="1"/>
  <c r="AB4667" i="1"/>
  <c r="AB4675" i="1"/>
  <c r="AB4683" i="1"/>
  <c r="AB4691" i="1"/>
  <c r="P4789" i="1"/>
  <c r="M4791" i="1"/>
  <c r="AB4797" i="1"/>
  <c r="AB4884" i="1"/>
  <c r="AB4889" i="1"/>
  <c r="Z4650" i="1"/>
  <c r="AB4650" i="1" s="1"/>
  <c r="AB4652" i="1"/>
  <c r="M4653" i="1"/>
  <c r="AB4653" i="1" s="1"/>
  <c r="S4655" i="1"/>
  <c r="AB4655" i="1" s="1"/>
  <c r="P4660" i="1"/>
  <c r="AB4660" i="1" s="1"/>
  <c r="V4662" i="1"/>
  <c r="P4668" i="1"/>
  <c r="AB4668" i="1" s="1"/>
  <c r="V4670" i="1"/>
  <c r="AB4670" i="1" s="1"/>
  <c r="P4676" i="1"/>
  <c r="AB4676" i="1" s="1"/>
  <c r="V4678" i="1"/>
  <c r="AB4678" i="1" s="1"/>
  <c r="P4684" i="1"/>
  <c r="AB4684" i="1" s="1"/>
  <c r="V4686" i="1"/>
  <c r="AB4686" i="1" s="1"/>
  <c r="P4692" i="1"/>
  <c r="AB4692" i="1" s="1"/>
  <c r="V4694" i="1"/>
  <c r="AB4696" i="1"/>
  <c r="AB4700" i="1"/>
  <c r="AB4704" i="1"/>
  <c r="AB4708" i="1"/>
  <c r="AB4712" i="1"/>
  <c r="AB4716" i="1"/>
  <c r="AB4720" i="1"/>
  <c r="AB4724" i="1"/>
  <c r="AB4728" i="1"/>
  <c r="AB4732" i="1"/>
  <c r="AB4736" i="1"/>
  <c r="AB4740" i="1"/>
  <c r="AB4744" i="1"/>
  <c r="AB4748" i="1"/>
  <c r="AB4752" i="1"/>
  <c r="AB4756" i="1"/>
  <c r="AB4760" i="1"/>
  <c r="AB4764" i="1"/>
  <c r="AB4768" i="1"/>
  <c r="AB4772" i="1"/>
  <c r="AB4776" i="1"/>
  <c r="AB4780" i="1"/>
  <c r="AB4784" i="1"/>
  <c r="AB4788" i="1"/>
  <c r="P4802" i="1"/>
  <c r="AB4802" i="1" s="1"/>
  <c r="AB4853" i="1"/>
  <c r="AB4789" i="1"/>
  <c r="AB4808" i="1"/>
  <c r="AB4810" i="1"/>
  <c r="AB4849" i="1"/>
  <c r="M4790" i="1"/>
  <c r="AB4790" i="1" s="1"/>
  <c r="S4792" i="1"/>
  <c r="AB4792" i="1" s="1"/>
  <c r="P4797" i="1"/>
  <c r="V4799" i="1"/>
  <c r="AB4799" i="1" s="1"/>
  <c r="Z4803" i="1"/>
  <c r="M4804" i="1"/>
  <c r="V4805" i="1"/>
  <c r="S4806" i="1"/>
  <c r="AB4807" i="1"/>
  <c r="AB4843" i="1"/>
  <c r="AB4857" i="1"/>
  <c r="AB4871" i="1"/>
  <c r="Z4791" i="1"/>
  <c r="AB4791" i="1" s="1"/>
  <c r="AB4793" i="1"/>
  <c r="M4794" i="1"/>
  <c r="S4796" i="1"/>
  <c r="AB4796" i="1" s="1"/>
  <c r="P4801" i="1"/>
  <c r="AB4801" i="1" s="1"/>
  <c r="AB4803" i="1"/>
  <c r="V4803" i="1"/>
  <c r="AB4805" i="1"/>
  <c r="AB4811" i="1"/>
  <c r="AB4833" i="1"/>
  <c r="AB4845" i="1"/>
  <c r="AB4913" i="1"/>
  <c r="M4808" i="1"/>
  <c r="S4810" i="1"/>
  <c r="V4813" i="1"/>
  <c r="AB4813" i="1" s="1"/>
  <c r="P4819" i="1"/>
  <c r="AB4819" i="1" s="1"/>
  <c r="V4821" i="1"/>
  <c r="AB4821" i="1" s="1"/>
  <c r="P4827" i="1"/>
  <c r="AB4827" i="1" s="1"/>
  <c r="V4829" i="1"/>
  <c r="AB4829" i="1" s="1"/>
  <c r="P4835" i="1"/>
  <c r="AB4835" i="1" s="1"/>
  <c r="V4837" i="1"/>
  <c r="AB4837" i="1" s="1"/>
  <c r="P4843" i="1"/>
  <c r="V4845" i="1"/>
  <c r="P4851" i="1"/>
  <c r="AB4851" i="1" s="1"/>
  <c r="V4853" i="1"/>
  <c r="AB4887" i="1"/>
  <c r="AB4892" i="1"/>
  <c r="AB4912" i="1"/>
  <c r="AB4814" i="1"/>
  <c r="AB4822" i="1"/>
  <c r="AB4823" i="1"/>
  <c r="AB4830" i="1"/>
  <c r="AB4838" i="1"/>
  <c r="AB4839" i="1"/>
  <c r="AB4846" i="1"/>
  <c r="AB4854" i="1"/>
  <c r="AB4855" i="1"/>
  <c r="AB4861" i="1"/>
  <c r="AB4868" i="1"/>
  <c r="AB4901" i="1"/>
  <c r="AB4908" i="1"/>
  <c r="AB4939" i="1"/>
  <c r="V4809" i="1"/>
  <c r="AB4809" i="1" s="1"/>
  <c r="P4815" i="1"/>
  <c r="AB4815" i="1" s="1"/>
  <c r="V4817" i="1"/>
  <c r="AB4817" i="1" s="1"/>
  <c r="P4823" i="1"/>
  <c r="V4825" i="1"/>
  <c r="AB4825" i="1" s="1"/>
  <c r="P4831" i="1"/>
  <c r="AB4831" i="1" s="1"/>
  <c r="V4833" i="1"/>
  <c r="P4839" i="1"/>
  <c r="V4841" i="1"/>
  <c r="AB4841" i="1" s="1"/>
  <c r="P4847" i="1"/>
  <c r="AB4847" i="1" s="1"/>
  <c r="V4849" i="1"/>
  <c r="P4855" i="1"/>
  <c r="V4857" i="1"/>
  <c r="AB4863" i="1"/>
  <c r="V4865" i="1"/>
  <c r="S4870" i="1"/>
  <c r="AB4874" i="1"/>
  <c r="AB4877" i="1"/>
  <c r="Z4881" i="1"/>
  <c r="AB4903" i="1"/>
  <c r="AB4924" i="1"/>
  <c r="AB4925" i="1"/>
  <c r="AB4898" i="1"/>
  <c r="AB4899" i="1"/>
  <c r="AB4914" i="1"/>
  <c r="AB4931" i="1"/>
  <c r="AB4943" i="1"/>
  <c r="AB4952" i="1"/>
  <c r="AB4982" i="1"/>
  <c r="AB4862" i="1"/>
  <c r="M4863" i="1"/>
  <c r="S4865" i="1"/>
  <c r="AB4865" i="1" s="1"/>
  <c r="P4870" i="1"/>
  <c r="AB4870" i="1" s="1"/>
  <c r="V4872" i="1"/>
  <c r="AB4872" i="1" s="1"/>
  <c r="Z4876" i="1"/>
  <c r="AB4878" i="1"/>
  <c r="M4879" i="1"/>
  <c r="AB4879" i="1" s="1"/>
  <c r="S4881" i="1"/>
  <c r="AB4881" i="1" s="1"/>
  <c r="M4888" i="1"/>
  <c r="AB4888" i="1" s="1"/>
  <c r="V4889" i="1"/>
  <c r="S4894" i="1"/>
  <c r="AB4894" i="1" s="1"/>
  <c r="P4899" i="1"/>
  <c r="M4904" i="1"/>
  <c r="AB4904" i="1" s="1"/>
  <c r="V4905" i="1"/>
  <c r="AB4905" i="1" s="1"/>
  <c r="AB4910" i="1"/>
  <c r="S4910" i="1"/>
  <c r="AB4911" i="1"/>
  <c r="P4915" i="1"/>
  <c r="AB4915" i="1" s="1"/>
  <c r="M4920" i="1"/>
  <c r="AB4920" i="1" s="1"/>
  <c r="V4921" i="1"/>
  <c r="AB4921" i="1" s="1"/>
  <c r="AB4926" i="1"/>
  <c r="AB4928" i="1"/>
  <c r="AB4935" i="1"/>
  <c r="AB4945" i="1"/>
  <c r="AB4948" i="1"/>
  <c r="AB4949" i="1"/>
  <c r="Z4864" i="1"/>
  <c r="AB4864" i="1" s="1"/>
  <c r="AB4866" i="1"/>
  <c r="M4867" i="1"/>
  <c r="AB4867" i="1" s="1"/>
  <c r="S4869" i="1"/>
  <c r="AB4869" i="1" s="1"/>
  <c r="P4874" i="1"/>
  <c r="V4876" i="1"/>
  <c r="AB4876" i="1" s="1"/>
  <c r="Z4880" i="1"/>
  <c r="AB4880" i="1" s="1"/>
  <c r="AB4882" i="1"/>
  <c r="M4883" i="1"/>
  <c r="AB4883" i="1" s="1"/>
  <c r="M4884" i="1"/>
  <c r="V4885" i="1"/>
  <c r="AB4885" i="1" s="1"/>
  <c r="AB4890" i="1"/>
  <c r="S4890" i="1"/>
  <c r="AB4891" i="1"/>
  <c r="P4895" i="1"/>
  <c r="AB4895" i="1" s="1"/>
  <c r="Z4897" i="1"/>
  <c r="AB4897" i="1" s="1"/>
  <c r="M4900" i="1"/>
  <c r="AB4900" i="1" s="1"/>
  <c r="V4901" i="1"/>
  <c r="S4906" i="1"/>
  <c r="AB4906" i="1" s="1"/>
  <c r="AB4907" i="1"/>
  <c r="P4911" i="1"/>
  <c r="Z4913" i="1"/>
  <c r="M4916" i="1"/>
  <c r="AB4916" i="1" s="1"/>
  <c r="V4917" i="1"/>
  <c r="AB4917" i="1" s="1"/>
  <c r="S4922" i="1"/>
  <c r="AB4922" i="1" s="1"/>
  <c r="AB4923" i="1"/>
  <c r="AB4930" i="1"/>
  <c r="AB4932" i="1"/>
  <c r="AB4960" i="1"/>
  <c r="AB4968" i="1"/>
  <c r="AB4984" i="1"/>
  <c r="AB4942" i="1"/>
  <c r="AB4974" i="1"/>
  <c r="AB4946" i="1"/>
  <c r="AB4950" i="1"/>
  <c r="S4950" i="1"/>
  <c r="AB4954" i="1"/>
  <c r="AB4965" i="1"/>
  <c r="AB4998" i="1"/>
  <c r="AB5001" i="1"/>
  <c r="AB4938" i="1"/>
  <c r="P4942" i="1"/>
  <c r="V4944" i="1"/>
  <c r="AB4944" i="1" s="1"/>
  <c r="AB4947" i="1"/>
  <c r="P4951" i="1"/>
  <c r="AB4951" i="1" s="1"/>
  <c r="Z4953" i="1"/>
  <c r="AB4953" i="1" s="1"/>
  <c r="AB4958" i="1"/>
  <c r="P4960" i="1"/>
  <c r="S4967" i="1"/>
  <c r="AB4967" i="1" s="1"/>
  <c r="S4970" i="1"/>
  <c r="AB4970" i="1" s="1"/>
  <c r="P4975" i="1"/>
  <c r="AB4980" i="1"/>
  <c r="AB4993" i="1"/>
  <c r="AB4995" i="1"/>
  <c r="AB4959" i="1"/>
  <c r="AB4975" i="1"/>
  <c r="M4976" i="1"/>
  <c r="AB4976" i="1" s="1"/>
  <c r="M4985" i="1"/>
  <c r="AB4985" i="1" s="1"/>
  <c r="V4986" i="1"/>
  <c r="AB4986" i="1" s="1"/>
  <c r="S4991" i="1"/>
  <c r="AB4991" i="1" s="1"/>
  <c r="AB4992" i="1"/>
  <c r="P4996" i="1"/>
  <c r="AB4996" i="1" s="1"/>
  <c r="Z4998" i="1"/>
  <c r="P4955" i="1"/>
  <c r="AB4955" i="1" s="1"/>
  <c r="V4957" i="1"/>
  <c r="AB4957" i="1" s="1"/>
  <c r="Z4961" i="1"/>
  <c r="AB4961" i="1" s="1"/>
  <c r="AB4963" i="1"/>
  <c r="M4964" i="1"/>
  <c r="AB4964" i="1" s="1"/>
  <c r="S4966" i="1"/>
  <c r="AB4966" i="1" s="1"/>
  <c r="P4971" i="1"/>
  <c r="AB4971" i="1" s="1"/>
  <c r="V4973" i="1"/>
  <c r="Z4977" i="1"/>
  <c r="AB4977" i="1" s="1"/>
  <c r="Z4978" i="1"/>
  <c r="AB4978" i="1" s="1"/>
  <c r="M4981" i="1"/>
  <c r="AB4981" i="1" s="1"/>
  <c r="V4982" i="1"/>
  <c r="S4987" i="1"/>
  <c r="AB4987" i="1" s="1"/>
  <c r="AB4988" i="1"/>
  <c r="P4992" i="1"/>
  <c r="Z4994" i="1"/>
  <c r="AB4994" i="1" s="1"/>
  <c r="M4997" i="1"/>
  <c r="AB4997" i="1" s="1"/>
  <c r="V4998" i="1"/>
  <c r="S4999" i="1"/>
  <c r="AB4999" i="1" s="1"/>
  <c r="P5000" i="1"/>
  <c r="AB5000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<sst xmlns="http://schemas.openxmlformats.org/spreadsheetml/2006/main" count="33" uniqueCount="20">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</sst>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45170</v>
          </cell>
          <cell r="J12">
            <v>128.2304</v>
          </cell>
          <cell r="L12">
            <v>107.68435445999999</v>
          </cell>
          <cell r="M12">
            <v>26.4</v>
          </cell>
          <cell r="O12">
            <v>1.82</v>
          </cell>
          <cell r="R12">
            <v>288</v>
          </cell>
          <cell r="S12">
            <v>79.2</v>
          </cell>
          <cell r="U12">
            <v>0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45170</v>
          </cell>
          <cell r="J13">
            <v>179.82</v>
          </cell>
          <cell r="L13">
            <v>0</v>
          </cell>
          <cell r="O13">
            <v>1.82</v>
          </cell>
          <cell r="U13">
            <v>0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45170</v>
          </cell>
          <cell r="J14">
            <v>141.50239999999999</v>
          </cell>
          <cell r="L14">
            <v>107.68435445999999</v>
          </cell>
          <cell r="M14">
            <v>28.1</v>
          </cell>
          <cell r="O14">
            <v>1.82</v>
          </cell>
          <cell r="U14">
            <v>0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45170</v>
          </cell>
          <cell r="J15">
            <v>604.28560000000004</v>
          </cell>
          <cell r="L15">
            <v>107.68435445999999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  <cell r="Y15">
            <v>5238.96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45170</v>
          </cell>
          <cell r="J16">
            <v>586.2912</v>
          </cell>
          <cell r="L16">
            <v>107.68435445999999</v>
          </cell>
          <cell r="M16">
            <v>29.39</v>
          </cell>
          <cell r="O16">
            <v>1.82</v>
          </cell>
          <cell r="U16">
            <v>0</v>
          </cell>
          <cell r="Y16">
            <v>5005.41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45170</v>
          </cell>
          <cell r="J17">
            <v>132.32</v>
          </cell>
          <cell r="L17">
            <v>0</v>
          </cell>
          <cell r="O17">
            <v>1.82</v>
          </cell>
          <cell r="R17">
            <v>171</v>
          </cell>
          <cell r="S17">
            <v>79.2</v>
          </cell>
          <cell r="U17">
            <v>0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45170</v>
          </cell>
          <cell r="J18">
            <v>122.5368</v>
          </cell>
          <cell r="L18">
            <v>107.68435445999999</v>
          </cell>
          <cell r="M18">
            <v>26.4</v>
          </cell>
          <cell r="O18">
            <v>1.82</v>
          </cell>
          <cell r="U18">
            <v>0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45170</v>
          </cell>
          <cell r="J19">
            <v>204.49200000000002</v>
          </cell>
          <cell r="L19">
            <v>0</v>
          </cell>
          <cell r="O19">
            <v>1.82</v>
          </cell>
          <cell r="U19">
            <v>77.569999999999993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45170</v>
          </cell>
          <cell r="J20">
            <v>335.62400000000002</v>
          </cell>
          <cell r="L20">
            <v>0</v>
          </cell>
          <cell r="O20">
            <v>1.35</v>
          </cell>
          <cell r="U20">
            <v>0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45170</v>
          </cell>
          <cell r="J21">
            <v>613.78960000000006</v>
          </cell>
          <cell r="L21">
            <v>107.68435445999999</v>
          </cell>
          <cell r="M21">
            <v>29.39</v>
          </cell>
          <cell r="O21">
            <v>1.82</v>
          </cell>
          <cell r="U21">
            <v>0</v>
          </cell>
          <cell r="Y21">
            <v>5579.8600000000006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45170</v>
          </cell>
          <cell r="J22">
            <v>640.23919999999998</v>
          </cell>
          <cell r="L22">
            <v>107.68435445999999</v>
          </cell>
          <cell r="M22">
            <v>29.39</v>
          </cell>
          <cell r="O22">
            <v>1.82</v>
          </cell>
          <cell r="U22">
            <v>0</v>
          </cell>
          <cell r="Y22">
            <v>6008.1900000000005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45170</v>
          </cell>
          <cell r="J23">
            <v>432.36959999999999</v>
          </cell>
          <cell r="L23">
            <v>0</v>
          </cell>
          <cell r="O23">
            <v>1.35</v>
          </cell>
          <cell r="U23">
            <v>132.29</v>
          </cell>
          <cell r="X23" t="str">
            <v>AUX. CRECHE I, AUX.CRECHE FERIAS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45170</v>
          </cell>
          <cell r="J24">
            <v>3869.4888000000001</v>
          </cell>
          <cell r="L24">
            <v>0</v>
          </cell>
          <cell r="M24">
            <v>0</v>
          </cell>
          <cell r="O24">
            <v>6.01</v>
          </cell>
          <cell r="P24">
            <v>1.23</v>
          </cell>
          <cell r="U24">
            <v>0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45170</v>
          </cell>
          <cell r="J25">
            <v>177.5976</v>
          </cell>
          <cell r="L25">
            <v>0</v>
          </cell>
          <cell r="O25">
            <v>1.82</v>
          </cell>
          <cell r="R25">
            <v>342</v>
          </cell>
          <cell r="S25">
            <v>102.92</v>
          </cell>
          <cell r="U25">
            <v>49.5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45170</v>
          </cell>
          <cell r="J26">
            <v>622.86080000000004</v>
          </cell>
          <cell r="L26">
            <v>107.68435445999999</v>
          </cell>
          <cell r="M26">
            <v>29.39</v>
          </cell>
          <cell r="O26">
            <v>1.82</v>
          </cell>
          <cell r="U26">
            <v>0</v>
          </cell>
          <cell r="Y26">
            <v>5987.85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45170</v>
          </cell>
          <cell r="J27">
            <v>221.82080000000002</v>
          </cell>
          <cell r="L27">
            <v>0</v>
          </cell>
          <cell r="O27">
            <v>1.82</v>
          </cell>
          <cell r="U27">
            <v>0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45170</v>
          </cell>
          <cell r="J28">
            <v>204.49200000000002</v>
          </cell>
          <cell r="L28">
            <v>107.68435445999999</v>
          </cell>
          <cell r="M28">
            <v>45.84</v>
          </cell>
          <cell r="O28">
            <v>1.82</v>
          </cell>
          <cell r="U28">
            <v>0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45170</v>
          </cell>
          <cell r="J29">
            <v>126.93600000000001</v>
          </cell>
          <cell r="L29">
            <v>107.68435445999999</v>
          </cell>
          <cell r="M29">
            <v>26.4</v>
          </cell>
          <cell r="O29">
            <v>1.82</v>
          </cell>
          <cell r="U29">
            <v>0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45170</v>
          </cell>
          <cell r="J30">
            <v>147.65600000000001</v>
          </cell>
          <cell r="L30">
            <v>0</v>
          </cell>
          <cell r="O30">
            <v>1.82</v>
          </cell>
          <cell r="U30">
            <v>0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45170</v>
          </cell>
          <cell r="J31">
            <v>594.31760000000008</v>
          </cell>
          <cell r="L31">
            <v>107.68435445999999</v>
          </cell>
          <cell r="M31">
            <v>29.39</v>
          </cell>
          <cell r="O31">
            <v>1.82</v>
          </cell>
          <cell r="U31">
            <v>0</v>
          </cell>
          <cell r="Y31">
            <v>5283.71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45170</v>
          </cell>
          <cell r="J32">
            <v>705.65120000000002</v>
          </cell>
          <cell r="L32">
            <v>107.68435445999999</v>
          </cell>
          <cell r="M32">
            <v>3.96</v>
          </cell>
          <cell r="O32">
            <v>6.01</v>
          </cell>
          <cell r="P32">
            <v>1.23</v>
          </cell>
          <cell r="U32">
            <v>0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45170</v>
          </cell>
          <cell r="J33">
            <v>0</v>
          </cell>
          <cell r="K33">
            <v>4153.83</v>
          </cell>
          <cell r="L33">
            <v>0</v>
          </cell>
          <cell r="M33">
            <v>0</v>
          </cell>
          <cell r="O33">
            <v>1.82</v>
          </cell>
          <cell r="U33">
            <v>0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45170</v>
          </cell>
          <cell r="J34">
            <v>132.32</v>
          </cell>
          <cell r="L34">
            <v>107.68435445999999</v>
          </cell>
          <cell r="M34">
            <v>26.4</v>
          </cell>
          <cell r="O34">
            <v>1.82</v>
          </cell>
          <cell r="U34">
            <v>77.569999999999993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45170</v>
          </cell>
          <cell r="J35">
            <v>203.56479999999999</v>
          </cell>
          <cell r="L35">
            <v>107.68435445999999</v>
          </cell>
          <cell r="M35">
            <v>29.39</v>
          </cell>
          <cell r="O35">
            <v>1.82</v>
          </cell>
          <cell r="U35">
            <v>0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45170</v>
          </cell>
          <cell r="J36">
            <v>534.29040000000009</v>
          </cell>
          <cell r="L36">
            <v>107.68435445999999</v>
          </cell>
          <cell r="M36">
            <v>4.1100000000000003</v>
          </cell>
          <cell r="O36">
            <v>1.35</v>
          </cell>
          <cell r="U36">
            <v>120.26</v>
          </cell>
          <cell r="X36" t="str">
            <v>AUX. CRECHE I</v>
          </cell>
          <cell r="Y36">
            <v>2201.33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45170</v>
          </cell>
          <cell r="J37">
            <v>141.48240000000001</v>
          </cell>
          <cell r="L37">
            <v>107.68435445999999</v>
          </cell>
          <cell r="M37">
            <v>28.1</v>
          </cell>
          <cell r="O37">
            <v>1.82</v>
          </cell>
          <cell r="R37">
            <v>288</v>
          </cell>
          <cell r="S37">
            <v>84.3</v>
          </cell>
          <cell r="U37">
            <v>155.13999999999999</v>
          </cell>
          <cell r="X37" t="str">
            <v>AUX. CRECHE I, AUX.CRECHE II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45170</v>
          </cell>
          <cell r="J38">
            <v>435.43439999999998</v>
          </cell>
          <cell r="L38">
            <v>0</v>
          </cell>
          <cell r="M38">
            <v>0</v>
          </cell>
          <cell r="O38">
            <v>1.82</v>
          </cell>
          <cell r="U38">
            <v>0</v>
          </cell>
          <cell r="Y38">
            <v>3539.9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45170</v>
          </cell>
          <cell r="J39">
            <v>139.1344</v>
          </cell>
          <cell r="L39">
            <v>0</v>
          </cell>
          <cell r="O39">
            <v>1.82</v>
          </cell>
          <cell r="U39">
            <v>0</v>
          </cell>
        </row>
        <row r="40">
          <cell r="C40" t="str">
            <v>HOSPITAL MESTRE VITALINO</v>
          </cell>
          <cell r="E40" t="str">
            <v>ADRIANA PATRICIA SILVA DE LIMA</v>
          </cell>
          <cell r="F40" t="str">
            <v>3 - Administrativo</v>
          </cell>
          <cell r="G40" t="str">
            <v>351605</v>
          </cell>
          <cell r="H40">
            <v>45170</v>
          </cell>
          <cell r="J40">
            <v>143.19839999999999</v>
          </cell>
          <cell r="L40">
            <v>107.68435445999999</v>
          </cell>
          <cell r="M40">
            <v>28.65</v>
          </cell>
          <cell r="O40">
            <v>1.82</v>
          </cell>
          <cell r="R40">
            <v>342</v>
          </cell>
          <cell r="S40">
            <v>85.95</v>
          </cell>
          <cell r="U40">
            <v>77.55</v>
          </cell>
          <cell r="X40" t="str">
            <v>AUX. CRECHE I</v>
          </cell>
        </row>
        <row r="41">
          <cell r="C41" t="str">
            <v>HOSPITAL MESTRE VITALINO</v>
          </cell>
          <cell r="E41" t="str">
            <v>ADRIANA PATRICIA SILVA SANTOS</v>
          </cell>
          <cell r="F41" t="str">
            <v>2 - Outros Profissionais da Saúde</v>
          </cell>
          <cell r="G41" t="str">
            <v>223505</v>
          </cell>
          <cell r="H41">
            <v>45170</v>
          </cell>
          <cell r="J41">
            <v>392.30239999999998</v>
          </cell>
          <cell r="L41">
            <v>107.68435445999999</v>
          </cell>
          <cell r="M41">
            <v>3.97</v>
          </cell>
          <cell r="O41">
            <v>1.35</v>
          </cell>
          <cell r="U41">
            <v>0</v>
          </cell>
        </row>
        <row r="42">
          <cell r="C42" t="str">
            <v>HOSPITAL MESTRE VITALINO</v>
          </cell>
          <cell r="E42" t="str">
            <v>ADRIANA SILVA DOS SANTOS</v>
          </cell>
          <cell r="F42" t="str">
            <v>3 - Administrativo</v>
          </cell>
          <cell r="G42" t="str">
            <v>514320</v>
          </cell>
          <cell r="H42">
            <v>45170</v>
          </cell>
          <cell r="J42">
            <v>159.6568</v>
          </cell>
          <cell r="L42">
            <v>107.68435445999999</v>
          </cell>
          <cell r="M42">
            <v>25.52</v>
          </cell>
          <cell r="O42">
            <v>1.82</v>
          </cell>
          <cell r="R42">
            <v>342</v>
          </cell>
          <cell r="S42">
            <v>79.2</v>
          </cell>
          <cell r="U42">
            <v>0</v>
          </cell>
        </row>
        <row r="43">
          <cell r="C43" t="str">
            <v>HOSPITAL MESTRE VITALINO</v>
          </cell>
          <cell r="E43" t="str">
            <v>ADRIANE BARBOSA CORREIA</v>
          </cell>
          <cell r="F43" t="str">
            <v>3 - Administrativo</v>
          </cell>
          <cell r="G43" t="str">
            <v>514320</v>
          </cell>
          <cell r="H43">
            <v>45170</v>
          </cell>
          <cell r="J43">
            <v>132.32</v>
          </cell>
          <cell r="L43">
            <v>107.68435445999999</v>
          </cell>
          <cell r="M43">
            <v>22</v>
          </cell>
          <cell r="O43">
            <v>1.82</v>
          </cell>
          <cell r="R43">
            <v>171</v>
          </cell>
          <cell r="S43">
            <v>79.2</v>
          </cell>
          <cell r="U43">
            <v>0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45170</v>
          </cell>
          <cell r="J44">
            <v>178.22880000000001</v>
          </cell>
          <cell r="L44">
            <v>107.68435445999999</v>
          </cell>
          <cell r="M44">
            <v>39.909999999999997</v>
          </cell>
          <cell r="O44">
            <v>1.82</v>
          </cell>
          <cell r="U44">
            <v>0</v>
          </cell>
        </row>
        <row r="45">
          <cell r="C45" t="str">
            <v>HOSPITAL MESTRE VITALINO</v>
          </cell>
          <cell r="E45" t="str">
            <v>ADRIANO EMANOEL DA SILVA</v>
          </cell>
          <cell r="F45" t="str">
            <v>2 - Outros Profissionais da Saúde</v>
          </cell>
          <cell r="G45" t="str">
            <v>223505</v>
          </cell>
          <cell r="H45">
            <v>45170</v>
          </cell>
          <cell r="J45">
            <v>740.91679999999997</v>
          </cell>
          <cell r="L45">
            <v>107.68435445999999</v>
          </cell>
          <cell r="M45">
            <v>2.89</v>
          </cell>
          <cell r="O45">
            <v>1.35</v>
          </cell>
          <cell r="U45">
            <v>0</v>
          </cell>
          <cell r="Y45">
            <v>6206.44</v>
          </cell>
        </row>
        <row r="46">
          <cell r="C46" t="str">
            <v>HOSPITAL MESTRE VITALINO</v>
          </cell>
          <cell r="E46" t="str">
            <v>ADRIANO GONCALVES CHAVES</v>
          </cell>
          <cell r="F46" t="str">
            <v>3 - Administrativo</v>
          </cell>
          <cell r="G46" t="str">
            <v>517410</v>
          </cell>
          <cell r="H46">
            <v>45170</v>
          </cell>
          <cell r="J46">
            <v>125.5248</v>
          </cell>
          <cell r="L46">
            <v>107.68435445999999</v>
          </cell>
          <cell r="M46">
            <v>26.4</v>
          </cell>
          <cell r="O46">
            <v>1.82</v>
          </cell>
          <cell r="U46">
            <v>0</v>
          </cell>
        </row>
        <row r="47">
          <cell r="C47" t="str">
            <v>HOSPITAL MESTRE VITALINO</v>
          </cell>
          <cell r="E47" t="str">
            <v>ADRIANO HENRIQUE SILVA FERREIRA</v>
          </cell>
          <cell r="F47" t="str">
            <v>2 - Outros Profissionais da Saúde</v>
          </cell>
          <cell r="G47" t="str">
            <v>223505</v>
          </cell>
          <cell r="H47">
            <v>45170</v>
          </cell>
          <cell r="J47">
            <v>765.54480000000001</v>
          </cell>
          <cell r="L47">
            <v>107.68435445999999</v>
          </cell>
          <cell r="M47">
            <v>3.09</v>
          </cell>
          <cell r="O47">
            <v>1.35</v>
          </cell>
          <cell r="U47">
            <v>0</v>
          </cell>
          <cell r="Y47">
            <v>6390.8499999999995</v>
          </cell>
        </row>
        <row r="48">
          <cell r="C48" t="str">
            <v>HOSPITAL MESTRE VITALINO</v>
          </cell>
          <cell r="E48" t="str">
            <v>ADRIEL FRANCISCO DA SILVA</v>
          </cell>
          <cell r="F48" t="str">
            <v>3 - Administrativo</v>
          </cell>
          <cell r="G48" t="str">
            <v>515110</v>
          </cell>
          <cell r="H48">
            <v>45170</v>
          </cell>
          <cell r="J48">
            <v>184.99759999999998</v>
          </cell>
          <cell r="L48">
            <v>107.68435445999999</v>
          </cell>
          <cell r="M48">
            <v>26.4</v>
          </cell>
          <cell r="O48">
            <v>1.82</v>
          </cell>
          <cell r="U48">
            <v>0</v>
          </cell>
        </row>
        <row r="49">
          <cell r="C49" t="str">
            <v>HOSPITAL MESTRE VITALINO</v>
          </cell>
          <cell r="E49" t="str">
            <v>ADRIELLY ALIDA DE OLIVEIRA LINS</v>
          </cell>
          <cell r="F49" t="str">
            <v>3 - Administrativo</v>
          </cell>
          <cell r="G49" t="str">
            <v>521130</v>
          </cell>
          <cell r="H49">
            <v>45170</v>
          </cell>
          <cell r="J49">
            <v>142.05280000000002</v>
          </cell>
          <cell r="L49">
            <v>107.68435445999999</v>
          </cell>
          <cell r="M49">
            <v>26.4</v>
          </cell>
          <cell r="O49">
            <v>1.82</v>
          </cell>
          <cell r="U49">
            <v>0</v>
          </cell>
        </row>
        <row r="50">
          <cell r="C50" t="str">
            <v>HOSPITAL MESTRE VITALINO</v>
          </cell>
          <cell r="E50" t="str">
            <v>ADRIELLY KLAYNER LOPES DA SILVA</v>
          </cell>
          <cell r="F50" t="str">
            <v>2 - Outros Profissionais da Saúde</v>
          </cell>
          <cell r="G50" t="str">
            <v>322205</v>
          </cell>
          <cell r="H50">
            <v>45170</v>
          </cell>
          <cell r="J50">
            <v>613.86159999999995</v>
          </cell>
          <cell r="L50">
            <v>0</v>
          </cell>
          <cell r="O50">
            <v>1.82</v>
          </cell>
          <cell r="U50">
            <v>0</v>
          </cell>
          <cell r="Y50">
            <v>5414</v>
          </cell>
        </row>
        <row r="51">
          <cell r="C51" t="str">
            <v>HOSPITAL MESTRE VITALINO</v>
          </cell>
          <cell r="E51" t="str">
            <v>ADRIELLY SILVA DE OLIVEIRA</v>
          </cell>
          <cell r="F51" t="str">
            <v>2 - Outros Profissionais da Saúde</v>
          </cell>
          <cell r="G51" t="str">
            <v>223505</v>
          </cell>
          <cell r="H51">
            <v>45170</v>
          </cell>
          <cell r="J51">
            <v>292.51920000000001</v>
          </cell>
          <cell r="L51">
            <v>107.68435445999999</v>
          </cell>
          <cell r="M51">
            <v>3.72</v>
          </cell>
          <cell r="O51">
            <v>1.35</v>
          </cell>
          <cell r="U51">
            <v>0</v>
          </cell>
        </row>
        <row r="52">
          <cell r="C52" t="str">
            <v>HOSPITAL MESTRE VITALINO</v>
          </cell>
          <cell r="E52" t="str">
            <v>ADRIEMILLY FERREIRA SILVA</v>
          </cell>
          <cell r="F52" t="str">
            <v>2 - Outros Profissionais da Saúde</v>
          </cell>
          <cell r="G52" t="str">
            <v>223605</v>
          </cell>
          <cell r="H52">
            <v>45170</v>
          </cell>
          <cell r="J52">
            <v>321.00400000000002</v>
          </cell>
          <cell r="L52">
            <v>107.68435445999999</v>
          </cell>
          <cell r="M52">
            <v>0.22</v>
          </cell>
          <cell r="O52">
            <v>1.35</v>
          </cell>
          <cell r="U52">
            <v>0</v>
          </cell>
        </row>
        <row r="53">
          <cell r="C53" t="str">
            <v>HOSPITAL MESTRE VITALINO</v>
          </cell>
          <cell r="E53" t="str">
            <v>ADSON DOUGLAS PAULO DA SILVA</v>
          </cell>
          <cell r="F53" t="str">
            <v>2 - Outros Profissionais da Saúde</v>
          </cell>
          <cell r="G53" t="str">
            <v>322205</v>
          </cell>
          <cell r="H53">
            <v>45170</v>
          </cell>
          <cell r="J53">
            <v>515.01520000000005</v>
          </cell>
          <cell r="L53">
            <v>0</v>
          </cell>
          <cell r="O53">
            <v>1.82</v>
          </cell>
          <cell r="U53">
            <v>0</v>
          </cell>
          <cell r="Y53">
            <v>4210.45</v>
          </cell>
        </row>
        <row r="54">
          <cell r="C54" t="str">
            <v>HOSPITAL MESTRE VITALINO</v>
          </cell>
          <cell r="E54" t="str">
            <v>AELIDA CANUTO DE SOUSA ROLIM</v>
          </cell>
          <cell r="F54" t="str">
            <v>1 - Médico</v>
          </cell>
          <cell r="G54" t="str">
            <v>225125</v>
          </cell>
          <cell r="H54">
            <v>45170</v>
          </cell>
          <cell r="J54">
            <v>2371.4335999999998</v>
          </cell>
          <cell r="L54">
            <v>107.68435445999999</v>
          </cell>
          <cell r="M54">
            <v>3.96</v>
          </cell>
          <cell r="O54">
            <v>6.01</v>
          </cell>
          <cell r="P54">
            <v>1.23</v>
          </cell>
          <cell r="U54">
            <v>0</v>
          </cell>
        </row>
        <row r="55">
          <cell r="C55" t="str">
            <v>HOSPITAL MESTRE VITALINO</v>
          </cell>
          <cell r="E55" t="str">
            <v>AFONSO ALVES DE MOURA</v>
          </cell>
          <cell r="F55" t="str">
            <v>2 - Outros Profissionais da Saúde</v>
          </cell>
          <cell r="G55" t="str">
            <v>322205</v>
          </cell>
          <cell r="H55">
            <v>45170</v>
          </cell>
          <cell r="J55">
            <v>525.83120000000008</v>
          </cell>
          <cell r="L55">
            <v>107.68435445999999</v>
          </cell>
          <cell r="M55">
            <v>29.39</v>
          </cell>
          <cell r="O55">
            <v>1.82</v>
          </cell>
          <cell r="U55">
            <v>0</v>
          </cell>
          <cell r="Y55">
            <v>4592.63</v>
          </cell>
        </row>
        <row r="56">
          <cell r="C56" t="str">
            <v>HOSPITAL MESTRE VITALINO</v>
          </cell>
          <cell r="E56" t="str">
            <v>AFONSO HENRIQUE PASSOS DE MORAES</v>
          </cell>
          <cell r="F56" t="str">
            <v>1 - Médico</v>
          </cell>
          <cell r="G56" t="str">
            <v>225150</v>
          </cell>
          <cell r="H56">
            <v>45170</v>
          </cell>
          <cell r="J56">
            <v>700.40960000000007</v>
          </cell>
          <cell r="L56">
            <v>107.68435445999999</v>
          </cell>
          <cell r="M56">
            <v>3.96</v>
          </cell>
          <cell r="O56">
            <v>6.01</v>
          </cell>
          <cell r="P56">
            <v>1.23</v>
          </cell>
          <cell r="U56">
            <v>0</v>
          </cell>
        </row>
        <row r="57">
          <cell r="C57" t="str">
            <v>HOSPITAL MESTRE VITALINO</v>
          </cell>
          <cell r="E57" t="str">
            <v>AGNAILTON ANTONIO DA SILVA</v>
          </cell>
          <cell r="F57" t="str">
            <v>2 - Outros Profissionais da Saúde</v>
          </cell>
          <cell r="G57" t="str">
            <v>223505</v>
          </cell>
          <cell r="H57">
            <v>45170</v>
          </cell>
          <cell r="J57">
            <v>525.05040000000008</v>
          </cell>
          <cell r="L57">
            <v>107.68435445999999</v>
          </cell>
          <cell r="M57">
            <v>4.1100000000000003</v>
          </cell>
          <cell r="O57">
            <v>1.35</v>
          </cell>
          <cell r="U57">
            <v>0</v>
          </cell>
          <cell r="Y57">
            <v>2738.5200000000004</v>
          </cell>
        </row>
        <row r="58">
          <cell r="C58" t="str">
            <v>HOSPITAL MESTRE VITALINO</v>
          </cell>
          <cell r="E58" t="str">
            <v>AINA BARBOSA CHAGAS</v>
          </cell>
          <cell r="F58" t="str">
            <v>2 - Outros Profissionais da Saúde</v>
          </cell>
          <cell r="G58" t="str">
            <v>223605</v>
          </cell>
          <cell r="H58">
            <v>45170</v>
          </cell>
          <cell r="J58">
            <v>270.6848</v>
          </cell>
          <cell r="L58">
            <v>107.68435445999999</v>
          </cell>
          <cell r="M58">
            <v>3.54</v>
          </cell>
          <cell r="O58">
            <v>1.35</v>
          </cell>
          <cell r="U58">
            <v>0</v>
          </cell>
        </row>
        <row r="59">
          <cell r="C59" t="str">
            <v>HOSPITAL MESTRE VITALINO</v>
          </cell>
          <cell r="E59" t="str">
            <v>AIRTON COSTA MADUREIRA</v>
          </cell>
          <cell r="F59" t="str">
            <v>1 - Médico</v>
          </cell>
          <cell r="G59" t="str">
            <v>225225</v>
          </cell>
          <cell r="H59">
            <v>45170</v>
          </cell>
          <cell r="J59">
            <v>2580.5311999999999</v>
          </cell>
          <cell r="L59">
            <v>107.68435445999999</v>
          </cell>
          <cell r="M59">
            <v>3.96</v>
          </cell>
          <cell r="O59">
            <v>6.01</v>
          </cell>
          <cell r="P59">
            <v>1.23</v>
          </cell>
          <cell r="U59">
            <v>0</v>
          </cell>
        </row>
        <row r="60">
          <cell r="C60" t="str">
            <v>HOSPITAL MESTRE VITALINO</v>
          </cell>
          <cell r="E60" t="str">
            <v>ALAIS MONTANHAS DE LIMA</v>
          </cell>
          <cell r="F60" t="str">
            <v>2 - Outros Profissionais da Saúde</v>
          </cell>
          <cell r="G60" t="str">
            <v>322205</v>
          </cell>
          <cell r="H60">
            <v>45170</v>
          </cell>
          <cell r="J60">
            <v>0</v>
          </cell>
          <cell r="K60">
            <v>1511.5</v>
          </cell>
          <cell r="L60">
            <v>107.68435445999999</v>
          </cell>
          <cell r="M60">
            <v>19.59</v>
          </cell>
          <cell r="O60">
            <v>1.82</v>
          </cell>
          <cell r="R60">
            <v>288</v>
          </cell>
          <cell r="S60">
            <v>148.78</v>
          </cell>
          <cell r="U60">
            <v>51.7</v>
          </cell>
          <cell r="X60" t="str">
            <v>AUX. CRECHE I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45170</v>
          </cell>
          <cell r="J61">
            <v>431.6696</v>
          </cell>
          <cell r="L61">
            <v>107.68435445999999</v>
          </cell>
          <cell r="M61">
            <v>4.1100000000000003</v>
          </cell>
          <cell r="O61">
            <v>1.35</v>
          </cell>
          <cell r="U61">
            <v>0</v>
          </cell>
          <cell r="Y61">
            <v>968.75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45170</v>
          </cell>
          <cell r="J62">
            <v>217.92880000000002</v>
          </cell>
          <cell r="L62">
            <v>107.68435445999999</v>
          </cell>
          <cell r="M62">
            <v>3.24</v>
          </cell>
          <cell r="O62">
            <v>1.35</v>
          </cell>
          <cell r="U62">
            <v>0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45170</v>
          </cell>
          <cell r="J63">
            <v>12.4</v>
          </cell>
          <cell r="L63">
            <v>0</v>
          </cell>
          <cell r="O63">
            <v>1.82</v>
          </cell>
          <cell r="R63">
            <v>342</v>
          </cell>
          <cell r="S63">
            <v>37.200000000000003</v>
          </cell>
          <cell r="U63">
            <v>0</v>
          </cell>
        </row>
        <row r="64">
          <cell r="C64" t="str">
            <v>HOSPITAL MESTRE VITALINO</v>
          </cell>
          <cell r="E64" t="str">
            <v>ALBIANE KESIA XAVIER</v>
          </cell>
          <cell r="F64" t="str">
            <v>2 - Outros Profissionais da Saúde</v>
          </cell>
          <cell r="G64" t="str">
            <v>223505</v>
          </cell>
          <cell r="H64">
            <v>45170</v>
          </cell>
          <cell r="J64">
            <v>603.07280000000003</v>
          </cell>
          <cell r="L64">
            <v>107.68435445999999</v>
          </cell>
          <cell r="M64">
            <v>0.27</v>
          </cell>
          <cell r="O64">
            <v>1.35</v>
          </cell>
          <cell r="U64">
            <v>0</v>
          </cell>
          <cell r="Y64">
            <v>1932.78</v>
          </cell>
        </row>
        <row r="65">
          <cell r="C65" t="str">
            <v>HOSPITAL MESTRE VITALINO</v>
          </cell>
          <cell r="E65" t="str">
            <v>ALBIEGIO CARLOS TAVARES</v>
          </cell>
          <cell r="F65" t="str">
            <v>1 - Médico</v>
          </cell>
          <cell r="G65" t="str">
            <v>225150</v>
          </cell>
          <cell r="H65">
            <v>45170</v>
          </cell>
          <cell r="J65">
            <v>2331.7864000000004</v>
          </cell>
          <cell r="L65">
            <v>107.68435445999999</v>
          </cell>
          <cell r="M65">
            <v>3.96</v>
          </cell>
          <cell r="O65">
            <v>6.01</v>
          </cell>
          <cell r="P65">
            <v>1.23</v>
          </cell>
          <cell r="U65">
            <v>0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45170</v>
          </cell>
          <cell r="J66">
            <v>622.13040000000001</v>
          </cell>
          <cell r="L66">
            <v>0</v>
          </cell>
          <cell r="O66">
            <v>1.82</v>
          </cell>
          <cell r="R66">
            <v>288</v>
          </cell>
          <cell r="S66">
            <v>88.17</v>
          </cell>
          <cell r="U66">
            <v>0</v>
          </cell>
          <cell r="Y66">
            <v>5454.8600000000006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45170</v>
          </cell>
          <cell r="J67">
            <v>589.12160000000006</v>
          </cell>
          <cell r="L67">
            <v>107.68435445999999</v>
          </cell>
          <cell r="M67">
            <v>27.43</v>
          </cell>
          <cell r="O67">
            <v>1.82</v>
          </cell>
          <cell r="U67">
            <v>0</v>
          </cell>
          <cell r="Y67">
            <v>5306.45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45170</v>
          </cell>
          <cell r="J68">
            <v>591.59359999999992</v>
          </cell>
          <cell r="L68">
            <v>107.68435445999999</v>
          </cell>
          <cell r="M68">
            <v>29.39</v>
          </cell>
          <cell r="O68">
            <v>1.82</v>
          </cell>
          <cell r="U68">
            <v>0</v>
          </cell>
          <cell r="Y68">
            <v>5157.78</v>
          </cell>
        </row>
        <row r="69">
          <cell r="C69" t="str">
            <v>HOSPITAL MESTRE VITALINO</v>
          </cell>
          <cell r="E69" t="str">
            <v>ALEKSANDRA MIRELLY DA SILVA</v>
          </cell>
          <cell r="F69" t="str">
            <v>2 - Outros Profissionais da Saúde</v>
          </cell>
          <cell r="G69" t="str">
            <v>322205</v>
          </cell>
          <cell r="H69">
            <v>45170</v>
          </cell>
          <cell r="J69">
            <v>642.81679999999994</v>
          </cell>
          <cell r="L69">
            <v>107.68435445999999</v>
          </cell>
          <cell r="M69">
            <v>28.41</v>
          </cell>
          <cell r="O69">
            <v>1.82</v>
          </cell>
          <cell r="U69">
            <v>0</v>
          </cell>
          <cell r="Y69">
            <v>6161.78</v>
          </cell>
        </row>
        <row r="70">
          <cell r="C70" t="str">
            <v>HOSPITAL MESTRE VITALINO</v>
          </cell>
          <cell r="E70" t="str">
            <v>ALEKSSANDRA LACERDA SANTOS</v>
          </cell>
          <cell r="F70" t="str">
            <v>2 - Outros Profissionais da Saúde</v>
          </cell>
          <cell r="G70" t="str">
            <v>322405</v>
          </cell>
          <cell r="H70">
            <v>45170</v>
          </cell>
          <cell r="J70">
            <v>208.73599999999999</v>
          </cell>
          <cell r="L70">
            <v>107.68435445999999</v>
          </cell>
          <cell r="M70">
            <v>31.51</v>
          </cell>
          <cell r="O70">
            <v>1.82</v>
          </cell>
          <cell r="R70">
            <v>342</v>
          </cell>
          <cell r="S70">
            <v>96</v>
          </cell>
          <cell r="U70">
            <v>63.61</v>
          </cell>
          <cell r="X70" t="str">
            <v>AUX. CRECHE I, AUX CRECHE M/ANT (RETROATIVO)</v>
          </cell>
        </row>
        <row r="71">
          <cell r="C71" t="str">
            <v>HOSPITAL MESTRE VITALINO</v>
          </cell>
          <cell r="E71" t="str">
            <v>ALENE MARIA DA SILVA</v>
          </cell>
          <cell r="F71" t="str">
            <v>2 - Outros Profissionais da Saúde</v>
          </cell>
          <cell r="G71" t="str">
            <v>322205</v>
          </cell>
          <cell r="H71">
            <v>45170</v>
          </cell>
          <cell r="J71">
            <v>605.08159999999998</v>
          </cell>
          <cell r="L71">
            <v>107.68435445999999</v>
          </cell>
          <cell r="M71">
            <v>29.39</v>
          </cell>
          <cell r="O71">
            <v>1.82</v>
          </cell>
          <cell r="U71">
            <v>0</v>
          </cell>
          <cell r="Y71">
            <v>5469.48</v>
          </cell>
        </row>
        <row r="72">
          <cell r="C72" t="str">
            <v>HOSPITAL MESTRE VITALINO</v>
          </cell>
          <cell r="E72" t="str">
            <v>ALERRANDRO EDSON FEITOSA</v>
          </cell>
          <cell r="F72" t="str">
            <v>3 - Administrativo</v>
          </cell>
          <cell r="G72" t="str">
            <v>763305</v>
          </cell>
          <cell r="H72">
            <v>45170</v>
          </cell>
          <cell r="J72">
            <v>165.04320000000001</v>
          </cell>
          <cell r="L72">
            <v>107.68435445999999</v>
          </cell>
          <cell r="M72">
            <v>26.4</v>
          </cell>
          <cell r="O72">
            <v>1.82</v>
          </cell>
          <cell r="U72">
            <v>0</v>
          </cell>
        </row>
        <row r="73">
          <cell r="C73" t="str">
            <v>HOSPITAL MESTRE VITALINO</v>
          </cell>
          <cell r="E73" t="str">
            <v>ALESANDRO FERREIRA RABELO</v>
          </cell>
          <cell r="F73" t="str">
            <v>3 - Administrativo</v>
          </cell>
          <cell r="G73" t="str">
            <v>517410</v>
          </cell>
          <cell r="H73">
            <v>45170</v>
          </cell>
          <cell r="J73">
            <v>125.97840000000001</v>
          </cell>
          <cell r="L73">
            <v>107.68435445999999</v>
          </cell>
          <cell r="M73">
            <v>26.4</v>
          </cell>
          <cell r="O73">
            <v>1.82</v>
          </cell>
          <cell r="U73">
            <v>0</v>
          </cell>
        </row>
        <row r="74">
          <cell r="C74" t="str">
            <v>HOSPITAL MESTRE VITALINO</v>
          </cell>
          <cell r="E74" t="str">
            <v>ALESSANDRA ALBUQUERQUE TORRES</v>
          </cell>
          <cell r="F74" t="str">
            <v>2 - Outros Profissionais da Saúde</v>
          </cell>
          <cell r="G74" t="str">
            <v>223505</v>
          </cell>
          <cell r="H74">
            <v>45170</v>
          </cell>
          <cell r="J74">
            <v>677.0104</v>
          </cell>
          <cell r="L74">
            <v>107.68435445999999</v>
          </cell>
          <cell r="M74">
            <v>0.13</v>
          </cell>
          <cell r="O74">
            <v>1.35</v>
          </cell>
          <cell r="U74">
            <v>0</v>
          </cell>
          <cell r="Y74">
            <v>3564.7000000000003</v>
          </cell>
        </row>
        <row r="75">
          <cell r="C75" t="str">
            <v>HOSPITAL MESTRE VITALINO</v>
          </cell>
          <cell r="E75" t="str">
            <v>ALESSANDRA ANA FERREIRA</v>
          </cell>
          <cell r="F75" t="str">
            <v>3 - Administrativo</v>
          </cell>
          <cell r="G75" t="str">
            <v>514320</v>
          </cell>
          <cell r="H75">
            <v>45170</v>
          </cell>
          <cell r="J75">
            <v>146.34799999999998</v>
          </cell>
          <cell r="L75">
            <v>107.68435445999999</v>
          </cell>
          <cell r="M75">
            <v>25.52</v>
          </cell>
          <cell r="O75">
            <v>1.82</v>
          </cell>
          <cell r="R75">
            <v>288</v>
          </cell>
          <cell r="S75">
            <v>79.2</v>
          </cell>
          <cell r="U75">
            <v>77.569999999999993</v>
          </cell>
          <cell r="X75" t="str">
            <v>AUX. CRECHE I</v>
          </cell>
        </row>
        <row r="76">
          <cell r="C76" t="str">
            <v>HOSPITAL MESTRE VITALINO</v>
          </cell>
          <cell r="E76" t="str">
            <v>ALESSANDRA DE GOIS SANTOS</v>
          </cell>
          <cell r="F76" t="str">
            <v>3 - Administrativo</v>
          </cell>
          <cell r="G76" t="str">
            <v>411010</v>
          </cell>
          <cell r="H76">
            <v>45170</v>
          </cell>
          <cell r="J76">
            <v>236.04</v>
          </cell>
          <cell r="L76">
            <v>107.68435445999999</v>
          </cell>
          <cell r="M76">
            <v>20.440000000000001</v>
          </cell>
          <cell r="O76">
            <v>1.82</v>
          </cell>
          <cell r="U76">
            <v>0</v>
          </cell>
        </row>
        <row r="77">
          <cell r="C77" t="str">
            <v>HOSPITAL MESTRE VITALINO</v>
          </cell>
          <cell r="E77" t="str">
            <v>ALESSANDRA MATIAS TEIXEIRA ALVES</v>
          </cell>
          <cell r="F77" t="str">
            <v>2 - Outros Profissionais da Saúde</v>
          </cell>
          <cell r="G77" t="str">
            <v>223405</v>
          </cell>
          <cell r="H77">
            <v>45170</v>
          </cell>
          <cell r="J77">
            <v>450.83440000000002</v>
          </cell>
          <cell r="L77">
            <v>107.68435445999999</v>
          </cell>
          <cell r="M77">
            <v>24.12</v>
          </cell>
          <cell r="O77">
            <v>1.82</v>
          </cell>
          <cell r="U77">
            <v>163.06</v>
          </cell>
          <cell r="X77" t="str">
            <v>AUX.CRECHE II</v>
          </cell>
        </row>
        <row r="78">
          <cell r="C78" t="str">
            <v>HOSPITAL MESTRE VITALINO</v>
          </cell>
          <cell r="E78" t="str">
            <v>ALESSANDRA PEREIRA DE LUCENA</v>
          </cell>
          <cell r="F78" t="str">
            <v>2 - Outros Profissionais da Saúde</v>
          </cell>
          <cell r="G78" t="str">
            <v>223505</v>
          </cell>
          <cell r="H78">
            <v>45170</v>
          </cell>
          <cell r="J78">
            <v>512.98159999999996</v>
          </cell>
          <cell r="L78">
            <v>107.68435445999999</v>
          </cell>
          <cell r="M78">
            <v>4.1100000000000003</v>
          </cell>
          <cell r="O78">
            <v>1.35</v>
          </cell>
          <cell r="U78">
            <v>120.26</v>
          </cell>
          <cell r="X78" t="str">
            <v>AUX. CRECHE I</v>
          </cell>
          <cell r="Y78">
            <v>2357.2200000000003</v>
          </cell>
        </row>
        <row r="79">
          <cell r="C79" t="str">
            <v>HOSPITAL MESTRE VITALINO</v>
          </cell>
          <cell r="E79" t="str">
            <v>ALESSANDRA THAIS WANDERLEY SANTOS</v>
          </cell>
          <cell r="F79" t="str">
            <v>2 - Outros Profissionais da Saúde</v>
          </cell>
          <cell r="G79" t="str">
            <v>223405</v>
          </cell>
          <cell r="H79">
            <v>45170</v>
          </cell>
          <cell r="J79">
            <v>399.91919999999999</v>
          </cell>
          <cell r="L79">
            <v>107.68435445999999</v>
          </cell>
          <cell r="M79">
            <v>18.09</v>
          </cell>
          <cell r="O79">
            <v>1.82</v>
          </cell>
          <cell r="U79">
            <v>0</v>
          </cell>
        </row>
        <row r="80">
          <cell r="C80" t="str">
            <v>HOSPITAL MESTRE VITALINO</v>
          </cell>
          <cell r="E80" t="str">
            <v>ALEX BARBOSA CORREIA</v>
          </cell>
          <cell r="F80" t="str">
            <v>2 - Outros Profissionais da Saúde</v>
          </cell>
          <cell r="G80" t="str">
            <v>223505</v>
          </cell>
          <cell r="H80">
            <v>45170</v>
          </cell>
          <cell r="J80">
            <v>423.85120000000006</v>
          </cell>
          <cell r="L80">
            <v>107.68435445999999</v>
          </cell>
          <cell r="M80">
            <v>4.1100000000000003</v>
          </cell>
          <cell r="O80">
            <v>1.35</v>
          </cell>
          <cell r="U80">
            <v>0</v>
          </cell>
        </row>
        <row r="81">
          <cell r="C81" t="str">
            <v>HOSPITAL MESTRE VITALINO</v>
          </cell>
          <cell r="E81" t="str">
            <v>ALEX BISPO DA SILVA</v>
          </cell>
          <cell r="F81" t="str">
            <v>3 - Administrativo</v>
          </cell>
          <cell r="G81" t="str">
            <v>517410</v>
          </cell>
          <cell r="H81">
            <v>45170</v>
          </cell>
          <cell r="J81">
            <v>113.60000000000001</v>
          </cell>
          <cell r="L81">
            <v>107.68435445999999</v>
          </cell>
          <cell r="M81">
            <v>26.4</v>
          </cell>
          <cell r="O81">
            <v>1.82</v>
          </cell>
          <cell r="U81">
            <v>0</v>
          </cell>
        </row>
        <row r="82">
          <cell r="C82" t="str">
            <v>HOSPITAL MESTRE VITALINO</v>
          </cell>
          <cell r="E82" t="str">
            <v>ALEX GOMES DE OLIVEIRA</v>
          </cell>
          <cell r="F82" t="str">
            <v>3 - Administrativo</v>
          </cell>
          <cell r="G82" t="str">
            <v>517410</v>
          </cell>
          <cell r="H82">
            <v>45170</v>
          </cell>
          <cell r="J82">
            <v>135.4392</v>
          </cell>
          <cell r="L82">
            <v>107.68435445999999</v>
          </cell>
          <cell r="M82">
            <v>26.4</v>
          </cell>
          <cell r="O82">
            <v>1.82</v>
          </cell>
          <cell r="U82">
            <v>0</v>
          </cell>
        </row>
        <row r="83">
          <cell r="C83" t="str">
            <v>HOSPITAL MESTRE VITALINO</v>
          </cell>
          <cell r="E83" t="str">
            <v>ALEX JOSE DE VASCONCELOS</v>
          </cell>
          <cell r="F83" t="str">
            <v>2 - Outros Profissionais da Saúde</v>
          </cell>
          <cell r="G83" t="str">
            <v>223505</v>
          </cell>
          <cell r="H83">
            <v>45170</v>
          </cell>
          <cell r="J83">
            <v>557.69759999999997</v>
          </cell>
          <cell r="L83">
            <v>107.68435445999999</v>
          </cell>
          <cell r="M83">
            <v>3.97</v>
          </cell>
          <cell r="O83">
            <v>1.35</v>
          </cell>
          <cell r="U83">
            <v>0</v>
          </cell>
          <cell r="Y83">
            <v>2789.2599999999998</v>
          </cell>
        </row>
        <row r="84">
          <cell r="C84" t="str">
            <v>HOSPITAL MESTRE VITALINO</v>
          </cell>
          <cell r="E84" t="str">
            <v>ALEX LEONARDO PETRUCIO DA SILVA</v>
          </cell>
          <cell r="F84" t="str">
            <v>3 - Administrativo</v>
          </cell>
          <cell r="G84" t="str">
            <v>515110</v>
          </cell>
          <cell r="H84">
            <v>45170</v>
          </cell>
          <cell r="J84">
            <v>191.05279999999999</v>
          </cell>
          <cell r="L84">
            <v>0</v>
          </cell>
          <cell r="O84">
            <v>1.82</v>
          </cell>
          <cell r="U84">
            <v>0</v>
          </cell>
        </row>
        <row r="85">
          <cell r="C85" t="str">
            <v>HOSPITAL MESTRE VITALINO</v>
          </cell>
          <cell r="E85" t="str">
            <v>ALEX MARIANO FELIX DA SILVA</v>
          </cell>
          <cell r="F85" t="str">
            <v>3 - Administrativo</v>
          </cell>
          <cell r="G85" t="str">
            <v>414105</v>
          </cell>
          <cell r="H85">
            <v>45170</v>
          </cell>
          <cell r="J85">
            <v>129.6</v>
          </cell>
          <cell r="L85">
            <v>0</v>
          </cell>
          <cell r="O85">
            <v>1.82</v>
          </cell>
          <cell r="U85">
            <v>0</v>
          </cell>
        </row>
        <row r="86">
          <cell r="C86" t="str">
            <v>HOSPITAL MESTRE VITALINO</v>
          </cell>
          <cell r="E86" t="str">
            <v>ALEX MONTANHAS DE LIMA</v>
          </cell>
          <cell r="F86" t="str">
            <v>2 - Outros Profissionais da Saúde</v>
          </cell>
          <cell r="G86" t="str">
            <v>322215</v>
          </cell>
          <cell r="H86">
            <v>45170</v>
          </cell>
          <cell r="J86">
            <v>511.33519999999999</v>
          </cell>
          <cell r="L86">
            <v>107.68435445999999</v>
          </cell>
          <cell r="M86">
            <v>26.45</v>
          </cell>
          <cell r="O86">
            <v>1.82</v>
          </cell>
          <cell r="R86">
            <v>342</v>
          </cell>
          <cell r="S86">
            <v>88.17</v>
          </cell>
          <cell r="U86">
            <v>0</v>
          </cell>
          <cell r="Y86">
            <v>4518.26</v>
          </cell>
        </row>
        <row r="87">
          <cell r="C87" t="str">
            <v>HOSPITAL MESTRE VITALINO</v>
          </cell>
          <cell r="E87" t="str">
            <v>ALEX RICART ANDRADE DE OLIVEIRA</v>
          </cell>
          <cell r="F87" t="str">
            <v>1 - Médico</v>
          </cell>
          <cell r="G87" t="str">
            <v>225203</v>
          </cell>
          <cell r="H87">
            <v>45170</v>
          </cell>
          <cell r="J87">
            <v>893.82880000000011</v>
          </cell>
          <cell r="L87">
            <v>0</v>
          </cell>
          <cell r="O87">
            <v>6.01</v>
          </cell>
          <cell r="P87">
            <v>1.23</v>
          </cell>
          <cell r="U87">
            <v>0</v>
          </cell>
        </row>
        <row r="88">
          <cell r="C88" t="str">
            <v>HOSPITAL MESTRE VITALINO</v>
          </cell>
          <cell r="E88" t="str">
            <v>ALEXANDER ELADIO DE LA TORRE LOPEZ</v>
          </cell>
          <cell r="F88" t="str">
            <v>1 - Médico</v>
          </cell>
          <cell r="G88" t="str">
            <v>225120</v>
          </cell>
          <cell r="H88">
            <v>45170</v>
          </cell>
          <cell r="J88">
            <v>1522.8016</v>
          </cell>
          <cell r="L88">
            <v>107.68435445999999</v>
          </cell>
          <cell r="M88">
            <v>2.5099999999999998</v>
          </cell>
          <cell r="O88">
            <v>6.01</v>
          </cell>
          <cell r="P88">
            <v>1.23</v>
          </cell>
          <cell r="U88">
            <v>0</v>
          </cell>
        </row>
        <row r="89">
          <cell r="C89" t="str">
            <v>HOSPITAL MESTRE VITALINO</v>
          </cell>
          <cell r="E89" t="str">
            <v>ALEXANDRA CRISTIANA DA SILVA</v>
          </cell>
          <cell r="F89" t="str">
            <v>3 - Administrativo</v>
          </cell>
          <cell r="G89" t="str">
            <v>514320</v>
          </cell>
          <cell r="H89">
            <v>45170</v>
          </cell>
          <cell r="J89">
            <v>155.39360000000002</v>
          </cell>
          <cell r="L89">
            <v>107.68435445999999</v>
          </cell>
          <cell r="M89">
            <v>26.4</v>
          </cell>
          <cell r="O89">
            <v>1.82</v>
          </cell>
          <cell r="U89">
            <v>0</v>
          </cell>
        </row>
        <row r="90">
          <cell r="C90" t="str">
            <v>HOSPITAL MESTRE VITALINO</v>
          </cell>
          <cell r="E90" t="str">
            <v>ALEXANDRA MARIA DA SILVA</v>
          </cell>
          <cell r="F90" t="str">
            <v>3 - Administrativo</v>
          </cell>
          <cell r="G90" t="str">
            <v>521130</v>
          </cell>
          <cell r="H90">
            <v>45170</v>
          </cell>
          <cell r="J90">
            <v>137.71200000000002</v>
          </cell>
          <cell r="L90">
            <v>107.68435445999999</v>
          </cell>
          <cell r="M90">
            <v>25.52</v>
          </cell>
          <cell r="O90">
            <v>1.82</v>
          </cell>
          <cell r="U90">
            <v>0</v>
          </cell>
        </row>
        <row r="91">
          <cell r="C91" t="str">
            <v>HOSPITAL MESTRE VITALINO</v>
          </cell>
          <cell r="E91" t="str">
            <v>ALEXANDRE DOS SANTOS PEDROZA</v>
          </cell>
          <cell r="F91" t="str">
            <v>1 - Médico</v>
          </cell>
          <cell r="G91" t="str">
            <v>225125</v>
          </cell>
          <cell r="H91">
            <v>45170</v>
          </cell>
          <cell r="J91">
            <v>948.92399999999998</v>
          </cell>
          <cell r="L91">
            <v>107.68435445999999</v>
          </cell>
          <cell r="M91">
            <v>3.96</v>
          </cell>
          <cell r="O91">
            <v>6.01</v>
          </cell>
          <cell r="P91">
            <v>1.23</v>
          </cell>
          <cell r="U91">
            <v>0</v>
          </cell>
        </row>
        <row r="92">
          <cell r="C92" t="str">
            <v>HOSPITAL MESTRE VITALINO</v>
          </cell>
          <cell r="E92" t="str">
            <v>ALEXANDRE FELIPE DE OLIVEIRA</v>
          </cell>
          <cell r="F92" t="str">
            <v>3 - Administrativo</v>
          </cell>
          <cell r="G92" t="str">
            <v>513505</v>
          </cell>
          <cell r="H92">
            <v>45170</v>
          </cell>
          <cell r="J92">
            <v>88.09</v>
          </cell>
          <cell r="L92">
            <v>107.68435445999999</v>
          </cell>
          <cell r="M92">
            <v>19.36</v>
          </cell>
          <cell r="O92">
            <v>1.82</v>
          </cell>
          <cell r="R92">
            <v>288</v>
          </cell>
          <cell r="S92">
            <v>72</v>
          </cell>
          <cell r="U92">
            <v>0</v>
          </cell>
        </row>
        <row r="93">
          <cell r="C93" t="str">
            <v>HOSPITAL MESTRE VITALINO</v>
          </cell>
          <cell r="E93" t="str">
            <v>ALEXANDRE FRANCISCO DE SOUZA</v>
          </cell>
          <cell r="F93" t="str">
            <v>3 - Administrativo</v>
          </cell>
          <cell r="G93" t="str">
            <v>514320</v>
          </cell>
          <cell r="H93">
            <v>45170</v>
          </cell>
          <cell r="J93">
            <v>132.11280000000002</v>
          </cell>
          <cell r="L93">
            <v>107.68435445999999</v>
          </cell>
          <cell r="M93">
            <v>26.4</v>
          </cell>
          <cell r="O93">
            <v>1.82</v>
          </cell>
          <cell r="R93">
            <v>288</v>
          </cell>
          <cell r="S93">
            <v>79.2</v>
          </cell>
          <cell r="U93">
            <v>0</v>
          </cell>
        </row>
        <row r="94">
          <cell r="C94" t="str">
            <v>HOSPITAL MESTRE VITALINO</v>
          </cell>
          <cell r="E94" t="str">
            <v>ALEXIA CAROLINE ALVES DE OLIVEIRA</v>
          </cell>
          <cell r="F94" t="str">
            <v>2 - Outros Profissionais da Saúde</v>
          </cell>
          <cell r="G94" t="str">
            <v>223505</v>
          </cell>
          <cell r="H94">
            <v>45170</v>
          </cell>
          <cell r="J94">
            <v>437.28320000000002</v>
          </cell>
          <cell r="L94">
            <v>107.68435445999999</v>
          </cell>
          <cell r="M94">
            <v>4.1100000000000003</v>
          </cell>
          <cell r="O94">
            <v>1.35</v>
          </cell>
          <cell r="U94">
            <v>0</v>
          </cell>
          <cell r="Y94">
            <v>1313.48</v>
          </cell>
        </row>
        <row r="95">
          <cell r="C95" t="str">
            <v>HOSPITAL MESTRE VITALINO</v>
          </cell>
          <cell r="E95" t="str">
            <v>ALEXSANDRA DOMINGOS DA SILVA</v>
          </cell>
          <cell r="F95" t="str">
            <v>3 - Administrativo</v>
          </cell>
          <cell r="G95" t="str">
            <v>514320</v>
          </cell>
          <cell r="H95">
            <v>45170</v>
          </cell>
          <cell r="J95">
            <v>146.5744</v>
          </cell>
          <cell r="L95">
            <v>107.68435445999999</v>
          </cell>
          <cell r="M95">
            <v>26.4</v>
          </cell>
          <cell r="O95">
            <v>1.82</v>
          </cell>
          <cell r="U95">
            <v>0</v>
          </cell>
        </row>
        <row r="96">
          <cell r="C96" t="str">
            <v>HOSPITAL MESTRE VITALINO</v>
          </cell>
          <cell r="E96" t="str">
            <v>ALEXSANDRO DA SILVA LIMA</v>
          </cell>
          <cell r="F96" t="str">
            <v>2 - Outros Profissionais da Saúde</v>
          </cell>
          <cell r="G96" t="str">
            <v>322205</v>
          </cell>
          <cell r="H96">
            <v>45170</v>
          </cell>
          <cell r="J96">
            <v>579.4008</v>
          </cell>
          <cell r="L96">
            <v>107.68435445999999</v>
          </cell>
          <cell r="M96">
            <v>29.39</v>
          </cell>
          <cell r="O96">
            <v>1.82</v>
          </cell>
          <cell r="U96">
            <v>0</v>
          </cell>
          <cell r="Y96">
            <v>5077.22</v>
          </cell>
        </row>
        <row r="97">
          <cell r="C97" t="str">
            <v>HOSPITAL MESTRE VITALINO</v>
          </cell>
          <cell r="E97" t="str">
            <v>ALEXSSANDRA DA SILVA VIEIRA</v>
          </cell>
          <cell r="F97" t="str">
            <v>2 - Outros Profissionais da Saúde</v>
          </cell>
          <cell r="G97" t="str">
            <v>223505</v>
          </cell>
          <cell r="H97">
            <v>45170</v>
          </cell>
          <cell r="J97">
            <v>274.1712</v>
          </cell>
          <cell r="L97">
            <v>107.68435445999999</v>
          </cell>
          <cell r="M97">
            <v>3.09</v>
          </cell>
          <cell r="O97">
            <v>1.35</v>
          </cell>
          <cell r="U97">
            <v>0</v>
          </cell>
        </row>
        <row r="98">
          <cell r="C98" t="str">
            <v>HOSPITAL MESTRE VITALINO</v>
          </cell>
          <cell r="E98" t="str">
            <v>ALFREDO FRANCISCO DA SILVA NETO</v>
          </cell>
          <cell r="F98" t="str">
            <v>3 - Administrativo</v>
          </cell>
          <cell r="G98" t="str">
            <v>521130</v>
          </cell>
          <cell r="H98">
            <v>45170</v>
          </cell>
          <cell r="J98">
            <v>142.61840000000001</v>
          </cell>
          <cell r="L98">
            <v>107.68435445999999</v>
          </cell>
          <cell r="M98">
            <v>23.76</v>
          </cell>
          <cell r="O98">
            <v>1.82</v>
          </cell>
          <cell r="U98">
            <v>0</v>
          </cell>
        </row>
        <row r="99">
          <cell r="C99" t="str">
            <v>HOSPITAL MESTRE VITALINO</v>
          </cell>
          <cell r="E99" t="str">
            <v>ALICE IALLY SILVA LEANDRO</v>
          </cell>
          <cell r="F99" t="str">
            <v>2 - Outros Profissionais da Saúde</v>
          </cell>
          <cell r="G99" t="str">
            <v>223710</v>
          </cell>
          <cell r="H99">
            <v>45170</v>
          </cell>
          <cell r="J99">
            <v>295.29360000000003</v>
          </cell>
          <cell r="L99">
            <v>0</v>
          </cell>
          <cell r="O99">
            <v>1.82</v>
          </cell>
          <cell r="U99">
            <v>0</v>
          </cell>
        </row>
        <row r="100">
          <cell r="C100" t="str">
            <v>HOSPITAL MESTRE VITALINO</v>
          </cell>
          <cell r="E100" t="str">
            <v>ALINE CINTHYA DE MELO</v>
          </cell>
          <cell r="F100" t="str">
            <v>2 - Outros Profissionais da Saúde</v>
          </cell>
          <cell r="G100" t="str">
            <v>223505</v>
          </cell>
          <cell r="H100">
            <v>45170</v>
          </cell>
          <cell r="J100">
            <v>248.21279999999999</v>
          </cell>
          <cell r="L100">
            <v>107.68435445999999</v>
          </cell>
          <cell r="M100">
            <v>3.09</v>
          </cell>
          <cell r="O100">
            <v>1.35</v>
          </cell>
          <cell r="U100">
            <v>0</v>
          </cell>
        </row>
        <row r="101">
          <cell r="C101" t="str">
            <v>HOSPITAL MESTRE VITALINO</v>
          </cell>
          <cell r="E101" t="str">
            <v>ALINE DA SILVA FRANCA</v>
          </cell>
          <cell r="F101" t="str">
            <v>2 - Outros Profissionais da Saúde</v>
          </cell>
          <cell r="G101" t="str">
            <v>322205</v>
          </cell>
          <cell r="H101">
            <v>45170</v>
          </cell>
          <cell r="J101">
            <v>576.86879999999996</v>
          </cell>
          <cell r="L101">
            <v>107.68435445999999</v>
          </cell>
          <cell r="M101">
            <v>29.39</v>
          </cell>
          <cell r="O101">
            <v>1.82</v>
          </cell>
          <cell r="U101">
            <v>77.55</v>
          </cell>
          <cell r="X101" t="str">
            <v>AUX. CRECHE I</v>
          </cell>
          <cell r="Y101">
            <v>5155.29</v>
          </cell>
        </row>
        <row r="102">
          <cell r="C102" t="str">
            <v>HOSPITAL MESTRE VITALINO</v>
          </cell>
          <cell r="E102" t="str">
            <v>ALINE MARIA DA SILVA</v>
          </cell>
          <cell r="F102" t="str">
            <v>2 - Outros Profissionais da Saúde</v>
          </cell>
          <cell r="G102" t="str">
            <v>322205</v>
          </cell>
          <cell r="H102">
            <v>45170</v>
          </cell>
          <cell r="J102">
            <v>221.7184</v>
          </cell>
          <cell r="L102">
            <v>107.68435445999999</v>
          </cell>
          <cell r="M102">
            <v>29.39</v>
          </cell>
          <cell r="O102">
            <v>1.82</v>
          </cell>
          <cell r="U102">
            <v>0</v>
          </cell>
        </row>
        <row r="103">
          <cell r="C103" t="str">
            <v>HOSPITAL MESTRE VITALINO</v>
          </cell>
          <cell r="E103" t="str">
            <v>ALINE MARIA DA SILVA NETO</v>
          </cell>
          <cell r="F103" t="str">
            <v>2 - Outros Profissionais da Saúde</v>
          </cell>
          <cell r="G103" t="str">
            <v>322205</v>
          </cell>
          <cell r="H103">
            <v>45170</v>
          </cell>
          <cell r="J103">
            <v>160.59440000000001</v>
          </cell>
          <cell r="L103">
            <v>0</v>
          </cell>
          <cell r="O103">
            <v>1.82</v>
          </cell>
          <cell r="U103">
            <v>0</v>
          </cell>
        </row>
        <row r="104">
          <cell r="C104" t="str">
            <v>HOSPITAL MESTRE VITALINO</v>
          </cell>
          <cell r="E104" t="str">
            <v>ALINE MAYARA DA SILVA DE OLIVEIRA</v>
          </cell>
          <cell r="F104" t="str">
            <v>3 - Administrativo</v>
          </cell>
          <cell r="G104" t="str">
            <v>521130</v>
          </cell>
          <cell r="H104">
            <v>45170</v>
          </cell>
          <cell r="J104">
            <v>150.684</v>
          </cell>
          <cell r="L104">
            <v>107.68435445999999</v>
          </cell>
          <cell r="M104">
            <v>26.4</v>
          </cell>
          <cell r="O104">
            <v>1.82</v>
          </cell>
          <cell r="U104">
            <v>0</v>
          </cell>
        </row>
        <row r="105">
          <cell r="C105" t="str">
            <v>HOSPITAL MESTRE VITALINO</v>
          </cell>
          <cell r="E105" t="str">
            <v>ALINE OLIVEIRA SALVADOR SILVA</v>
          </cell>
          <cell r="F105" t="str">
            <v>2 - Outros Profissionais da Saúde</v>
          </cell>
          <cell r="G105" t="str">
            <v>322205</v>
          </cell>
          <cell r="H105">
            <v>45170</v>
          </cell>
          <cell r="J105">
            <v>161.62959999999998</v>
          </cell>
          <cell r="L105">
            <v>107.68435445999999</v>
          </cell>
          <cell r="M105">
            <v>29.39</v>
          </cell>
          <cell r="O105">
            <v>1.82</v>
          </cell>
          <cell r="R105">
            <v>342</v>
          </cell>
          <cell r="S105">
            <v>88.17</v>
          </cell>
          <cell r="U105">
            <v>0</v>
          </cell>
        </row>
        <row r="106">
          <cell r="C106" t="str">
            <v>HOSPITAL MESTRE VITALINO</v>
          </cell>
          <cell r="E106" t="str">
            <v>ALINE RAFAELA SANTOS SILVA</v>
          </cell>
          <cell r="F106" t="str">
            <v>2 - Outros Profissionais da Saúde</v>
          </cell>
          <cell r="G106" t="str">
            <v>223505</v>
          </cell>
          <cell r="H106">
            <v>45170</v>
          </cell>
          <cell r="J106">
            <v>745.24880000000007</v>
          </cell>
          <cell r="L106">
            <v>107.68435445999999</v>
          </cell>
          <cell r="M106">
            <v>3.09</v>
          </cell>
          <cell r="O106">
            <v>1.35</v>
          </cell>
          <cell r="U106">
            <v>0</v>
          </cell>
          <cell r="Y106">
            <v>6053.22</v>
          </cell>
        </row>
        <row r="107">
          <cell r="C107" t="str">
            <v>HOSPITAL MESTRE VITALINO</v>
          </cell>
          <cell r="E107" t="str">
            <v>ALINE SILVA DE LIMA</v>
          </cell>
          <cell r="F107" t="str">
            <v>3 - Administrativo</v>
          </cell>
          <cell r="G107" t="str">
            <v>351605</v>
          </cell>
          <cell r="H107">
            <v>45170</v>
          </cell>
          <cell r="J107">
            <v>159.23520000000002</v>
          </cell>
          <cell r="L107">
            <v>107.68435445999999</v>
          </cell>
          <cell r="M107">
            <v>28.65</v>
          </cell>
          <cell r="O107">
            <v>1.82</v>
          </cell>
          <cell r="U107">
            <v>0</v>
          </cell>
        </row>
        <row r="108">
          <cell r="C108" t="str">
            <v>HOSPITAL MESTRE VITALINO</v>
          </cell>
          <cell r="E108" t="str">
            <v>ALINE TENORIO CAVALCANTE MARINHO</v>
          </cell>
          <cell r="F108" t="str">
            <v>1 - Médico</v>
          </cell>
          <cell r="G108" t="str">
            <v>225125</v>
          </cell>
          <cell r="H108">
            <v>45170</v>
          </cell>
          <cell r="J108">
            <v>1395.4728</v>
          </cell>
          <cell r="L108">
            <v>107.68435445999999</v>
          </cell>
          <cell r="M108">
            <v>3.96</v>
          </cell>
          <cell r="O108">
            <v>6.01</v>
          </cell>
          <cell r="P108">
            <v>1.23</v>
          </cell>
          <cell r="U108">
            <v>0</v>
          </cell>
        </row>
        <row r="109">
          <cell r="C109" t="str">
            <v>HOSPITAL MESTRE VITALINO</v>
          </cell>
          <cell r="E109" t="str">
            <v>ALINNE GONCALVES BARBOSA DOS SANTOS</v>
          </cell>
          <cell r="F109" t="str">
            <v>1 - Médico</v>
          </cell>
          <cell r="G109" t="str">
            <v>225120</v>
          </cell>
          <cell r="H109">
            <v>45170</v>
          </cell>
          <cell r="J109">
            <v>2085.6855999999998</v>
          </cell>
          <cell r="L109">
            <v>107.68435445999999</v>
          </cell>
          <cell r="M109">
            <v>3.96</v>
          </cell>
          <cell r="O109">
            <v>6.01</v>
          </cell>
          <cell r="P109">
            <v>1.23</v>
          </cell>
          <cell r="U109">
            <v>0</v>
          </cell>
        </row>
        <row r="110">
          <cell r="C110" t="str">
            <v>HOSPITAL MESTRE VITALINO</v>
          </cell>
          <cell r="E110" t="str">
            <v>ALISSON HENRIQUE DA SILVA</v>
          </cell>
          <cell r="F110" t="str">
            <v>3 - Administrativo</v>
          </cell>
          <cell r="G110" t="str">
            <v>515110</v>
          </cell>
          <cell r="H110">
            <v>45170</v>
          </cell>
          <cell r="J110">
            <v>150.04400000000001</v>
          </cell>
          <cell r="L110">
            <v>107.68435445999999</v>
          </cell>
          <cell r="M110">
            <v>26.4</v>
          </cell>
          <cell r="O110">
            <v>1.82</v>
          </cell>
          <cell r="R110">
            <v>288</v>
          </cell>
          <cell r="S110">
            <v>79.2</v>
          </cell>
          <cell r="U110">
            <v>0</v>
          </cell>
        </row>
        <row r="111">
          <cell r="C111" t="str">
            <v>HOSPITAL MESTRE VITALINO</v>
          </cell>
          <cell r="E111" t="str">
            <v>ALLAN DE AZEVEDO</v>
          </cell>
          <cell r="F111" t="str">
            <v>1 - Médico</v>
          </cell>
          <cell r="G111" t="str">
            <v>225124</v>
          </cell>
          <cell r="H111">
            <v>45170</v>
          </cell>
          <cell r="J111">
            <v>1796.8288</v>
          </cell>
          <cell r="L111">
            <v>107.68435445999999</v>
          </cell>
          <cell r="M111">
            <v>3.96</v>
          </cell>
          <cell r="O111">
            <v>6.01</v>
          </cell>
          <cell r="P111">
            <v>1.23</v>
          </cell>
          <cell r="U111">
            <v>0</v>
          </cell>
        </row>
        <row r="112">
          <cell r="C112" t="str">
            <v>HOSPITAL MESTRE VITALINO</v>
          </cell>
          <cell r="E112" t="str">
            <v>ALLAN DIEGO JOSE DE JESUS</v>
          </cell>
          <cell r="F112" t="str">
            <v>3 - Administrativo</v>
          </cell>
          <cell r="G112" t="str">
            <v>517410</v>
          </cell>
          <cell r="H112">
            <v>45170</v>
          </cell>
          <cell r="J112">
            <v>106.56</v>
          </cell>
          <cell r="L112">
            <v>107.68435445999999</v>
          </cell>
          <cell r="M112">
            <v>26.4</v>
          </cell>
          <cell r="O112">
            <v>1.82</v>
          </cell>
          <cell r="U112">
            <v>0</v>
          </cell>
        </row>
        <row r="113">
          <cell r="C113" t="str">
            <v>HOSPITAL MESTRE VITALINO</v>
          </cell>
          <cell r="E113" t="str">
            <v>ALLAN JOSE ALVES PEREIRA</v>
          </cell>
          <cell r="F113" t="str">
            <v>2 - Outros Profissionais da Saúde</v>
          </cell>
          <cell r="G113" t="str">
            <v>322205</v>
          </cell>
          <cell r="H113">
            <v>45170</v>
          </cell>
          <cell r="J113">
            <v>163.37040000000002</v>
          </cell>
          <cell r="L113">
            <v>0</v>
          </cell>
          <cell r="O113">
            <v>1.82</v>
          </cell>
          <cell r="U113">
            <v>0</v>
          </cell>
        </row>
        <row r="114">
          <cell r="C114" t="str">
            <v>HOSPITAL MESTRE VITALINO</v>
          </cell>
          <cell r="E114" t="str">
            <v>ALLAN MANOEL DA SILVA</v>
          </cell>
          <cell r="F114" t="str">
            <v>2 - Outros Profissionais da Saúde</v>
          </cell>
          <cell r="G114" t="str">
            <v>324205</v>
          </cell>
          <cell r="H114">
            <v>45170</v>
          </cell>
          <cell r="J114">
            <v>188.78960000000001</v>
          </cell>
          <cell r="L114">
            <v>107.68435445999999</v>
          </cell>
          <cell r="M114">
            <v>39.659999999999997</v>
          </cell>
          <cell r="O114">
            <v>1.82</v>
          </cell>
          <cell r="U114">
            <v>0</v>
          </cell>
        </row>
        <row r="115">
          <cell r="C115" t="str">
            <v>HOSPITAL MESTRE VITALINO</v>
          </cell>
          <cell r="E115" t="str">
            <v>ALLINNE PATRICIA SILVA GONCALO DE LUCENA</v>
          </cell>
          <cell r="F115" t="str">
            <v>2 - Outros Profissionais da Saúde</v>
          </cell>
          <cell r="G115" t="str">
            <v>322205</v>
          </cell>
          <cell r="H115">
            <v>45170</v>
          </cell>
          <cell r="J115">
            <v>189.5264</v>
          </cell>
          <cell r="L115">
            <v>107.68435445999999</v>
          </cell>
          <cell r="M115">
            <v>29.39</v>
          </cell>
          <cell r="O115">
            <v>1.82</v>
          </cell>
          <cell r="U115">
            <v>77.55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ALLISON LEITE CAVALCANTE</v>
          </cell>
          <cell r="F116" t="str">
            <v>2 - Outros Profissionais da Saúde</v>
          </cell>
          <cell r="G116" t="str">
            <v>322205</v>
          </cell>
          <cell r="H116">
            <v>45170</v>
          </cell>
          <cell r="J116">
            <v>659.50639999999999</v>
          </cell>
          <cell r="L116">
            <v>107.68435445999999</v>
          </cell>
          <cell r="M116">
            <v>29.39</v>
          </cell>
          <cell r="O116">
            <v>1.82</v>
          </cell>
          <cell r="U116">
            <v>0</v>
          </cell>
          <cell r="Y116">
            <v>6125.1900000000005</v>
          </cell>
        </row>
        <row r="117">
          <cell r="C117" t="str">
            <v>HOSPITAL MESTRE VITALINO</v>
          </cell>
          <cell r="E117" t="str">
            <v>ALLYNE BARBOSA DE AMORIM</v>
          </cell>
          <cell r="F117" t="str">
            <v>3 - Administrativo</v>
          </cell>
          <cell r="G117" t="str">
            <v>514320</v>
          </cell>
          <cell r="H117">
            <v>45170</v>
          </cell>
          <cell r="J117">
            <v>145.27440000000001</v>
          </cell>
          <cell r="L117">
            <v>107.68435445999999</v>
          </cell>
          <cell r="M117">
            <v>26.4</v>
          </cell>
          <cell r="O117">
            <v>1.82</v>
          </cell>
          <cell r="R117">
            <v>288</v>
          </cell>
          <cell r="S117">
            <v>79.2</v>
          </cell>
          <cell r="U117">
            <v>77.569999999999993</v>
          </cell>
          <cell r="X117" t="str">
            <v>AUX. CRECHE I</v>
          </cell>
        </row>
        <row r="118">
          <cell r="C118" t="str">
            <v>HOSPITAL MESTRE VITALINO</v>
          </cell>
          <cell r="E118" t="str">
            <v>ALLYSSON ALEXANDRE DA SILVA</v>
          </cell>
          <cell r="F118" t="str">
            <v>2 - Outros Profissionais da Saúde</v>
          </cell>
          <cell r="G118" t="str">
            <v>322205</v>
          </cell>
          <cell r="H118">
            <v>45170</v>
          </cell>
          <cell r="J118">
            <v>173.69119999999998</v>
          </cell>
          <cell r="L118">
            <v>107.68435445999999</v>
          </cell>
          <cell r="M118">
            <v>29.39</v>
          </cell>
          <cell r="O118">
            <v>1.82</v>
          </cell>
          <cell r="R118">
            <v>288</v>
          </cell>
          <cell r="S118">
            <v>88.17</v>
          </cell>
          <cell r="U118">
            <v>0</v>
          </cell>
        </row>
        <row r="119">
          <cell r="C119" t="str">
            <v>HOSPITAL MESTRE VITALINO</v>
          </cell>
          <cell r="E119" t="str">
            <v>ALMIR JOSE DE SOUZA</v>
          </cell>
          <cell r="F119" t="str">
            <v>3 - Administrativo</v>
          </cell>
          <cell r="G119" t="str">
            <v>763305</v>
          </cell>
          <cell r="H119">
            <v>45170</v>
          </cell>
          <cell r="J119">
            <v>168.1728</v>
          </cell>
          <cell r="L119">
            <v>107.68435445999999</v>
          </cell>
          <cell r="M119">
            <v>26.4</v>
          </cell>
          <cell r="O119">
            <v>1.82</v>
          </cell>
          <cell r="R119">
            <v>288</v>
          </cell>
          <cell r="S119">
            <v>79.2</v>
          </cell>
          <cell r="U119">
            <v>0</v>
          </cell>
        </row>
        <row r="120">
          <cell r="C120" t="str">
            <v>HOSPITAL MESTRE VITALINO</v>
          </cell>
          <cell r="E120" t="str">
            <v>ALTIERES ALVES</v>
          </cell>
          <cell r="F120" t="str">
            <v>3 - Administrativo</v>
          </cell>
          <cell r="G120" t="str">
            <v>515110</v>
          </cell>
          <cell r="H120">
            <v>45170</v>
          </cell>
          <cell r="J120">
            <v>0</v>
          </cell>
          <cell r="L120">
            <v>0</v>
          </cell>
          <cell r="O120">
            <v>1.82</v>
          </cell>
          <cell r="U120">
            <v>0</v>
          </cell>
        </row>
        <row r="121">
          <cell r="C121" t="str">
            <v>HOSPITAL MESTRE VITALINO</v>
          </cell>
          <cell r="E121" t="str">
            <v>ALVARO OLIVEIRA VIEIRA</v>
          </cell>
          <cell r="F121" t="str">
            <v>3 - Administrativo</v>
          </cell>
          <cell r="G121" t="str">
            <v>521130</v>
          </cell>
          <cell r="H121">
            <v>45170</v>
          </cell>
          <cell r="J121">
            <v>143.06479999999999</v>
          </cell>
          <cell r="L121">
            <v>107.68435445999999</v>
          </cell>
          <cell r="M121">
            <v>26.4</v>
          </cell>
          <cell r="O121">
            <v>1.82</v>
          </cell>
          <cell r="U121">
            <v>0</v>
          </cell>
        </row>
        <row r="122">
          <cell r="C122" t="str">
            <v>HOSPITAL MESTRE VITALINO</v>
          </cell>
          <cell r="E122" t="str">
            <v>ALYNE RAYANE VIEIRA LOPES</v>
          </cell>
          <cell r="F122" t="str">
            <v>2 - Outros Profissionais da Saúde</v>
          </cell>
          <cell r="G122" t="str">
            <v>322205</v>
          </cell>
          <cell r="H122">
            <v>45170</v>
          </cell>
          <cell r="J122">
            <v>594.70960000000002</v>
          </cell>
          <cell r="L122">
            <v>107.68435445999999</v>
          </cell>
          <cell r="M122">
            <v>29.39</v>
          </cell>
          <cell r="O122">
            <v>1.82</v>
          </cell>
          <cell r="U122">
            <v>0</v>
          </cell>
          <cell r="Y122">
            <v>5149.08</v>
          </cell>
        </row>
        <row r="123">
          <cell r="C123" t="str">
            <v>HOSPITAL MESTRE VITALINO</v>
          </cell>
          <cell r="E123" t="str">
            <v>ALYSON WALLACE GOES BARRETO</v>
          </cell>
          <cell r="F123" t="str">
            <v>1 - Médico</v>
          </cell>
          <cell r="G123" t="str">
            <v>225150</v>
          </cell>
          <cell r="H123">
            <v>45170</v>
          </cell>
          <cell r="J123">
            <v>1353.8248000000001</v>
          </cell>
          <cell r="L123">
            <v>107.68435445999999</v>
          </cell>
          <cell r="M123">
            <v>3.96</v>
          </cell>
          <cell r="O123">
            <v>6.01</v>
          </cell>
          <cell r="P123">
            <v>1.23</v>
          </cell>
          <cell r="U123">
            <v>0</v>
          </cell>
        </row>
        <row r="124">
          <cell r="C124" t="str">
            <v>HOSPITAL MESTRE VITALINO</v>
          </cell>
          <cell r="E124" t="str">
            <v>ALYYNE ANDRESA PEREIRA DA SILVA</v>
          </cell>
          <cell r="F124" t="str">
            <v>2 - Outros Profissionais da Saúde</v>
          </cell>
          <cell r="G124" t="str">
            <v>325210</v>
          </cell>
          <cell r="H124">
            <v>45170</v>
          </cell>
          <cell r="J124">
            <v>164.5264</v>
          </cell>
          <cell r="L124">
            <v>107.68435445999999</v>
          </cell>
          <cell r="M124">
            <v>25.48</v>
          </cell>
          <cell r="O124">
            <v>1.82</v>
          </cell>
          <cell r="U124">
            <v>0</v>
          </cell>
        </row>
        <row r="125">
          <cell r="C125" t="str">
            <v>HOSPITAL MESTRE VITALINO</v>
          </cell>
          <cell r="E125" t="str">
            <v>AMANDA ARAUJO SILVA</v>
          </cell>
          <cell r="F125" t="str">
            <v>2 - Outros Profissionais da Saúde</v>
          </cell>
          <cell r="G125" t="str">
            <v>223605</v>
          </cell>
          <cell r="H125">
            <v>45170</v>
          </cell>
          <cell r="J125">
            <v>306.03520000000003</v>
          </cell>
          <cell r="L125">
            <v>107.68435445999999</v>
          </cell>
          <cell r="M125">
            <v>3.54</v>
          </cell>
          <cell r="O125">
            <v>1.35</v>
          </cell>
          <cell r="U125">
            <v>112.22</v>
          </cell>
          <cell r="X125" t="str">
            <v>AUX. CRECHE I</v>
          </cell>
        </row>
        <row r="126">
          <cell r="C126" t="str">
            <v>HOSPITAL MESTRE VITALINO</v>
          </cell>
          <cell r="E126" t="str">
            <v>AMANDA AYAMME MARQUES ARRUDA</v>
          </cell>
          <cell r="F126" t="str">
            <v>2 - Outros Profissionais da Saúde</v>
          </cell>
          <cell r="G126" t="str">
            <v>223505</v>
          </cell>
          <cell r="H126">
            <v>45170</v>
          </cell>
          <cell r="J126">
            <v>477.85680000000002</v>
          </cell>
          <cell r="L126">
            <v>107.68435445999999</v>
          </cell>
          <cell r="M126">
            <v>3.56</v>
          </cell>
          <cell r="O126">
            <v>1.35</v>
          </cell>
          <cell r="U126">
            <v>0</v>
          </cell>
          <cell r="Y126">
            <v>2012.8500000000001</v>
          </cell>
        </row>
        <row r="127">
          <cell r="C127" t="str">
            <v>HOSPITAL MESTRE VITALINO</v>
          </cell>
          <cell r="E127" t="str">
            <v>AMANDA CARLA COSTA</v>
          </cell>
          <cell r="F127" t="str">
            <v>3 - Administrativo</v>
          </cell>
          <cell r="G127" t="str">
            <v>521130</v>
          </cell>
          <cell r="H127">
            <v>45170</v>
          </cell>
          <cell r="J127">
            <v>146.79840000000002</v>
          </cell>
          <cell r="L127">
            <v>107.68435445999999</v>
          </cell>
          <cell r="M127">
            <v>22.88</v>
          </cell>
          <cell r="O127">
            <v>1.82</v>
          </cell>
          <cell r="U127">
            <v>0</v>
          </cell>
        </row>
        <row r="128">
          <cell r="C128" t="str">
            <v>HOSPITAL MESTRE VITALINO</v>
          </cell>
          <cell r="E128" t="str">
            <v>AMANDA CAVALCANTE DE FREITAS</v>
          </cell>
          <cell r="F128" t="str">
            <v>2 - Outros Profissionais da Saúde</v>
          </cell>
          <cell r="G128" t="str">
            <v>322205</v>
          </cell>
          <cell r="H128">
            <v>45170</v>
          </cell>
          <cell r="J128">
            <v>603.0752</v>
          </cell>
          <cell r="L128">
            <v>107.68435445999999</v>
          </cell>
          <cell r="M128">
            <v>29.39</v>
          </cell>
          <cell r="O128">
            <v>1.82</v>
          </cell>
          <cell r="U128">
            <v>0</v>
          </cell>
          <cell r="Y128">
            <v>5570</v>
          </cell>
        </row>
        <row r="129">
          <cell r="C129" t="str">
            <v>HOSPITAL MESTRE VITALINO</v>
          </cell>
          <cell r="E129" t="str">
            <v>AMANDA CONCEICAO PINHEIRO</v>
          </cell>
          <cell r="F129" t="str">
            <v>2 - Outros Profissionais da Saúde</v>
          </cell>
          <cell r="G129" t="str">
            <v>322205</v>
          </cell>
          <cell r="H129">
            <v>45170</v>
          </cell>
          <cell r="J129">
            <v>674.70240000000001</v>
          </cell>
          <cell r="L129">
            <v>107.68435445999999</v>
          </cell>
          <cell r="M129">
            <v>29.39</v>
          </cell>
          <cell r="O129">
            <v>1.82</v>
          </cell>
          <cell r="U129">
            <v>0</v>
          </cell>
          <cell r="Y129">
            <v>6029.59</v>
          </cell>
        </row>
        <row r="130">
          <cell r="C130" t="str">
            <v>HOSPITAL MESTRE VITALINO</v>
          </cell>
          <cell r="E130" t="str">
            <v>AMANDA DA SILVA ALMEIDA</v>
          </cell>
          <cell r="F130" t="str">
            <v>2 - Outros Profissionais da Saúde</v>
          </cell>
          <cell r="G130" t="str">
            <v>322205</v>
          </cell>
          <cell r="H130">
            <v>45170</v>
          </cell>
          <cell r="J130">
            <v>643.19360000000006</v>
          </cell>
          <cell r="L130">
            <v>107.68435445999999</v>
          </cell>
          <cell r="M130">
            <v>29.39</v>
          </cell>
          <cell r="O130">
            <v>1.82</v>
          </cell>
          <cell r="U130">
            <v>0</v>
          </cell>
          <cell r="Y130">
            <v>5678.33</v>
          </cell>
        </row>
        <row r="131">
          <cell r="C131" t="str">
            <v>HOSPITAL MESTRE VITALINO</v>
          </cell>
          <cell r="E131" t="str">
            <v>AMANDA DA SILVA AZEVEDO</v>
          </cell>
          <cell r="F131" t="str">
            <v>2 - Outros Profissionais da Saúde</v>
          </cell>
          <cell r="G131" t="str">
            <v>322205</v>
          </cell>
          <cell r="H131">
            <v>45170</v>
          </cell>
          <cell r="J131">
            <v>597.6848</v>
          </cell>
          <cell r="L131">
            <v>107.68435445999999</v>
          </cell>
          <cell r="M131">
            <v>29.39</v>
          </cell>
          <cell r="O131">
            <v>1.82</v>
          </cell>
          <cell r="U131">
            <v>0</v>
          </cell>
          <cell r="Y131">
            <v>5581.18</v>
          </cell>
        </row>
        <row r="132">
          <cell r="C132" t="str">
            <v>HOSPITAL MESTRE VITALINO</v>
          </cell>
          <cell r="E132" t="str">
            <v>AMANDA DA SILVA FERREIRA</v>
          </cell>
          <cell r="F132" t="str">
            <v>2 - Outros Profissionais da Saúde</v>
          </cell>
          <cell r="G132" t="str">
            <v>322205</v>
          </cell>
          <cell r="H132">
            <v>45170</v>
          </cell>
          <cell r="J132">
            <v>164.5848</v>
          </cell>
          <cell r="L132">
            <v>107.68435445999999</v>
          </cell>
          <cell r="M132">
            <v>10.78</v>
          </cell>
          <cell r="O132">
            <v>1.82</v>
          </cell>
          <cell r="U132">
            <v>0</v>
          </cell>
        </row>
        <row r="133">
          <cell r="C133" t="str">
            <v>HOSPITAL MESTRE VITALINO</v>
          </cell>
          <cell r="E133" t="str">
            <v>AMANDA JORDAO BENIGNO</v>
          </cell>
          <cell r="F133" t="str">
            <v>2 - Outros Profissionais da Saúde</v>
          </cell>
          <cell r="G133" t="str">
            <v>223505</v>
          </cell>
          <cell r="H133">
            <v>45170</v>
          </cell>
          <cell r="J133">
            <v>784.91759999999999</v>
          </cell>
          <cell r="L133">
            <v>107.68435445999999</v>
          </cell>
          <cell r="M133">
            <v>3.09</v>
          </cell>
          <cell r="O133">
            <v>1.35</v>
          </cell>
          <cell r="U133">
            <v>120.26</v>
          </cell>
          <cell r="X133" t="str">
            <v>AUX. CRECHE I</v>
          </cell>
          <cell r="Y133">
            <v>6674</v>
          </cell>
        </row>
        <row r="134">
          <cell r="C134" t="str">
            <v>HOSPITAL MESTRE VITALINO</v>
          </cell>
          <cell r="E134" t="str">
            <v>AMANDA KALINE DA SILVA</v>
          </cell>
          <cell r="F134" t="str">
            <v>2 - Outros Profissionais da Saúde</v>
          </cell>
          <cell r="G134" t="str">
            <v>322205</v>
          </cell>
          <cell r="H134">
            <v>45170</v>
          </cell>
          <cell r="J134">
            <v>149.99760000000001</v>
          </cell>
          <cell r="L134">
            <v>107.68435445999999</v>
          </cell>
          <cell r="M134">
            <v>29.39</v>
          </cell>
          <cell r="O134">
            <v>1.82</v>
          </cell>
          <cell r="U134">
            <v>0</v>
          </cell>
        </row>
        <row r="135">
          <cell r="C135" t="str">
            <v>HOSPITAL MESTRE VITALINO</v>
          </cell>
          <cell r="E135" t="str">
            <v>AMANDA KENIA BEZERRA ALVES</v>
          </cell>
          <cell r="F135" t="str">
            <v>1 - Médico</v>
          </cell>
          <cell r="G135" t="str">
            <v>225150</v>
          </cell>
          <cell r="H135">
            <v>45170</v>
          </cell>
          <cell r="J135">
            <v>993.9688000000001</v>
          </cell>
          <cell r="L135">
            <v>107.68435445999999</v>
          </cell>
          <cell r="M135">
            <v>3.96</v>
          </cell>
          <cell r="O135">
            <v>6.01</v>
          </cell>
          <cell r="P135">
            <v>1.23</v>
          </cell>
          <cell r="U135">
            <v>0</v>
          </cell>
        </row>
        <row r="136">
          <cell r="C136" t="str">
            <v>HOSPITAL MESTRE VITALINO</v>
          </cell>
          <cell r="E136" t="str">
            <v>AMANDA KISLLA MOURA SILVA</v>
          </cell>
          <cell r="F136" t="str">
            <v>3 - Administrativo</v>
          </cell>
          <cell r="G136" t="str">
            <v>142205</v>
          </cell>
          <cell r="H136">
            <v>45170</v>
          </cell>
          <cell r="J136">
            <v>761.04399999999998</v>
          </cell>
          <cell r="L136">
            <v>0</v>
          </cell>
          <cell r="O136">
            <v>1.82</v>
          </cell>
          <cell r="U136">
            <v>227.57</v>
          </cell>
          <cell r="X136" t="str">
            <v>AUX. CRECHE I, GRATIFICACAO I</v>
          </cell>
          <cell r="Y136">
            <v>1236.68</v>
          </cell>
          <cell r="AB136" t="str">
            <v>OUTROS</v>
          </cell>
        </row>
        <row r="137">
          <cell r="C137" t="str">
            <v>HOSPITAL MESTRE VITALINO</v>
          </cell>
          <cell r="E137" t="str">
            <v>AMANDA LUISA OLIVEIRA DA SILVA</v>
          </cell>
          <cell r="F137" t="str">
            <v>2 - Outros Profissionais da Saúde</v>
          </cell>
          <cell r="G137" t="str">
            <v>223505</v>
          </cell>
          <cell r="H137">
            <v>45170</v>
          </cell>
          <cell r="J137">
            <v>303.82639999999998</v>
          </cell>
          <cell r="L137">
            <v>107.68435445999999</v>
          </cell>
          <cell r="M137">
            <v>4.1100000000000003</v>
          </cell>
          <cell r="O137">
            <v>1.35</v>
          </cell>
          <cell r="U137">
            <v>0</v>
          </cell>
        </row>
        <row r="138">
          <cell r="C138" t="str">
            <v>HOSPITAL MESTRE VITALINO</v>
          </cell>
          <cell r="E138" t="str">
            <v>AMANDA MARIA ALBUQUERQUE DE AGUIAR</v>
          </cell>
          <cell r="F138" t="str">
            <v>2 - Outros Profissionais da Saúde</v>
          </cell>
          <cell r="G138" t="str">
            <v>131210</v>
          </cell>
          <cell r="H138">
            <v>45170</v>
          </cell>
          <cell r="J138">
            <v>833.82560000000001</v>
          </cell>
          <cell r="L138">
            <v>107.68435445999999</v>
          </cell>
          <cell r="M138">
            <v>2.33</v>
          </cell>
          <cell r="O138">
            <v>1.35</v>
          </cell>
          <cell r="U138">
            <v>0</v>
          </cell>
        </row>
        <row r="139">
          <cell r="C139" t="str">
            <v>HOSPITAL MESTRE VITALINO</v>
          </cell>
          <cell r="E139" t="str">
            <v>AMANDA MARIA DA SILVA</v>
          </cell>
          <cell r="F139" t="str">
            <v>3 - Administrativo</v>
          </cell>
          <cell r="G139" t="str">
            <v>411010</v>
          </cell>
          <cell r="H139">
            <v>45170</v>
          </cell>
          <cell r="J139">
            <v>133.47200000000001</v>
          </cell>
          <cell r="L139">
            <v>107.68435445999999</v>
          </cell>
          <cell r="M139">
            <v>28.1</v>
          </cell>
          <cell r="O139">
            <v>1.82</v>
          </cell>
          <cell r="U139">
            <v>0</v>
          </cell>
        </row>
        <row r="140">
          <cell r="C140" t="str">
            <v>HOSPITAL MESTRE VITALINO</v>
          </cell>
          <cell r="E140" t="str">
            <v>AMANDA MARIA DAS GRACAS DE FARIAS SILVA</v>
          </cell>
          <cell r="F140" t="str">
            <v>2 - Outros Profissionais da Saúde</v>
          </cell>
          <cell r="G140" t="str">
            <v>223505</v>
          </cell>
          <cell r="H140">
            <v>45170</v>
          </cell>
          <cell r="J140">
            <v>309.89119999999997</v>
          </cell>
          <cell r="L140">
            <v>107.68435445999999</v>
          </cell>
          <cell r="M140">
            <v>3.29</v>
          </cell>
          <cell r="O140">
            <v>1.35</v>
          </cell>
          <cell r="U140">
            <v>0</v>
          </cell>
        </row>
        <row r="141">
          <cell r="C141" t="str">
            <v>HOSPITAL MESTRE VITALINO</v>
          </cell>
          <cell r="E141" t="str">
            <v>AMANDA MONTEIRO DE ANDRADE CAVALCANTE</v>
          </cell>
          <cell r="F141" t="str">
            <v>2 - Outros Profissionais da Saúde</v>
          </cell>
          <cell r="G141" t="str">
            <v>223505</v>
          </cell>
          <cell r="H141">
            <v>45170</v>
          </cell>
          <cell r="J141">
            <v>345.52719999999999</v>
          </cell>
          <cell r="L141">
            <v>107.68435445999999</v>
          </cell>
          <cell r="M141">
            <v>4.1100000000000003</v>
          </cell>
          <cell r="O141">
            <v>1.35</v>
          </cell>
          <cell r="U141">
            <v>120.26</v>
          </cell>
          <cell r="X141" t="str">
            <v>AUX. CRECHE I</v>
          </cell>
        </row>
        <row r="142">
          <cell r="C142" t="str">
            <v>HOSPITAL MESTRE VITALINO</v>
          </cell>
          <cell r="E142" t="str">
            <v>AMANDA MONTEIRO DE LIMA</v>
          </cell>
          <cell r="F142" t="str">
            <v>2 - Outros Profissionais da Saúde</v>
          </cell>
          <cell r="G142" t="str">
            <v>322205</v>
          </cell>
          <cell r="H142">
            <v>45170</v>
          </cell>
          <cell r="J142">
            <v>630.37840000000006</v>
          </cell>
          <cell r="L142">
            <v>107.68435445999999</v>
          </cell>
          <cell r="M142">
            <v>28.41</v>
          </cell>
          <cell r="O142">
            <v>1.82</v>
          </cell>
          <cell r="U142">
            <v>0</v>
          </cell>
          <cell r="Y142">
            <v>5979</v>
          </cell>
        </row>
        <row r="143">
          <cell r="C143" t="str">
            <v>HOSPITAL MESTRE VITALINO</v>
          </cell>
          <cell r="E143" t="str">
            <v>AMANDA MORGANA DA SILVA AZEVEDO</v>
          </cell>
          <cell r="F143" t="str">
            <v>2 - Outros Profissionais da Saúde</v>
          </cell>
          <cell r="G143" t="str">
            <v>322205</v>
          </cell>
          <cell r="H143">
            <v>45170</v>
          </cell>
          <cell r="J143">
            <v>625.73599999999999</v>
          </cell>
          <cell r="L143">
            <v>107.68435445999999</v>
          </cell>
          <cell r="M143">
            <v>28.41</v>
          </cell>
          <cell r="O143">
            <v>1.82</v>
          </cell>
          <cell r="U143">
            <v>0</v>
          </cell>
          <cell r="Y143">
            <v>6007.96</v>
          </cell>
        </row>
        <row r="144">
          <cell r="C144" t="str">
            <v>HOSPITAL MESTRE VITALINO</v>
          </cell>
          <cell r="E144" t="str">
            <v>AMANDA NAIARA MOURA</v>
          </cell>
          <cell r="F144" t="str">
            <v>2 - Outros Profissionais da Saúde</v>
          </cell>
          <cell r="G144" t="str">
            <v>322205</v>
          </cell>
          <cell r="H144">
            <v>45170</v>
          </cell>
          <cell r="J144">
            <v>159.00239999999999</v>
          </cell>
          <cell r="L144">
            <v>107.68435445999999</v>
          </cell>
          <cell r="M144">
            <v>29.39</v>
          </cell>
          <cell r="O144">
            <v>1.82</v>
          </cell>
          <cell r="U144">
            <v>0</v>
          </cell>
        </row>
        <row r="145">
          <cell r="C145" t="str">
            <v>HOSPITAL MESTRE VITALINO</v>
          </cell>
          <cell r="E145" t="str">
            <v>AMANDA PAES FERREIRA DOS SANTOS</v>
          </cell>
          <cell r="F145" t="str">
            <v>2 - Outros Profissionais da Saúde</v>
          </cell>
          <cell r="G145" t="str">
            <v>223605</v>
          </cell>
          <cell r="H145">
            <v>45170</v>
          </cell>
          <cell r="J145">
            <v>275.6936</v>
          </cell>
          <cell r="L145">
            <v>107.68435445999999</v>
          </cell>
          <cell r="M145">
            <v>3.54</v>
          </cell>
          <cell r="O145">
            <v>1.35</v>
          </cell>
          <cell r="U145">
            <v>0</v>
          </cell>
        </row>
        <row r="146">
          <cell r="C146" t="str">
            <v>HOSPITAL MESTRE VITALINO</v>
          </cell>
          <cell r="E146" t="str">
            <v>AMANDA PRISCILA DE LIMA MELO</v>
          </cell>
          <cell r="F146" t="str">
            <v>2 - Outros Profissionais da Saúde</v>
          </cell>
          <cell r="G146" t="str">
            <v>322205</v>
          </cell>
          <cell r="H146">
            <v>45170</v>
          </cell>
          <cell r="J146">
            <v>623.74800000000005</v>
          </cell>
          <cell r="L146">
            <v>107.68435445999999</v>
          </cell>
          <cell r="M146">
            <v>29.39</v>
          </cell>
          <cell r="O146">
            <v>1.82</v>
          </cell>
          <cell r="U146">
            <v>0</v>
          </cell>
          <cell r="Y146">
            <v>5295.74</v>
          </cell>
        </row>
        <row r="147">
          <cell r="C147" t="str">
            <v>HOSPITAL MESTRE VITALINO</v>
          </cell>
          <cell r="E147" t="str">
            <v>AMANDA REGINA SANTOS FARIAS CINTRA</v>
          </cell>
          <cell r="F147" t="str">
            <v>2 - Outros Profissionais da Saúde</v>
          </cell>
          <cell r="G147" t="str">
            <v>223605</v>
          </cell>
          <cell r="H147">
            <v>45170</v>
          </cell>
          <cell r="J147">
            <v>225.42320000000001</v>
          </cell>
          <cell r="L147">
            <v>107.68435445999999</v>
          </cell>
          <cell r="M147">
            <v>3.24</v>
          </cell>
          <cell r="O147">
            <v>1.35</v>
          </cell>
          <cell r="U147">
            <v>112.22</v>
          </cell>
          <cell r="X147" t="str">
            <v>AUX. CRECHE I</v>
          </cell>
        </row>
        <row r="148">
          <cell r="C148" t="str">
            <v>HOSPITAL MESTRE VITALINO</v>
          </cell>
          <cell r="E148" t="str">
            <v>AMANDA ROBERTA DE MENEZES</v>
          </cell>
          <cell r="F148" t="str">
            <v>2 - Outros Profissionais da Saúde</v>
          </cell>
          <cell r="G148" t="str">
            <v>324205</v>
          </cell>
          <cell r="H148">
            <v>45170</v>
          </cell>
          <cell r="J148">
            <v>179.76880000000003</v>
          </cell>
          <cell r="L148">
            <v>107.68435445999999</v>
          </cell>
          <cell r="M148">
            <v>39.659999999999997</v>
          </cell>
          <cell r="O148">
            <v>1.82</v>
          </cell>
          <cell r="U148">
            <v>0</v>
          </cell>
        </row>
        <row r="149">
          <cell r="C149" t="str">
            <v>HOSPITAL MESTRE VITALINO</v>
          </cell>
          <cell r="E149" t="str">
            <v>AMAURI MAURICIO DA SILVA</v>
          </cell>
          <cell r="F149" t="str">
            <v>3 - Administrativo</v>
          </cell>
          <cell r="G149" t="str">
            <v>514320</v>
          </cell>
          <cell r="H149">
            <v>45170</v>
          </cell>
          <cell r="J149">
            <v>207.16560000000001</v>
          </cell>
          <cell r="L149">
            <v>0</v>
          </cell>
          <cell r="M149">
            <v>0</v>
          </cell>
          <cell r="O149">
            <v>1.82</v>
          </cell>
          <cell r="U149">
            <v>0</v>
          </cell>
        </row>
        <row r="150">
          <cell r="C150" t="str">
            <v>HOSPITAL MESTRE VITALINO</v>
          </cell>
          <cell r="E150" t="str">
            <v>ANA ALICE MENDONCA VIEIRA</v>
          </cell>
          <cell r="F150" t="str">
            <v>2 - Outros Profissionais da Saúde</v>
          </cell>
          <cell r="G150" t="str">
            <v>322205</v>
          </cell>
          <cell r="H150">
            <v>45170</v>
          </cell>
          <cell r="J150">
            <v>612.72319999999991</v>
          </cell>
          <cell r="L150">
            <v>0</v>
          </cell>
          <cell r="O150">
            <v>1.82</v>
          </cell>
          <cell r="U150">
            <v>0</v>
          </cell>
          <cell r="Y150">
            <v>5503.15</v>
          </cell>
        </row>
        <row r="151">
          <cell r="C151" t="str">
            <v>HOSPITAL MESTRE VITALINO</v>
          </cell>
          <cell r="E151" t="str">
            <v>ANA ALINE SOARES E SILVA</v>
          </cell>
          <cell r="F151" t="str">
            <v>2 - Outros Profissionais da Saúde</v>
          </cell>
          <cell r="G151" t="str">
            <v>223505</v>
          </cell>
          <cell r="H151">
            <v>45170</v>
          </cell>
          <cell r="J151">
            <v>373.09120000000001</v>
          </cell>
          <cell r="L151">
            <v>107.68435445999999</v>
          </cell>
          <cell r="M151">
            <v>4.1100000000000003</v>
          </cell>
          <cell r="O151">
            <v>1.35</v>
          </cell>
          <cell r="U151">
            <v>0</v>
          </cell>
        </row>
        <row r="152">
          <cell r="C152" t="str">
            <v>HOSPITAL MESTRE VITALINO</v>
          </cell>
          <cell r="E152" t="str">
            <v>ANA ALVES PINHEIRO</v>
          </cell>
          <cell r="F152" t="str">
            <v>2 - Outros Profissionais da Saúde</v>
          </cell>
          <cell r="G152" t="str">
            <v>322205</v>
          </cell>
          <cell r="H152">
            <v>45170</v>
          </cell>
          <cell r="J152">
            <v>236.93360000000001</v>
          </cell>
          <cell r="L152">
            <v>0</v>
          </cell>
          <cell r="M152">
            <v>0</v>
          </cell>
          <cell r="O152">
            <v>1.82</v>
          </cell>
          <cell r="U152">
            <v>0</v>
          </cell>
        </row>
        <row r="153">
          <cell r="C153" t="str">
            <v>HOSPITAL MESTRE VITALINO</v>
          </cell>
          <cell r="E153" t="str">
            <v>ANA ANGELICA BALBINO DA SILVA</v>
          </cell>
          <cell r="F153" t="str">
            <v>2 - Outros Profissionais da Saúde</v>
          </cell>
          <cell r="G153" t="str">
            <v>223605</v>
          </cell>
          <cell r="H153">
            <v>45170</v>
          </cell>
          <cell r="J153">
            <v>288.44639999999998</v>
          </cell>
          <cell r="L153">
            <v>107.68435445999999</v>
          </cell>
          <cell r="M153">
            <v>3.54</v>
          </cell>
          <cell r="O153">
            <v>1.35</v>
          </cell>
          <cell r="U153">
            <v>0</v>
          </cell>
        </row>
        <row r="154">
          <cell r="C154" t="str">
            <v>HOSPITAL MESTRE VITALINO</v>
          </cell>
          <cell r="E154" t="str">
            <v>ANA BEATRIZ BEZERRA</v>
          </cell>
          <cell r="F154" t="str">
            <v>2 - Outros Profissionais da Saúde</v>
          </cell>
          <cell r="G154" t="str">
            <v>322205</v>
          </cell>
          <cell r="H154">
            <v>45170</v>
          </cell>
          <cell r="J154">
            <v>589.08479999999997</v>
          </cell>
          <cell r="L154">
            <v>107.68435445999999</v>
          </cell>
          <cell r="M154">
            <v>29.39</v>
          </cell>
          <cell r="O154">
            <v>1.82</v>
          </cell>
          <cell r="U154">
            <v>0</v>
          </cell>
          <cell r="Y154">
            <v>5167</v>
          </cell>
        </row>
        <row r="155">
          <cell r="C155" t="str">
            <v>HOSPITAL MESTRE VITALINO</v>
          </cell>
          <cell r="E155" t="str">
            <v>ANA BEATRIZ DE MELO</v>
          </cell>
          <cell r="F155" t="str">
            <v>2 - Outros Profissionais da Saúde</v>
          </cell>
          <cell r="G155" t="str">
            <v>322205</v>
          </cell>
          <cell r="H155">
            <v>45170</v>
          </cell>
          <cell r="J155">
            <v>545.70080000000007</v>
          </cell>
          <cell r="L155">
            <v>107.68435445999999</v>
          </cell>
          <cell r="M155">
            <v>29.39</v>
          </cell>
          <cell r="O155">
            <v>1.82</v>
          </cell>
          <cell r="U155">
            <v>0</v>
          </cell>
          <cell r="Y155">
            <v>4771</v>
          </cell>
        </row>
        <row r="156">
          <cell r="C156" t="str">
            <v>HOSPITAL MESTRE VITALINO</v>
          </cell>
          <cell r="E156" t="str">
            <v>ANA BEATRIZ QUIRINO DE ARAUJO</v>
          </cell>
          <cell r="F156" t="str">
            <v>2 - Outros Profissionais da Saúde</v>
          </cell>
          <cell r="G156" t="str">
            <v>223605</v>
          </cell>
          <cell r="H156">
            <v>45170</v>
          </cell>
          <cell r="J156">
            <v>285.9504</v>
          </cell>
          <cell r="L156">
            <v>107.68435445999999</v>
          </cell>
          <cell r="M156">
            <v>0.22</v>
          </cell>
          <cell r="O156">
            <v>1.35</v>
          </cell>
          <cell r="U156">
            <v>0</v>
          </cell>
        </row>
        <row r="157">
          <cell r="C157" t="str">
            <v>HOSPITAL MESTRE VITALINO</v>
          </cell>
          <cell r="E157" t="str">
            <v>ANA CARLA MARQUES DA SILVA MOURA</v>
          </cell>
          <cell r="F157" t="str">
            <v>2 - Outros Profissionais da Saúde</v>
          </cell>
          <cell r="G157" t="str">
            <v>322205</v>
          </cell>
          <cell r="H157">
            <v>45170</v>
          </cell>
          <cell r="J157">
            <v>152.33360000000002</v>
          </cell>
          <cell r="L157">
            <v>107.68435445999999</v>
          </cell>
          <cell r="M157">
            <v>29.39</v>
          </cell>
          <cell r="O157">
            <v>1.82</v>
          </cell>
          <cell r="U157">
            <v>0</v>
          </cell>
        </row>
        <row r="158">
          <cell r="C158" t="str">
            <v>HOSPITAL MESTRE VITALINO</v>
          </cell>
          <cell r="E158" t="str">
            <v>ANA CELIA LEITE PEREIRA</v>
          </cell>
          <cell r="F158" t="str">
            <v>2 - Outros Profissionais da Saúde</v>
          </cell>
          <cell r="G158" t="str">
            <v>223505</v>
          </cell>
          <cell r="H158">
            <v>45170</v>
          </cell>
          <cell r="J158">
            <v>359.58319999999998</v>
          </cell>
          <cell r="L158">
            <v>107.68435445999999</v>
          </cell>
          <cell r="M158">
            <v>4.1100000000000003</v>
          </cell>
          <cell r="O158">
            <v>1.35</v>
          </cell>
          <cell r="U158">
            <v>0</v>
          </cell>
        </row>
        <row r="159">
          <cell r="C159" t="str">
            <v>HOSPITAL MESTRE VITALINO</v>
          </cell>
          <cell r="E159" t="str">
            <v>ANA CLARA RAMOS DE SOUZA</v>
          </cell>
          <cell r="F159" t="str">
            <v>2 - Outros Profissionais da Saúde</v>
          </cell>
          <cell r="G159" t="str">
            <v>223405</v>
          </cell>
          <cell r="H159">
            <v>45170</v>
          </cell>
          <cell r="J159">
            <v>292.45679999999999</v>
          </cell>
          <cell r="L159">
            <v>107.68435445999999</v>
          </cell>
          <cell r="M159">
            <v>15.73</v>
          </cell>
          <cell r="O159">
            <v>1.82</v>
          </cell>
          <cell r="U159">
            <v>0</v>
          </cell>
        </row>
        <row r="160">
          <cell r="C160" t="str">
            <v>HOSPITAL MESTRE VITALINO</v>
          </cell>
          <cell r="E160" t="str">
            <v>ANA CLAUDIA DA SILVA</v>
          </cell>
          <cell r="F160" t="str">
            <v>2 - Outros Profissionais da Saúde</v>
          </cell>
          <cell r="G160" t="str">
            <v>322205</v>
          </cell>
          <cell r="H160">
            <v>45170</v>
          </cell>
          <cell r="J160">
            <v>146.72800000000001</v>
          </cell>
          <cell r="L160">
            <v>107.68435445999999</v>
          </cell>
          <cell r="M160">
            <v>29.39</v>
          </cell>
          <cell r="O160">
            <v>1.82</v>
          </cell>
          <cell r="U160">
            <v>0</v>
          </cell>
        </row>
        <row r="161">
          <cell r="C161" t="str">
            <v>HOSPITAL MESTRE VITALINO</v>
          </cell>
          <cell r="E161" t="str">
            <v>ANA CLAUDIA HONORATO PEREIRA</v>
          </cell>
          <cell r="F161" t="str">
            <v>3 - Administrativo</v>
          </cell>
          <cell r="G161" t="str">
            <v>521130</v>
          </cell>
          <cell r="H161">
            <v>45170</v>
          </cell>
          <cell r="J161">
            <v>160.34559999999999</v>
          </cell>
          <cell r="L161">
            <v>107.68435445999999</v>
          </cell>
          <cell r="M161">
            <v>26.4</v>
          </cell>
          <cell r="O161">
            <v>1.82</v>
          </cell>
          <cell r="R161">
            <v>288</v>
          </cell>
          <cell r="S161">
            <v>79.2</v>
          </cell>
          <cell r="U161">
            <v>0</v>
          </cell>
        </row>
        <row r="162">
          <cell r="C162" t="str">
            <v>HOSPITAL MESTRE VITALINO</v>
          </cell>
          <cell r="E162" t="str">
            <v>ANA FERNANDA BEZERRA SALVIANO</v>
          </cell>
          <cell r="F162" t="str">
            <v>3 - Administrativo</v>
          </cell>
          <cell r="G162" t="str">
            <v>514320</v>
          </cell>
          <cell r="H162">
            <v>45170</v>
          </cell>
          <cell r="J162">
            <v>135.3424</v>
          </cell>
          <cell r="L162">
            <v>0</v>
          </cell>
          <cell r="O162">
            <v>1.82</v>
          </cell>
          <cell r="R162">
            <v>288</v>
          </cell>
          <cell r="S162">
            <v>79.2</v>
          </cell>
          <cell r="U162">
            <v>77.569999999999993</v>
          </cell>
          <cell r="X162" t="str">
            <v>AUX. CRECHE I</v>
          </cell>
        </row>
        <row r="163">
          <cell r="C163" t="str">
            <v>HOSPITAL MESTRE VITALINO</v>
          </cell>
          <cell r="E163" t="str">
            <v>ANA FLAVIA DA SILVA ALVES</v>
          </cell>
          <cell r="F163" t="str">
            <v>3 - Administrativo</v>
          </cell>
          <cell r="G163" t="str">
            <v>513220</v>
          </cell>
          <cell r="H163">
            <v>45170</v>
          </cell>
          <cell r="J163">
            <v>158.72</v>
          </cell>
          <cell r="L163">
            <v>107.68435445999999</v>
          </cell>
          <cell r="M163">
            <v>26.4</v>
          </cell>
          <cell r="O163">
            <v>1.82</v>
          </cell>
          <cell r="U163">
            <v>0</v>
          </cell>
        </row>
        <row r="164">
          <cell r="C164" t="str">
            <v>HOSPITAL MESTRE VITALINO</v>
          </cell>
          <cell r="E164" t="str">
            <v>ANA FLAVIA DE SOUZA BARROS LIRA</v>
          </cell>
          <cell r="F164" t="str">
            <v>2 - Outros Profissionais da Saúde</v>
          </cell>
          <cell r="G164" t="str">
            <v>223605</v>
          </cell>
          <cell r="H164">
            <v>45170</v>
          </cell>
          <cell r="J164">
            <v>257.90640000000002</v>
          </cell>
          <cell r="L164">
            <v>107.68435445999999</v>
          </cell>
          <cell r="M164">
            <v>3.24</v>
          </cell>
          <cell r="O164">
            <v>1.35</v>
          </cell>
          <cell r="U164">
            <v>0</v>
          </cell>
        </row>
        <row r="165">
          <cell r="C165" t="str">
            <v>HOSPITAL MESTRE VITALINO</v>
          </cell>
          <cell r="E165" t="str">
            <v>ANA GERLENI DE PAULA</v>
          </cell>
          <cell r="F165" t="str">
            <v>2 - Outros Profissionais da Saúde</v>
          </cell>
          <cell r="G165" t="str">
            <v>223505</v>
          </cell>
          <cell r="H165">
            <v>45170</v>
          </cell>
          <cell r="J165">
            <v>343.27440000000001</v>
          </cell>
          <cell r="L165">
            <v>107.68435445999999</v>
          </cell>
          <cell r="M165">
            <v>4.1100000000000003</v>
          </cell>
          <cell r="O165">
            <v>1.35</v>
          </cell>
          <cell r="U165">
            <v>0</v>
          </cell>
        </row>
        <row r="166">
          <cell r="C166" t="str">
            <v>HOSPITAL MESTRE VITALINO</v>
          </cell>
          <cell r="E166" t="str">
            <v>ANA KARLA MELO DA SILVA</v>
          </cell>
          <cell r="F166" t="str">
            <v>3 - Administrativo</v>
          </cell>
          <cell r="G166" t="str">
            <v>252545</v>
          </cell>
          <cell r="H166">
            <v>45170</v>
          </cell>
          <cell r="J166">
            <v>218.33599999999998</v>
          </cell>
          <cell r="L166">
            <v>0</v>
          </cell>
          <cell r="O166">
            <v>1.82</v>
          </cell>
          <cell r="U166">
            <v>77.569999999999993</v>
          </cell>
          <cell r="X166" t="str">
            <v>AUX. CRECHE I</v>
          </cell>
        </row>
        <row r="167">
          <cell r="C167" t="str">
            <v>HOSPITAL MESTRE VITALINO</v>
          </cell>
          <cell r="E167" t="str">
            <v>ANA KARLLA DA SILVA MACIEL</v>
          </cell>
          <cell r="F167" t="str">
            <v>3 - Administrativo</v>
          </cell>
          <cell r="G167" t="str">
            <v>411010</v>
          </cell>
          <cell r="H167">
            <v>45170</v>
          </cell>
          <cell r="J167">
            <v>161.32320000000001</v>
          </cell>
          <cell r="L167">
            <v>107.68435445999999</v>
          </cell>
          <cell r="M167">
            <v>28.1</v>
          </cell>
          <cell r="O167">
            <v>1.82</v>
          </cell>
          <cell r="U167">
            <v>0</v>
          </cell>
        </row>
        <row r="168">
          <cell r="C168" t="str">
            <v>HOSPITAL MESTRE VITALINO</v>
          </cell>
          <cell r="E168" t="str">
            <v>ANA KAROLLINA DA SILVA MAIA</v>
          </cell>
          <cell r="F168" t="str">
            <v>2 - Outros Profissionais da Saúde</v>
          </cell>
          <cell r="G168" t="str">
            <v>223505</v>
          </cell>
          <cell r="H168">
            <v>45170</v>
          </cell>
          <cell r="J168">
            <v>501.48879999999997</v>
          </cell>
          <cell r="L168">
            <v>107.68435445999999</v>
          </cell>
          <cell r="M168">
            <v>4.1100000000000003</v>
          </cell>
          <cell r="O168">
            <v>1.35</v>
          </cell>
          <cell r="U168">
            <v>120.26</v>
          </cell>
          <cell r="X168" t="str">
            <v>AUX. CRECHE I</v>
          </cell>
          <cell r="Y168">
            <v>2180.66</v>
          </cell>
        </row>
        <row r="169">
          <cell r="C169" t="str">
            <v>HOSPITAL MESTRE VITALINO</v>
          </cell>
          <cell r="E169" t="str">
            <v>ANA KAROLLYNE CAVALCANTI SOUSA</v>
          </cell>
          <cell r="F169" t="str">
            <v>2 - Outros Profissionais da Saúde</v>
          </cell>
          <cell r="G169" t="str">
            <v>223505</v>
          </cell>
          <cell r="H169">
            <v>45170</v>
          </cell>
          <cell r="J169">
            <v>321.0256</v>
          </cell>
          <cell r="L169">
            <v>107.68435445999999</v>
          </cell>
          <cell r="M169">
            <v>3.97</v>
          </cell>
          <cell r="O169">
            <v>1.35</v>
          </cell>
          <cell r="U169">
            <v>0</v>
          </cell>
        </row>
        <row r="170">
          <cell r="C170" t="str">
            <v>HOSPITAL MESTRE VITALINO</v>
          </cell>
          <cell r="E170" t="str">
            <v>ANA LUCIA CAVALCANTI</v>
          </cell>
          <cell r="F170" t="str">
            <v>3 - Administrativo</v>
          </cell>
          <cell r="G170" t="str">
            <v>514320</v>
          </cell>
          <cell r="H170">
            <v>45170</v>
          </cell>
          <cell r="J170">
            <v>163.08000000000001</v>
          </cell>
          <cell r="L170">
            <v>107.68435445999999</v>
          </cell>
          <cell r="M170">
            <v>25.52</v>
          </cell>
          <cell r="O170">
            <v>1.82</v>
          </cell>
          <cell r="U170">
            <v>0</v>
          </cell>
        </row>
        <row r="171">
          <cell r="C171" t="str">
            <v>HOSPITAL MESTRE VITALINO</v>
          </cell>
          <cell r="E171" t="str">
            <v>ANA LUCIA DE SANTANA</v>
          </cell>
          <cell r="F171" t="str">
            <v>3 - Administrativo</v>
          </cell>
          <cell r="G171" t="str">
            <v>411010</v>
          </cell>
          <cell r="H171">
            <v>45170</v>
          </cell>
          <cell r="J171">
            <v>115.4888</v>
          </cell>
          <cell r="L171">
            <v>107.68435445999999</v>
          </cell>
          <cell r="M171">
            <v>28.1</v>
          </cell>
          <cell r="O171">
            <v>1.82</v>
          </cell>
          <cell r="U171">
            <v>0</v>
          </cell>
        </row>
        <row r="172">
          <cell r="C172" t="str">
            <v>HOSPITAL MESTRE VITALINO</v>
          </cell>
          <cell r="E172" t="str">
            <v>ANA LUCIA DEJANIRA DE SOUZA CABRAL</v>
          </cell>
          <cell r="F172" t="str">
            <v>2 - Outros Profissionais da Saúde</v>
          </cell>
          <cell r="G172" t="str">
            <v>322205</v>
          </cell>
          <cell r="H172">
            <v>45170</v>
          </cell>
          <cell r="J172">
            <v>571.35040000000004</v>
          </cell>
          <cell r="L172">
            <v>107.68435445999999</v>
          </cell>
          <cell r="M172">
            <v>29.39</v>
          </cell>
          <cell r="O172">
            <v>1.82</v>
          </cell>
          <cell r="U172">
            <v>0</v>
          </cell>
          <cell r="Y172">
            <v>5260.96</v>
          </cell>
        </row>
        <row r="173">
          <cell r="C173" t="str">
            <v>HOSPITAL MESTRE VITALINO</v>
          </cell>
          <cell r="E173" t="str">
            <v>ANA LUCIA DOS SANTOS</v>
          </cell>
          <cell r="F173" t="str">
            <v>2 - Outros Profissionais da Saúde</v>
          </cell>
          <cell r="G173" t="str">
            <v>322205</v>
          </cell>
          <cell r="H173">
            <v>45170</v>
          </cell>
          <cell r="J173">
            <v>574.40640000000008</v>
          </cell>
          <cell r="L173">
            <v>107.68435445999999</v>
          </cell>
          <cell r="M173">
            <v>29.39</v>
          </cell>
          <cell r="O173">
            <v>1.82</v>
          </cell>
          <cell r="U173">
            <v>0</v>
          </cell>
          <cell r="Y173">
            <v>4908.5599999999995</v>
          </cell>
        </row>
        <row r="174">
          <cell r="C174" t="str">
            <v>HOSPITAL MESTRE VITALINO</v>
          </cell>
          <cell r="E174" t="str">
            <v>ANA LUIZA SIMOES DE BRITO</v>
          </cell>
          <cell r="F174" t="str">
            <v>1 - Médico</v>
          </cell>
          <cell r="G174" t="str">
            <v>225125</v>
          </cell>
          <cell r="H174">
            <v>45170</v>
          </cell>
          <cell r="J174">
            <v>2006.0016000000001</v>
          </cell>
          <cell r="L174">
            <v>107.68435445999999</v>
          </cell>
          <cell r="M174">
            <v>3.96</v>
          </cell>
          <cell r="O174">
            <v>6.01</v>
          </cell>
          <cell r="P174">
            <v>1.23</v>
          </cell>
          <cell r="U174">
            <v>0</v>
          </cell>
        </row>
        <row r="175">
          <cell r="C175" t="str">
            <v>HOSPITAL MESTRE VITALINO</v>
          </cell>
          <cell r="E175" t="str">
            <v>ANA MARIA DA SILVA</v>
          </cell>
          <cell r="F175" t="str">
            <v>3 - Administrativo</v>
          </cell>
          <cell r="G175" t="str">
            <v>521130</v>
          </cell>
          <cell r="H175">
            <v>45170</v>
          </cell>
          <cell r="J175">
            <v>153.20160000000001</v>
          </cell>
          <cell r="L175">
            <v>107.68435445999999</v>
          </cell>
          <cell r="M175">
            <v>26.4</v>
          </cell>
          <cell r="O175">
            <v>1.82</v>
          </cell>
          <cell r="R175">
            <v>288</v>
          </cell>
          <cell r="S175">
            <v>79.2</v>
          </cell>
          <cell r="U175">
            <v>0</v>
          </cell>
        </row>
        <row r="176">
          <cell r="C176" t="str">
            <v>HOSPITAL MESTRE VITALINO</v>
          </cell>
          <cell r="E176" t="str">
            <v>ANA MARIA DE LIMA</v>
          </cell>
          <cell r="F176" t="str">
            <v>2 - Outros Profissionais da Saúde</v>
          </cell>
          <cell r="G176" t="str">
            <v>322205</v>
          </cell>
          <cell r="H176">
            <v>45170</v>
          </cell>
          <cell r="J176">
            <v>580.85039999999992</v>
          </cell>
          <cell r="L176">
            <v>107.68435445999999</v>
          </cell>
          <cell r="M176">
            <v>29.39</v>
          </cell>
          <cell r="O176">
            <v>1.82</v>
          </cell>
          <cell r="U176">
            <v>0</v>
          </cell>
          <cell r="Y176">
            <v>4981.1900000000005</v>
          </cell>
        </row>
        <row r="177">
          <cell r="C177" t="str">
            <v>HOSPITAL MESTRE VITALINO</v>
          </cell>
          <cell r="E177" t="str">
            <v>ANA MARIA DE LIMA SOUSA</v>
          </cell>
          <cell r="F177" t="str">
            <v>2 - Outros Profissionais da Saúde</v>
          </cell>
          <cell r="G177" t="str">
            <v>322205</v>
          </cell>
          <cell r="H177">
            <v>45170</v>
          </cell>
          <cell r="J177">
            <v>688.52800000000002</v>
          </cell>
          <cell r="L177">
            <v>107.68435445999999</v>
          </cell>
          <cell r="M177">
            <v>29.39</v>
          </cell>
          <cell r="O177">
            <v>1.82</v>
          </cell>
          <cell r="U177">
            <v>77.55</v>
          </cell>
          <cell r="X177" t="str">
            <v>AUX. CRECHE I</v>
          </cell>
          <cell r="Y177">
            <v>5719.1399999999994</v>
          </cell>
        </row>
        <row r="178">
          <cell r="C178" t="str">
            <v>HOSPITAL MESTRE VITALINO</v>
          </cell>
          <cell r="E178" t="str">
            <v>ANA MARIA PERPEDIGNA DE AZEVEDO SIQUEIRA FONTENELE</v>
          </cell>
          <cell r="F178" t="str">
            <v>1 - Médico</v>
          </cell>
          <cell r="G178" t="str">
            <v>225125</v>
          </cell>
          <cell r="H178">
            <v>45170</v>
          </cell>
          <cell r="J178">
            <v>1023.048</v>
          </cell>
          <cell r="L178">
            <v>107.68435445999999</v>
          </cell>
          <cell r="M178">
            <v>3.96</v>
          </cell>
          <cell r="O178">
            <v>6.01</v>
          </cell>
          <cell r="P178">
            <v>1.23</v>
          </cell>
          <cell r="U178">
            <v>0</v>
          </cell>
        </row>
        <row r="179">
          <cell r="C179" t="str">
            <v>HOSPITAL MESTRE VITALINO</v>
          </cell>
          <cell r="E179" t="str">
            <v>ANA MARIA RICARDO DE SOUZA CAVALCANTI</v>
          </cell>
          <cell r="F179" t="str">
            <v>2 - Outros Profissionais da Saúde</v>
          </cell>
          <cell r="G179" t="str">
            <v>322205</v>
          </cell>
          <cell r="H179">
            <v>45170</v>
          </cell>
          <cell r="J179">
            <v>687.71839999999997</v>
          </cell>
          <cell r="L179">
            <v>107.68435445999999</v>
          </cell>
          <cell r="M179">
            <v>29.39</v>
          </cell>
          <cell r="O179">
            <v>1.82</v>
          </cell>
          <cell r="R179">
            <v>342</v>
          </cell>
          <cell r="S179">
            <v>88.17</v>
          </cell>
          <cell r="U179">
            <v>0</v>
          </cell>
          <cell r="Y179">
            <v>6576.11</v>
          </cell>
        </row>
        <row r="180">
          <cell r="C180" t="str">
            <v>HOSPITAL MESTRE VITALINO</v>
          </cell>
          <cell r="E180" t="str">
            <v>ANA MARIA SILVA</v>
          </cell>
          <cell r="F180" t="str">
            <v>2 - Outros Profissionais da Saúde</v>
          </cell>
          <cell r="G180" t="str">
            <v>223505</v>
          </cell>
          <cell r="H180">
            <v>45170</v>
          </cell>
          <cell r="J180">
            <v>741.48479999999995</v>
          </cell>
          <cell r="L180">
            <v>107.68435445999999</v>
          </cell>
          <cell r="M180">
            <v>3.09</v>
          </cell>
          <cell r="O180">
            <v>1.35</v>
          </cell>
          <cell r="U180">
            <v>0</v>
          </cell>
          <cell r="Y180">
            <v>5913.4</v>
          </cell>
        </row>
        <row r="181">
          <cell r="C181" t="str">
            <v>HOSPITAL MESTRE VITALINO</v>
          </cell>
          <cell r="E181" t="str">
            <v>ANA MARIA SOARES DOMINGOS</v>
          </cell>
          <cell r="F181" t="str">
            <v>2 - Outros Profissionais da Saúde</v>
          </cell>
          <cell r="G181" t="str">
            <v>322205</v>
          </cell>
          <cell r="H181">
            <v>45170</v>
          </cell>
          <cell r="J181">
            <v>590.55840000000001</v>
          </cell>
          <cell r="L181">
            <v>107.68435445999999</v>
          </cell>
          <cell r="M181">
            <v>29.39</v>
          </cell>
          <cell r="O181">
            <v>1.82</v>
          </cell>
          <cell r="U181">
            <v>77.55</v>
          </cell>
          <cell r="X181" t="str">
            <v>AUX. CRECHE I</v>
          </cell>
          <cell r="Y181">
            <v>5235.37</v>
          </cell>
        </row>
        <row r="182">
          <cell r="C182" t="str">
            <v>HOSPITAL MESTRE VITALINO</v>
          </cell>
          <cell r="E182" t="str">
            <v>ANA MARILIA GONCALVES PEREIRA</v>
          </cell>
          <cell r="F182" t="str">
            <v>1 - Médico</v>
          </cell>
          <cell r="G182" t="str">
            <v>225150</v>
          </cell>
          <cell r="H182">
            <v>45170</v>
          </cell>
          <cell r="J182">
            <v>980.30240000000003</v>
          </cell>
          <cell r="L182">
            <v>107.68435445999999</v>
          </cell>
          <cell r="M182">
            <v>3.96</v>
          </cell>
          <cell r="O182">
            <v>6.01</v>
          </cell>
          <cell r="P182">
            <v>1.23</v>
          </cell>
          <cell r="U182">
            <v>0</v>
          </cell>
        </row>
        <row r="183">
          <cell r="C183" t="str">
            <v>HOSPITAL MESTRE VITALINO</v>
          </cell>
          <cell r="E183" t="str">
            <v>ANA PATRICIA DA SILVA</v>
          </cell>
          <cell r="F183" t="str">
            <v>3 - Administrativo</v>
          </cell>
          <cell r="G183" t="str">
            <v>514320</v>
          </cell>
          <cell r="H183">
            <v>45170</v>
          </cell>
          <cell r="J183">
            <v>0</v>
          </cell>
          <cell r="L183">
            <v>0</v>
          </cell>
          <cell r="M183">
            <v>0</v>
          </cell>
          <cell r="O183">
            <v>1.82</v>
          </cell>
          <cell r="U183">
            <v>0</v>
          </cell>
          <cell r="X183" t="str">
            <v>AUX. CRECHE I</v>
          </cell>
        </row>
        <row r="184">
          <cell r="C184" t="str">
            <v>HOSPITAL MESTRE VITALINO</v>
          </cell>
          <cell r="E184" t="str">
            <v>ANA PAULA DA SILVA</v>
          </cell>
          <cell r="F184" t="str">
            <v>3 - Administrativo</v>
          </cell>
          <cell r="G184" t="str">
            <v>763305</v>
          </cell>
          <cell r="H184">
            <v>45170</v>
          </cell>
          <cell r="J184">
            <v>126.72</v>
          </cell>
          <cell r="L184">
            <v>107.68435445999999</v>
          </cell>
          <cell r="M184">
            <v>29.39</v>
          </cell>
          <cell r="O184">
            <v>1.82</v>
          </cell>
          <cell r="U184">
            <v>0</v>
          </cell>
          <cell r="Y184">
            <v>4244.7800000000007</v>
          </cell>
        </row>
        <row r="185">
          <cell r="C185" t="str">
            <v>HOSPITAL MESTRE VITALINO</v>
          </cell>
          <cell r="E185" t="str">
            <v>ANA PAULA DA SILVA</v>
          </cell>
          <cell r="F185" t="str">
            <v>2 - Outros Profissionais da Saúde</v>
          </cell>
          <cell r="G185" t="str">
            <v>322205</v>
          </cell>
          <cell r="H185">
            <v>45170</v>
          </cell>
          <cell r="J185">
            <v>533.98720000000003</v>
          </cell>
          <cell r="L185">
            <v>107.68435445999999</v>
          </cell>
          <cell r="M185">
            <v>29.39</v>
          </cell>
          <cell r="O185">
            <v>1.82</v>
          </cell>
          <cell r="U185">
            <v>0</v>
          </cell>
        </row>
        <row r="186">
          <cell r="C186" t="str">
            <v>HOSPITAL MESTRE VITALINO</v>
          </cell>
          <cell r="E186" t="str">
            <v>ANA PAULA DA SILVA</v>
          </cell>
          <cell r="F186" t="str">
            <v>2 - Outros Profissionais da Saúde</v>
          </cell>
          <cell r="G186" t="str">
            <v>322205</v>
          </cell>
          <cell r="H186">
            <v>45170</v>
          </cell>
          <cell r="J186">
            <v>194.64080000000001</v>
          </cell>
          <cell r="L186">
            <v>107.68435445999999</v>
          </cell>
          <cell r="M186">
            <v>26.4</v>
          </cell>
          <cell r="O186">
            <v>1.82</v>
          </cell>
          <cell r="U186">
            <v>0</v>
          </cell>
        </row>
        <row r="187">
          <cell r="C187" t="str">
            <v>HOSPITAL MESTRE VITALINO</v>
          </cell>
          <cell r="E187" t="str">
            <v>ANA PAULA DA SILVA FARIAS</v>
          </cell>
          <cell r="F187" t="str">
            <v>3 - Administrativo</v>
          </cell>
          <cell r="G187" t="str">
            <v>411010</v>
          </cell>
          <cell r="H187">
            <v>45170</v>
          </cell>
          <cell r="J187">
            <v>133.5488</v>
          </cell>
          <cell r="L187">
            <v>0</v>
          </cell>
          <cell r="O187">
            <v>1.82</v>
          </cell>
          <cell r="R187">
            <v>288</v>
          </cell>
          <cell r="S187">
            <v>84.3</v>
          </cell>
          <cell r="U187">
            <v>0</v>
          </cell>
        </row>
        <row r="188">
          <cell r="C188" t="str">
            <v>HOSPITAL MESTRE VITALINO</v>
          </cell>
          <cell r="E188" t="str">
            <v>ANA PAULA DA SILVA SANTOS</v>
          </cell>
          <cell r="F188" t="str">
            <v>2 - Outros Profissionais da Saúde</v>
          </cell>
          <cell r="G188" t="str">
            <v>322205</v>
          </cell>
          <cell r="H188">
            <v>45170</v>
          </cell>
          <cell r="J188">
            <v>578.11439999999993</v>
          </cell>
          <cell r="L188">
            <v>107.68435445999999</v>
          </cell>
          <cell r="M188">
            <v>29.39</v>
          </cell>
          <cell r="O188">
            <v>1.82</v>
          </cell>
          <cell r="U188">
            <v>0</v>
          </cell>
          <cell r="Y188">
            <v>5223.1499999999996</v>
          </cell>
        </row>
        <row r="189">
          <cell r="C189" t="str">
            <v>HOSPITAL MESTRE VITALINO</v>
          </cell>
          <cell r="E189" t="str">
            <v>ANA PAULA DE BARROS FERREIRA</v>
          </cell>
          <cell r="F189" t="str">
            <v>2 - Outros Profissionais da Saúde</v>
          </cell>
          <cell r="G189" t="str">
            <v>322205</v>
          </cell>
          <cell r="H189">
            <v>45170</v>
          </cell>
          <cell r="J189">
            <v>566.59119999999996</v>
          </cell>
          <cell r="L189">
            <v>107.68435445999999</v>
          </cell>
          <cell r="M189">
            <v>29.39</v>
          </cell>
          <cell r="O189">
            <v>1.82</v>
          </cell>
          <cell r="U189">
            <v>0</v>
          </cell>
          <cell r="Y189">
            <v>4954.4799999999996</v>
          </cell>
        </row>
        <row r="190">
          <cell r="C190" t="str">
            <v>HOSPITAL MESTRE VITALINO</v>
          </cell>
          <cell r="E190" t="str">
            <v>ANA PAULA MAIA LEITE</v>
          </cell>
          <cell r="F190" t="str">
            <v>2 - Outros Profissionais da Saúde</v>
          </cell>
          <cell r="G190" t="str">
            <v>223208</v>
          </cell>
          <cell r="H190">
            <v>45170</v>
          </cell>
          <cell r="J190">
            <v>587.28</v>
          </cell>
          <cell r="L190">
            <v>107.68435445999999</v>
          </cell>
          <cell r="M190">
            <v>5.94</v>
          </cell>
          <cell r="O190">
            <v>1.82</v>
          </cell>
          <cell r="U190">
            <v>0</v>
          </cell>
          <cell r="Y190">
            <v>2533.09090909</v>
          </cell>
          <cell r="AB190" t="str">
            <v>OUTROS</v>
          </cell>
        </row>
        <row r="191">
          <cell r="C191" t="str">
            <v>HOSPITAL MESTRE VITALINO</v>
          </cell>
          <cell r="E191" t="str">
            <v>ANA PAULA ROSA DA SILVA</v>
          </cell>
          <cell r="F191" t="str">
            <v>3 - Administrativo</v>
          </cell>
          <cell r="G191" t="str">
            <v>514320</v>
          </cell>
          <cell r="H191">
            <v>45170</v>
          </cell>
          <cell r="J191">
            <v>146.5752</v>
          </cell>
          <cell r="L191">
            <v>107.68435445999999</v>
          </cell>
          <cell r="M191">
            <v>26.4</v>
          </cell>
          <cell r="O191">
            <v>1.82</v>
          </cell>
          <cell r="U191">
            <v>0</v>
          </cell>
        </row>
        <row r="192">
          <cell r="C192" t="str">
            <v>HOSPITAL MESTRE VITALINO</v>
          </cell>
          <cell r="E192" t="str">
            <v>ANA PAULA SILVEIRA DE OLIVEIRA LEO</v>
          </cell>
          <cell r="F192" t="str">
            <v>1 - Médico</v>
          </cell>
          <cell r="G192" t="str">
            <v>225124</v>
          </cell>
          <cell r="H192">
            <v>45170</v>
          </cell>
          <cell r="J192">
            <v>755.77359999999999</v>
          </cell>
          <cell r="L192">
            <v>107.68435445999999</v>
          </cell>
          <cell r="M192">
            <v>3.96</v>
          </cell>
          <cell r="O192">
            <v>6.01</v>
          </cell>
          <cell r="P192">
            <v>1.23</v>
          </cell>
          <cell r="U192">
            <v>0</v>
          </cell>
        </row>
        <row r="193">
          <cell r="C193" t="str">
            <v>HOSPITAL MESTRE VITALINO</v>
          </cell>
          <cell r="E193" t="str">
            <v>ANA ROSA MELO CORREA LIMA</v>
          </cell>
          <cell r="F193" t="str">
            <v>1 - Médico</v>
          </cell>
          <cell r="G193" t="str">
            <v>225112</v>
          </cell>
          <cell r="H193">
            <v>45170</v>
          </cell>
          <cell r="J193">
            <v>893.53120000000001</v>
          </cell>
          <cell r="L193">
            <v>107.68435445999999</v>
          </cell>
          <cell r="M193">
            <v>3.96</v>
          </cell>
          <cell r="O193">
            <v>6.01</v>
          </cell>
          <cell r="P193">
            <v>1.23</v>
          </cell>
          <cell r="U193">
            <v>0</v>
          </cell>
        </row>
        <row r="194">
          <cell r="C194" t="str">
            <v>HOSPITAL MESTRE VITALINO</v>
          </cell>
          <cell r="E194" t="str">
            <v>ANA SOFIA ESCOBAR SANCHEZ</v>
          </cell>
          <cell r="F194" t="str">
            <v>3 - Administrativo</v>
          </cell>
          <cell r="G194" t="str">
            <v>411005</v>
          </cell>
          <cell r="H194">
            <v>45170</v>
          </cell>
          <cell r="J194">
            <v>12.381400000000001</v>
          </cell>
          <cell r="L194">
            <v>0</v>
          </cell>
          <cell r="O194">
            <v>1.82</v>
          </cell>
          <cell r="R194">
            <v>342</v>
          </cell>
          <cell r="S194">
            <v>37.200000000000003</v>
          </cell>
          <cell r="U194">
            <v>0</v>
          </cell>
        </row>
        <row r="195">
          <cell r="C195" t="str">
            <v>HOSPITAL MESTRE VITALINO</v>
          </cell>
          <cell r="E195" t="str">
            <v>ANALICE BARBOSA FACUNDES MARINHO</v>
          </cell>
          <cell r="F195" t="str">
            <v>2 - Outros Profissionais da Saúde</v>
          </cell>
          <cell r="G195" t="str">
            <v>322205</v>
          </cell>
          <cell r="H195">
            <v>45170</v>
          </cell>
          <cell r="J195">
            <v>581.71360000000004</v>
          </cell>
          <cell r="L195">
            <v>107.68435445999999</v>
          </cell>
          <cell r="M195">
            <v>29.39</v>
          </cell>
          <cell r="O195">
            <v>1.82</v>
          </cell>
          <cell r="U195">
            <v>0</v>
          </cell>
          <cell r="Y195">
            <v>5312.5199999999995</v>
          </cell>
        </row>
        <row r="196">
          <cell r="C196" t="str">
            <v>HOSPITAL MESTRE VITALINO</v>
          </cell>
          <cell r="E196" t="str">
            <v>ANDERSON NAPOLEAO CRUZ LUCENA</v>
          </cell>
          <cell r="F196" t="str">
            <v>1 - Médico</v>
          </cell>
          <cell r="G196" t="str">
            <v>225120</v>
          </cell>
          <cell r="H196">
            <v>45170</v>
          </cell>
          <cell r="J196">
            <v>1663.7855999999999</v>
          </cell>
          <cell r="L196">
            <v>107.68435445999999</v>
          </cell>
          <cell r="M196">
            <v>3.96</v>
          </cell>
          <cell r="O196">
            <v>6.01</v>
          </cell>
          <cell r="P196">
            <v>1.23</v>
          </cell>
          <cell r="U196">
            <v>0</v>
          </cell>
        </row>
        <row r="197">
          <cell r="C197" t="str">
            <v>HOSPITAL MESTRE VITALINO</v>
          </cell>
          <cell r="E197" t="str">
            <v>ANDERSON RICARDO RIBEIRO</v>
          </cell>
          <cell r="F197" t="str">
            <v>3 - Administrativo</v>
          </cell>
          <cell r="G197" t="str">
            <v>521130</v>
          </cell>
          <cell r="H197">
            <v>45170</v>
          </cell>
          <cell r="J197">
            <v>146.2936</v>
          </cell>
          <cell r="L197">
            <v>107.68435445999999</v>
          </cell>
          <cell r="M197">
            <v>25.52</v>
          </cell>
          <cell r="O197">
            <v>1.82</v>
          </cell>
          <cell r="U197">
            <v>0</v>
          </cell>
        </row>
        <row r="198">
          <cell r="C198" t="str">
            <v>HOSPITAL MESTRE VITALINO</v>
          </cell>
          <cell r="E198" t="str">
            <v>ANDERSON SANTIAGO DA SILVA</v>
          </cell>
          <cell r="F198" t="str">
            <v>3 - Administrativo</v>
          </cell>
          <cell r="G198" t="str">
            <v>517410</v>
          </cell>
          <cell r="H198">
            <v>45170</v>
          </cell>
          <cell r="J198">
            <v>131.50559999999999</v>
          </cell>
          <cell r="L198">
            <v>0</v>
          </cell>
          <cell r="O198">
            <v>1.82</v>
          </cell>
          <cell r="U198">
            <v>0</v>
          </cell>
        </row>
        <row r="199">
          <cell r="C199" t="str">
            <v>HOSPITAL MESTRE VITALINO</v>
          </cell>
          <cell r="E199" t="str">
            <v>ANDERSON VAGNER BARBOSA DOS SANTOS</v>
          </cell>
          <cell r="F199" t="str">
            <v>3 - Administrativo</v>
          </cell>
          <cell r="G199" t="str">
            <v>411010</v>
          </cell>
          <cell r="H199">
            <v>45170</v>
          </cell>
          <cell r="J199">
            <v>139.1584</v>
          </cell>
          <cell r="L199">
            <v>107.68435445999999</v>
          </cell>
          <cell r="M199">
            <v>28.1</v>
          </cell>
          <cell r="O199">
            <v>1.82</v>
          </cell>
          <cell r="R199">
            <v>288</v>
          </cell>
          <cell r="S199">
            <v>84.3</v>
          </cell>
          <cell r="U199">
            <v>0</v>
          </cell>
        </row>
        <row r="200">
          <cell r="C200" t="str">
            <v>HOSPITAL MESTRE VITALINO</v>
          </cell>
          <cell r="E200" t="str">
            <v>ANDRE ALVES BEZERRA MENDES</v>
          </cell>
          <cell r="F200" t="str">
            <v>3 - Administrativo</v>
          </cell>
          <cell r="G200" t="str">
            <v>515110</v>
          </cell>
          <cell r="H200">
            <v>45170</v>
          </cell>
          <cell r="J200">
            <v>126.72</v>
          </cell>
          <cell r="L200">
            <v>107.68435445999999</v>
          </cell>
          <cell r="M200">
            <v>25.52</v>
          </cell>
          <cell r="O200">
            <v>1.82</v>
          </cell>
          <cell r="U200">
            <v>0</v>
          </cell>
        </row>
        <row r="201">
          <cell r="C201" t="str">
            <v>HOSPITAL MESTRE VITALINO</v>
          </cell>
          <cell r="E201" t="str">
            <v>ANDRE AUGUSTO LEMOS VIDAL DE NEGREIROS</v>
          </cell>
          <cell r="F201" t="str">
            <v>1 - Médico</v>
          </cell>
          <cell r="G201" t="str">
            <v>225112</v>
          </cell>
          <cell r="H201">
            <v>45170</v>
          </cell>
          <cell r="J201">
            <v>1428.0352</v>
          </cell>
          <cell r="L201">
            <v>107.68435445999999</v>
          </cell>
          <cell r="M201">
            <v>3.96</v>
          </cell>
          <cell r="O201">
            <v>6.01</v>
          </cell>
          <cell r="P201">
            <v>1.23</v>
          </cell>
          <cell r="U201">
            <v>0</v>
          </cell>
        </row>
        <row r="202">
          <cell r="C202" t="str">
            <v>HOSPITAL MESTRE VITALINO</v>
          </cell>
          <cell r="E202" t="str">
            <v>ANDRE DA SILVA SANTOS</v>
          </cell>
          <cell r="F202" t="str">
            <v>2 - Outros Profissionais da Saúde</v>
          </cell>
          <cell r="G202" t="str">
            <v>223605</v>
          </cell>
          <cell r="H202">
            <v>45170</v>
          </cell>
          <cell r="J202">
            <v>301.02480000000003</v>
          </cell>
          <cell r="L202">
            <v>107.68435445999999</v>
          </cell>
          <cell r="M202">
            <v>3.24</v>
          </cell>
          <cell r="O202">
            <v>1.35</v>
          </cell>
          <cell r="R202">
            <v>90</v>
          </cell>
          <cell r="S202">
            <v>90</v>
          </cell>
          <cell r="U202">
            <v>0</v>
          </cell>
        </row>
        <row r="203">
          <cell r="C203" t="str">
            <v>HOSPITAL MESTRE VITALINO</v>
          </cell>
          <cell r="E203" t="str">
            <v>ANDRE DOS SANTOS SILVA</v>
          </cell>
          <cell r="F203" t="str">
            <v>2 - Outros Profissionais da Saúde</v>
          </cell>
          <cell r="G203" t="str">
            <v>223505</v>
          </cell>
          <cell r="H203">
            <v>45170</v>
          </cell>
          <cell r="J203">
            <v>393.02640000000002</v>
          </cell>
          <cell r="L203">
            <v>107.68435445999999</v>
          </cell>
          <cell r="M203">
            <v>0.27</v>
          </cell>
          <cell r="O203">
            <v>1.35</v>
          </cell>
          <cell r="U203">
            <v>0</v>
          </cell>
        </row>
        <row r="204">
          <cell r="C204" t="str">
            <v>HOSPITAL MESTRE VITALINO</v>
          </cell>
          <cell r="E204" t="str">
            <v>ANDREA CARLA DE SOUZA PEREIRA</v>
          </cell>
          <cell r="F204" t="str">
            <v>2 - Outros Profissionais da Saúde</v>
          </cell>
          <cell r="G204" t="str">
            <v>223405</v>
          </cell>
          <cell r="H204">
            <v>45170</v>
          </cell>
          <cell r="J204">
            <v>413.36239999999998</v>
          </cell>
          <cell r="L204">
            <v>107.68435445999999</v>
          </cell>
          <cell r="M204">
            <v>18.71</v>
          </cell>
          <cell r="O204">
            <v>1.82</v>
          </cell>
          <cell r="U204">
            <v>0</v>
          </cell>
        </row>
        <row r="205">
          <cell r="C205" t="str">
            <v>HOSPITAL MESTRE VITALINO</v>
          </cell>
          <cell r="E205" t="str">
            <v>ANDREA CORREIA DE SANTANA</v>
          </cell>
          <cell r="F205" t="str">
            <v>2 - Outros Profissionais da Saúde</v>
          </cell>
          <cell r="G205" t="str">
            <v>322205</v>
          </cell>
          <cell r="H205">
            <v>45170</v>
          </cell>
          <cell r="J205">
            <v>235.59040000000002</v>
          </cell>
          <cell r="L205">
            <v>0</v>
          </cell>
          <cell r="O205">
            <v>1.82</v>
          </cell>
          <cell r="U205">
            <v>0</v>
          </cell>
        </row>
        <row r="206">
          <cell r="C206" t="str">
            <v>HOSPITAL MESTRE VITALINO</v>
          </cell>
          <cell r="E206" t="str">
            <v>ANDREA FERNANDA DA SILVA</v>
          </cell>
          <cell r="F206" t="str">
            <v>2 - Outros Profissionais da Saúde</v>
          </cell>
          <cell r="G206" t="str">
            <v>223505</v>
          </cell>
          <cell r="H206">
            <v>45170</v>
          </cell>
          <cell r="J206">
            <v>314.91120000000001</v>
          </cell>
          <cell r="L206">
            <v>107.68435445999999</v>
          </cell>
          <cell r="M206">
            <v>3.83</v>
          </cell>
          <cell r="O206">
            <v>1.35</v>
          </cell>
          <cell r="U206">
            <v>0</v>
          </cell>
        </row>
        <row r="207">
          <cell r="C207" t="str">
            <v>HOSPITAL MESTRE VITALINO</v>
          </cell>
          <cell r="E207" t="str">
            <v>ANDREA IDALETA DE CARVALHO</v>
          </cell>
          <cell r="F207" t="str">
            <v>2 - Outros Profissionais da Saúde</v>
          </cell>
          <cell r="G207" t="str">
            <v>322205</v>
          </cell>
          <cell r="H207">
            <v>45170</v>
          </cell>
          <cell r="J207">
            <v>591.57680000000005</v>
          </cell>
          <cell r="L207">
            <v>107.68435445999999</v>
          </cell>
          <cell r="M207">
            <v>29.39</v>
          </cell>
          <cell r="O207">
            <v>1.82</v>
          </cell>
          <cell r="U207">
            <v>0</v>
          </cell>
          <cell r="Y207">
            <v>5406.7</v>
          </cell>
        </row>
        <row r="208">
          <cell r="C208" t="str">
            <v>HOSPITAL MESTRE VITALINO</v>
          </cell>
          <cell r="E208" t="str">
            <v>ANDREA LETICIA DOS PRAZERES OLIVEIRA</v>
          </cell>
          <cell r="F208" t="str">
            <v>2 - Outros Profissionais da Saúde</v>
          </cell>
          <cell r="G208" t="str">
            <v>322205</v>
          </cell>
          <cell r="H208">
            <v>45170</v>
          </cell>
          <cell r="J208">
            <v>664.03199999999993</v>
          </cell>
          <cell r="L208">
            <v>107.68435445999999</v>
          </cell>
          <cell r="M208">
            <v>29.39</v>
          </cell>
          <cell r="O208">
            <v>1.82</v>
          </cell>
          <cell r="U208">
            <v>0</v>
          </cell>
          <cell r="Y208">
            <v>6133.1900000000005</v>
          </cell>
        </row>
        <row r="209">
          <cell r="C209" t="str">
            <v>HOSPITAL MESTRE VITALINO</v>
          </cell>
          <cell r="E209" t="str">
            <v>ANDREA MAGNA REGIS DA SILVA</v>
          </cell>
          <cell r="F209" t="str">
            <v>1 - Médico</v>
          </cell>
          <cell r="G209" t="str">
            <v>225125</v>
          </cell>
          <cell r="H209">
            <v>45170</v>
          </cell>
          <cell r="J209">
            <v>0</v>
          </cell>
          <cell r="L209">
            <v>0</v>
          </cell>
          <cell r="M209">
            <v>0</v>
          </cell>
          <cell r="O209">
            <v>6.01</v>
          </cell>
          <cell r="P209">
            <v>1.23</v>
          </cell>
          <cell r="U209">
            <v>0</v>
          </cell>
        </row>
        <row r="210">
          <cell r="C210" t="str">
            <v>HOSPITAL MESTRE VITALINO</v>
          </cell>
          <cell r="E210" t="str">
            <v>ANDREA MARIA DA SILVA SANTOS</v>
          </cell>
          <cell r="F210" t="str">
            <v>3 - Administrativo</v>
          </cell>
          <cell r="G210" t="str">
            <v>514320</v>
          </cell>
          <cell r="H210">
            <v>45170</v>
          </cell>
          <cell r="J210">
            <v>146.22800000000001</v>
          </cell>
          <cell r="L210">
            <v>0</v>
          </cell>
          <cell r="O210">
            <v>1.82</v>
          </cell>
          <cell r="R210">
            <v>288</v>
          </cell>
          <cell r="S210">
            <v>79.2</v>
          </cell>
          <cell r="U210">
            <v>0</v>
          </cell>
        </row>
        <row r="211">
          <cell r="C211" t="str">
            <v>HOSPITAL MESTRE VITALINO</v>
          </cell>
          <cell r="E211" t="str">
            <v>ANDREA MARIA DOS SANTOS</v>
          </cell>
          <cell r="F211" t="str">
            <v>2 - Outros Profissionais da Saúde</v>
          </cell>
          <cell r="G211" t="str">
            <v>322205</v>
          </cell>
          <cell r="H211">
            <v>45170</v>
          </cell>
          <cell r="J211">
            <v>210.28560000000002</v>
          </cell>
          <cell r="L211">
            <v>107.68435445999999</v>
          </cell>
          <cell r="M211">
            <v>0.98</v>
          </cell>
          <cell r="O211">
            <v>1.82</v>
          </cell>
          <cell r="U211">
            <v>0</v>
          </cell>
        </row>
        <row r="212">
          <cell r="C212" t="str">
            <v>HOSPITAL MESTRE VITALINO</v>
          </cell>
          <cell r="E212" t="str">
            <v>ANDREA MARIA MORAIS</v>
          </cell>
          <cell r="F212" t="str">
            <v>3 - Administrativo</v>
          </cell>
          <cell r="G212" t="str">
            <v>517410</v>
          </cell>
          <cell r="H212">
            <v>45170</v>
          </cell>
          <cell r="J212">
            <v>113.708</v>
          </cell>
          <cell r="L212">
            <v>107.68435445999999</v>
          </cell>
          <cell r="M212">
            <v>26.4</v>
          </cell>
          <cell r="O212">
            <v>1.82</v>
          </cell>
          <cell r="R212">
            <v>288</v>
          </cell>
          <cell r="S212">
            <v>79.2</v>
          </cell>
          <cell r="U212">
            <v>0</v>
          </cell>
        </row>
        <row r="213">
          <cell r="C213" t="str">
            <v>HOSPITAL MESTRE VITALINO</v>
          </cell>
          <cell r="E213" t="str">
            <v>ANDREA SUANE BEZERRA SOARES</v>
          </cell>
          <cell r="F213" t="str">
            <v>2 - Outros Profissionais da Saúde</v>
          </cell>
          <cell r="G213" t="str">
            <v>223605</v>
          </cell>
          <cell r="H213">
            <v>45170</v>
          </cell>
          <cell r="J213">
            <v>271.32319999999999</v>
          </cell>
          <cell r="L213">
            <v>0</v>
          </cell>
          <cell r="O213">
            <v>1.35</v>
          </cell>
          <cell r="U213">
            <v>0</v>
          </cell>
        </row>
        <row r="214">
          <cell r="C214" t="str">
            <v>HOSPITAL MESTRE VITALINO</v>
          </cell>
          <cell r="E214" t="str">
            <v>ANDREIA CARVALHO DE OLIVEIRA</v>
          </cell>
          <cell r="F214" t="str">
            <v>2 - Outros Profissionais da Saúde</v>
          </cell>
          <cell r="G214" t="str">
            <v>322205</v>
          </cell>
          <cell r="H214">
            <v>45170</v>
          </cell>
          <cell r="J214">
            <v>591.0136</v>
          </cell>
          <cell r="L214">
            <v>107.68435445999999</v>
          </cell>
          <cell r="M214">
            <v>29.39</v>
          </cell>
          <cell r="O214">
            <v>1.82</v>
          </cell>
          <cell r="U214">
            <v>0</v>
          </cell>
          <cell r="Y214">
            <v>5341.48</v>
          </cell>
        </row>
        <row r="215">
          <cell r="C215" t="str">
            <v>HOSPITAL MESTRE VITALINO</v>
          </cell>
          <cell r="E215" t="str">
            <v>ANDREIA DE LIMA CELESTINO</v>
          </cell>
          <cell r="F215" t="str">
            <v>3 - Administrativo</v>
          </cell>
          <cell r="G215" t="str">
            <v>411010</v>
          </cell>
          <cell r="H215">
            <v>45170</v>
          </cell>
          <cell r="J215">
            <v>105.43</v>
          </cell>
          <cell r="L215">
            <v>0</v>
          </cell>
          <cell r="O215">
            <v>1.82</v>
          </cell>
          <cell r="U215">
            <v>0</v>
          </cell>
        </row>
        <row r="216">
          <cell r="C216" t="str">
            <v>HOSPITAL MESTRE VITALINO</v>
          </cell>
          <cell r="E216" t="str">
            <v>ANDREIA MARIA DA SILVA BEZERRA</v>
          </cell>
          <cell r="F216" t="str">
            <v>2 - Outros Profissionais da Saúde</v>
          </cell>
          <cell r="G216" t="str">
            <v>322205</v>
          </cell>
          <cell r="H216">
            <v>45170</v>
          </cell>
          <cell r="J216">
            <v>169.89680000000001</v>
          </cell>
          <cell r="L216">
            <v>107.68435445999999</v>
          </cell>
          <cell r="M216">
            <v>29.39</v>
          </cell>
          <cell r="O216">
            <v>1.82</v>
          </cell>
          <cell r="R216">
            <v>288</v>
          </cell>
          <cell r="S216">
            <v>88.17</v>
          </cell>
          <cell r="U216">
            <v>0</v>
          </cell>
        </row>
        <row r="217">
          <cell r="C217" t="str">
            <v>HOSPITAL MESTRE VITALINO</v>
          </cell>
          <cell r="E217" t="str">
            <v>ANDREIA MARIA SOARES DE LIMA</v>
          </cell>
          <cell r="F217" t="str">
            <v>2 - Outros Profissionais da Saúde</v>
          </cell>
          <cell r="G217" t="str">
            <v>324205</v>
          </cell>
          <cell r="H217">
            <v>45170</v>
          </cell>
          <cell r="J217">
            <v>208.27279999999999</v>
          </cell>
          <cell r="L217">
            <v>107.68435445999999</v>
          </cell>
          <cell r="M217">
            <v>39.659999999999997</v>
          </cell>
          <cell r="O217">
            <v>1.82</v>
          </cell>
          <cell r="U217">
            <v>0</v>
          </cell>
        </row>
        <row r="218">
          <cell r="C218" t="str">
            <v>HOSPITAL MESTRE VITALINO</v>
          </cell>
          <cell r="E218" t="str">
            <v>ANDREIA MICHELE DE OLIVEIRA</v>
          </cell>
          <cell r="F218" t="str">
            <v>2 - Outros Profissionais da Saúde</v>
          </cell>
          <cell r="G218" t="str">
            <v>324205</v>
          </cell>
          <cell r="H218">
            <v>45170</v>
          </cell>
          <cell r="J218">
            <v>208.97200000000001</v>
          </cell>
          <cell r="L218">
            <v>107.68435445999999</v>
          </cell>
          <cell r="M218">
            <v>39.659999999999997</v>
          </cell>
          <cell r="O218">
            <v>1.82</v>
          </cell>
          <cell r="U218">
            <v>71.14</v>
          </cell>
          <cell r="X218" t="str">
            <v>AUX. CRECHE I</v>
          </cell>
        </row>
        <row r="219">
          <cell r="C219" t="str">
            <v>HOSPITAL MESTRE VITALINO</v>
          </cell>
          <cell r="E219" t="str">
            <v>ANDREIA ROBERTA MORAIS DA CRUZ</v>
          </cell>
          <cell r="F219" t="str">
            <v>2 - Outros Profissionais da Saúde</v>
          </cell>
          <cell r="G219" t="str">
            <v>223505</v>
          </cell>
          <cell r="H219">
            <v>45170</v>
          </cell>
          <cell r="J219">
            <v>610.16480000000001</v>
          </cell>
          <cell r="L219">
            <v>107.68435445999999</v>
          </cell>
          <cell r="M219">
            <v>3.85</v>
          </cell>
          <cell r="O219">
            <v>1.35</v>
          </cell>
          <cell r="U219">
            <v>0</v>
          </cell>
          <cell r="Y219">
            <v>3437.8599999999997</v>
          </cell>
        </row>
        <row r="220">
          <cell r="C220" t="str">
            <v>HOSPITAL MESTRE VITALINO</v>
          </cell>
          <cell r="E220" t="str">
            <v>ANDREIA SEVERINA DE SOUZA</v>
          </cell>
          <cell r="F220" t="str">
            <v>2 - Outros Profissionais da Saúde</v>
          </cell>
          <cell r="G220" t="str">
            <v>322205</v>
          </cell>
          <cell r="H220">
            <v>45170</v>
          </cell>
          <cell r="J220">
            <v>165.13759999999999</v>
          </cell>
          <cell r="L220">
            <v>107.68435445999999</v>
          </cell>
          <cell r="M220">
            <v>29.39</v>
          </cell>
          <cell r="O220">
            <v>1.82</v>
          </cell>
          <cell r="U220">
            <v>77.55</v>
          </cell>
          <cell r="X220" t="str">
            <v>AUX.CRECHE II</v>
          </cell>
        </row>
        <row r="221">
          <cell r="C221" t="str">
            <v>HOSPITAL MESTRE VITALINO</v>
          </cell>
          <cell r="E221" t="str">
            <v>ANDREILSON DE MELO SILVA</v>
          </cell>
          <cell r="F221" t="str">
            <v>3 - Administrativo</v>
          </cell>
          <cell r="G221" t="str">
            <v>312105</v>
          </cell>
          <cell r="H221">
            <v>45170</v>
          </cell>
          <cell r="J221">
            <v>177.5976</v>
          </cell>
          <cell r="L221">
            <v>0</v>
          </cell>
          <cell r="O221">
            <v>1.82</v>
          </cell>
          <cell r="U221">
            <v>49.5</v>
          </cell>
          <cell r="X221" t="str">
            <v>AUX DE FERRAMENTA</v>
          </cell>
        </row>
        <row r="222">
          <cell r="C222" t="str">
            <v>HOSPITAL MESTRE VITALINO</v>
          </cell>
          <cell r="E222" t="str">
            <v>ANDREINA NAYALLA BEZERRA DIAS</v>
          </cell>
          <cell r="F222" t="str">
            <v>2 - Outros Profissionais da Saúde</v>
          </cell>
          <cell r="G222" t="str">
            <v>322205</v>
          </cell>
          <cell r="H222">
            <v>45170</v>
          </cell>
          <cell r="J222">
            <v>546.73440000000005</v>
          </cell>
          <cell r="L222">
            <v>0</v>
          </cell>
          <cell r="M222">
            <v>0</v>
          </cell>
          <cell r="O222">
            <v>1.82</v>
          </cell>
          <cell r="U222">
            <v>0</v>
          </cell>
          <cell r="Y222">
            <v>4909.26</v>
          </cell>
        </row>
        <row r="223">
          <cell r="C223" t="str">
            <v>HOSPITAL MESTRE VITALINO</v>
          </cell>
          <cell r="E223" t="str">
            <v>ANDREYA KARLA NUNES DE ALMEIDA CISA</v>
          </cell>
          <cell r="F223" t="str">
            <v>2 - Outros Profissionais da Saúde</v>
          </cell>
          <cell r="G223" t="str">
            <v>251605</v>
          </cell>
          <cell r="H223">
            <v>45170</v>
          </cell>
          <cell r="J223">
            <v>205.08</v>
          </cell>
          <cell r="L223">
            <v>0</v>
          </cell>
          <cell r="O223">
            <v>1.82</v>
          </cell>
          <cell r="U223">
            <v>0</v>
          </cell>
        </row>
        <row r="224">
          <cell r="C224" t="str">
            <v>HOSPITAL MESTRE VITALINO</v>
          </cell>
          <cell r="E224" t="str">
            <v>ANDREYLZA MENDES DA SILVA</v>
          </cell>
          <cell r="F224" t="str">
            <v>2 - Outros Profissionais da Saúde</v>
          </cell>
          <cell r="G224" t="str">
            <v>322205</v>
          </cell>
          <cell r="H224">
            <v>45170</v>
          </cell>
          <cell r="J224">
            <v>644.45759999999996</v>
          </cell>
          <cell r="L224">
            <v>107.68435445999999</v>
          </cell>
          <cell r="M224">
            <v>0.98</v>
          </cell>
          <cell r="O224">
            <v>1.82</v>
          </cell>
          <cell r="U224">
            <v>0</v>
          </cell>
          <cell r="Y224">
            <v>5213.74</v>
          </cell>
        </row>
        <row r="225">
          <cell r="C225" t="str">
            <v>HOSPITAL MESTRE VITALINO</v>
          </cell>
          <cell r="E225" t="str">
            <v>ANDREZZA DE SOUSA REIS</v>
          </cell>
          <cell r="F225" t="str">
            <v>3 - Administrativo</v>
          </cell>
          <cell r="G225" t="str">
            <v>521130</v>
          </cell>
          <cell r="H225">
            <v>45170</v>
          </cell>
          <cell r="J225">
            <v>132.32</v>
          </cell>
          <cell r="L225">
            <v>107.68435445999999</v>
          </cell>
          <cell r="M225">
            <v>26.4</v>
          </cell>
          <cell r="O225">
            <v>1.82</v>
          </cell>
          <cell r="U225">
            <v>0</v>
          </cell>
        </row>
        <row r="226">
          <cell r="C226" t="str">
            <v>HOSPITAL MESTRE VITALINO</v>
          </cell>
          <cell r="E226" t="str">
            <v>ANDSON RENNER COSTA DOS SANTOS</v>
          </cell>
          <cell r="F226" t="str">
            <v>2 - Outros Profissionais da Saúde</v>
          </cell>
          <cell r="G226" t="str">
            <v>322205</v>
          </cell>
          <cell r="H226">
            <v>45170</v>
          </cell>
          <cell r="J226">
            <v>573.88319999999999</v>
          </cell>
          <cell r="L226">
            <v>0</v>
          </cell>
          <cell r="O226">
            <v>1.82</v>
          </cell>
          <cell r="U226">
            <v>0</v>
          </cell>
          <cell r="Y226">
            <v>5074.4799999999996</v>
          </cell>
        </row>
        <row r="227">
          <cell r="C227" t="str">
            <v>HOSPITAL MESTRE VITALINO</v>
          </cell>
          <cell r="E227" t="str">
            <v>ANGELA CRISTINA PAULINA FERREIRA ACIOLI</v>
          </cell>
          <cell r="F227" t="str">
            <v>2 - Outros Profissionais da Saúde</v>
          </cell>
          <cell r="G227" t="str">
            <v>322205</v>
          </cell>
          <cell r="H227">
            <v>45170</v>
          </cell>
          <cell r="J227">
            <v>581.44799999999998</v>
          </cell>
          <cell r="L227">
            <v>0</v>
          </cell>
          <cell r="O227">
            <v>1.82</v>
          </cell>
          <cell r="R227">
            <v>288</v>
          </cell>
          <cell r="S227">
            <v>88.17</v>
          </cell>
          <cell r="U227">
            <v>0</v>
          </cell>
          <cell r="Y227">
            <v>4958.45</v>
          </cell>
        </row>
        <row r="228">
          <cell r="C228" t="str">
            <v>HOSPITAL MESTRE VITALINO</v>
          </cell>
          <cell r="E228" t="str">
            <v>ANGELA FERREIRA DA SILVA</v>
          </cell>
          <cell r="F228" t="str">
            <v>2 - Outros Profissionais da Saúde</v>
          </cell>
          <cell r="G228" t="str">
            <v>322205</v>
          </cell>
          <cell r="H228">
            <v>45170</v>
          </cell>
          <cell r="J228">
            <v>167.7936</v>
          </cell>
          <cell r="L228">
            <v>107.68435445999999</v>
          </cell>
          <cell r="M228">
            <v>29.39</v>
          </cell>
          <cell r="O228">
            <v>1.82</v>
          </cell>
          <cell r="U228">
            <v>0</v>
          </cell>
        </row>
        <row r="229">
          <cell r="C229" t="str">
            <v>HOSPITAL MESTRE VITALINO</v>
          </cell>
          <cell r="E229" t="str">
            <v>ANGELA MARIA DA SILVA</v>
          </cell>
          <cell r="F229" t="str">
            <v>2 - Outros Profissionais da Saúde</v>
          </cell>
          <cell r="G229" t="str">
            <v>322205</v>
          </cell>
          <cell r="H229">
            <v>45170</v>
          </cell>
          <cell r="J229">
            <v>601.32400000000007</v>
          </cell>
          <cell r="L229">
            <v>107.68435445999999</v>
          </cell>
          <cell r="M229">
            <v>29.39</v>
          </cell>
          <cell r="O229">
            <v>1.82</v>
          </cell>
          <cell r="U229">
            <v>0</v>
          </cell>
          <cell r="Y229">
            <v>5228.5600000000004</v>
          </cell>
        </row>
        <row r="230">
          <cell r="C230" t="str">
            <v>HOSPITAL MESTRE VITALINO</v>
          </cell>
          <cell r="E230" t="str">
            <v>ANGELA MARIA DE LIMA SILVA</v>
          </cell>
          <cell r="F230" t="str">
            <v>2 - Outros Profissionais da Saúde</v>
          </cell>
          <cell r="G230" t="str">
            <v>322205</v>
          </cell>
          <cell r="H230">
            <v>45170</v>
          </cell>
          <cell r="J230">
            <v>641.44720000000007</v>
          </cell>
          <cell r="L230">
            <v>107.68435445999999</v>
          </cell>
          <cell r="M230">
            <v>29.39</v>
          </cell>
          <cell r="O230">
            <v>1.82</v>
          </cell>
          <cell r="R230">
            <v>288</v>
          </cell>
          <cell r="S230">
            <v>88.17</v>
          </cell>
          <cell r="U230">
            <v>0</v>
          </cell>
          <cell r="Y230">
            <v>5584.56</v>
          </cell>
        </row>
        <row r="231">
          <cell r="C231" t="str">
            <v>HOSPITAL MESTRE VITALINO</v>
          </cell>
          <cell r="E231" t="str">
            <v>ANGELA MARIA GOMES</v>
          </cell>
          <cell r="F231" t="str">
            <v>3 - Administrativo</v>
          </cell>
          <cell r="G231" t="str">
            <v>521130</v>
          </cell>
          <cell r="H231">
            <v>45170</v>
          </cell>
          <cell r="J231">
            <v>238.15439999999998</v>
          </cell>
          <cell r="L231">
            <v>0</v>
          </cell>
          <cell r="O231">
            <v>1.82</v>
          </cell>
          <cell r="U231">
            <v>0</v>
          </cell>
        </row>
        <row r="232">
          <cell r="C232" t="str">
            <v>HOSPITAL MESTRE VITALINO</v>
          </cell>
          <cell r="E232" t="str">
            <v>ANGELA ROBERTA DE LIRA</v>
          </cell>
          <cell r="F232" t="str">
            <v>2 - Outros Profissionais da Saúde</v>
          </cell>
          <cell r="G232" t="str">
            <v>251605</v>
          </cell>
          <cell r="H232">
            <v>45170</v>
          </cell>
          <cell r="J232">
            <v>286.37360000000001</v>
          </cell>
          <cell r="L232">
            <v>0</v>
          </cell>
          <cell r="O232">
            <v>1.82</v>
          </cell>
          <cell r="U232">
            <v>0</v>
          </cell>
        </row>
        <row r="233">
          <cell r="C233" t="str">
            <v>HOSPITAL MESTRE VITALINO</v>
          </cell>
          <cell r="E233" t="str">
            <v>ANGELA VALERIA DOS SANTOS SILVA</v>
          </cell>
          <cell r="F233" t="str">
            <v>3 - Administrativo</v>
          </cell>
          <cell r="G233" t="str">
            <v>521130</v>
          </cell>
          <cell r="H233">
            <v>45170</v>
          </cell>
          <cell r="J233">
            <v>132.32</v>
          </cell>
          <cell r="L233">
            <v>107.68435445999999</v>
          </cell>
          <cell r="M233">
            <v>26.4</v>
          </cell>
          <cell r="O233">
            <v>1.82</v>
          </cell>
          <cell r="U233">
            <v>0</v>
          </cell>
        </row>
        <row r="234">
          <cell r="C234" t="str">
            <v>HOSPITAL MESTRE VITALINO</v>
          </cell>
          <cell r="E234" t="str">
            <v>ANGELICA MARIA DE MACEDO</v>
          </cell>
          <cell r="F234" t="str">
            <v>2 - Outros Profissionais da Saúde</v>
          </cell>
          <cell r="G234" t="str">
            <v>322205</v>
          </cell>
          <cell r="H234">
            <v>45170</v>
          </cell>
          <cell r="J234">
            <v>667.99040000000014</v>
          </cell>
          <cell r="L234">
            <v>107.68435445999999</v>
          </cell>
          <cell r="M234">
            <v>29.39</v>
          </cell>
          <cell r="O234">
            <v>1.82</v>
          </cell>
          <cell r="U234">
            <v>0</v>
          </cell>
          <cell r="Y234">
            <v>6264.6</v>
          </cell>
        </row>
        <row r="235">
          <cell r="C235" t="str">
            <v>HOSPITAL MESTRE VITALINO</v>
          </cell>
          <cell r="E235" t="str">
            <v>ANGELICA ROSA DA SILVA</v>
          </cell>
          <cell r="F235" t="str">
            <v>2 - Outros Profissionais da Saúde</v>
          </cell>
          <cell r="G235" t="str">
            <v>322205</v>
          </cell>
          <cell r="H235">
            <v>45170</v>
          </cell>
          <cell r="J235">
            <v>160.11920000000001</v>
          </cell>
          <cell r="L235">
            <v>107.68435445999999</v>
          </cell>
          <cell r="M235">
            <v>29.39</v>
          </cell>
          <cell r="O235">
            <v>1.82</v>
          </cell>
          <cell r="U235">
            <v>0</v>
          </cell>
        </row>
        <row r="236">
          <cell r="C236" t="str">
            <v>HOSPITAL MESTRE VITALINO</v>
          </cell>
          <cell r="E236" t="str">
            <v>ANIELLE MELINA FLORENCIO LEMOS</v>
          </cell>
          <cell r="F236" t="str">
            <v>1 - Médico</v>
          </cell>
          <cell r="G236" t="str">
            <v>225112</v>
          </cell>
          <cell r="H236">
            <v>45170</v>
          </cell>
          <cell r="J236">
            <v>336.66239999999999</v>
          </cell>
          <cell r="L236">
            <v>107.68435445999999</v>
          </cell>
          <cell r="M236">
            <v>3.83</v>
          </cell>
          <cell r="O236">
            <v>6.01</v>
          </cell>
          <cell r="P236">
            <v>1.23</v>
          </cell>
          <cell r="U236">
            <v>0</v>
          </cell>
        </row>
        <row r="237">
          <cell r="C237" t="str">
            <v>HOSPITAL MESTRE VITALINO</v>
          </cell>
          <cell r="E237" t="str">
            <v>ANILTON PEREIRA DE MORAES</v>
          </cell>
          <cell r="F237" t="str">
            <v>1 - Médico</v>
          </cell>
          <cell r="G237" t="str">
            <v>225150</v>
          </cell>
          <cell r="H237">
            <v>45170</v>
          </cell>
          <cell r="J237">
            <v>2509.4712</v>
          </cell>
          <cell r="L237">
            <v>107.68435445999999</v>
          </cell>
          <cell r="M237">
            <v>3.96</v>
          </cell>
          <cell r="O237">
            <v>6.01</v>
          </cell>
          <cell r="P237">
            <v>1.23</v>
          </cell>
          <cell r="U237">
            <v>0</v>
          </cell>
        </row>
        <row r="238">
          <cell r="C238" t="str">
            <v>HOSPITAL MESTRE VITALINO</v>
          </cell>
          <cell r="E238" t="str">
            <v>ANNA BEATRIZ CAMPOS BRASILEIRO TIBURCIO</v>
          </cell>
          <cell r="F238" t="str">
            <v>2 - Outros Profissionais da Saúde</v>
          </cell>
          <cell r="G238" t="str">
            <v>223505</v>
          </cell>
          <cell r="H238">
            <v>45170</v>
          </cell>
          <cell r="J238">
            <v>429.86079999999998</v>
          </cell>
          <cell r="L238">
            <v>107.68435445999999</v>
          </cell>
          <cell r="M238">
            <v>3.97</v>
          </cell>
          <cell r="O238">
            <v>1.35</v>
          </cell>
          <cell r="U238">
            <v>0</v>
          </cell>
          <cell r="Y238">
            <v>951.92000000000007</v>
          </cell>
        </row>
        <row r="239">
          <cell r="C239" t="str">
            <v>HOSPITAL MESTRE VITALINO</v>
          </cell>
          <cell r="E239" t="str">
            <v>ANNA BEATRIZ E SILVA</v>
          </cell>
          <cell r="F239" t="str">
            <v>2 - Outros Profissionais da Saúde</v>
          </cell>
          <cell r="G239" t="str">
            <v>322205</v>
          </cell>
          <cell r="H239">
            <v>45170</v>
          </cell>
          <cell r="J239">
            <v>578.30799999999999</v>
          </cell>
          <cell r="L239">
            <v>107.68435445999999</v>
          </cell>
          <cell r="M239">
            <v>20.57</v>
          </cell>
          <cell r="O239">
            <v>1.82</v>
          </cell>
          <cell r="U239">
            <v>0</v>
          </cell>
          <cell r="Y239">
            <v>5268.4100000000008</v>
          </cell>
        </row>
        <row r="240">
          <cell r="C240" t="str">
            <v>HOSPITAL MESTRE VITALINO</v>
          </cell>
          <cell r="E240" t="str">
            <v>ANNA CLARA DUQUE DOS SANTOS</v>
          </cell>
          <cell r="F240" t="str">
            <v>3 - Administrativo</v>
          </cell>
          <cell r="G240" t="str">
            <v>521130</v>
          </cell>
          <cell r="H240">
            <v>45170</v>
          </cell>
          <cell r="J240">
            <v>126.4032</v>
          </cell>
          <cell r="L240">
            <v>107.68435445999999</v>
          </cell>
          <cell r="M240">
            <v>25.52</v>
          </cell>
          <cell r="O240">
            <v>1.82</v>
          </cell>
          <cell r="R240">
            <v>144</v>
          </cell>
          <cell r="S240">
            <v>79.2</v>
          </cell>
          <cell r="U240">
            <v>0</v>
          </cell>
        </row>
        <row r="241">
          <cell r="C241" t="str">
            <v>HOSPITAL MESTRE VITALINO</v>
          </cell>
          <cell r="E241" t="str">
            <v>ANNA KAROLINA MELO DE OLIVEIRA</v>
          </cell>
          <cell r="F241" t="str">
            <v>2 - Outros Profissionais da Saúde</v>
          </cell>
          <cell r="G241" t="str">
            <v>223505</v>
          </cell>
          <cell r="H241">
            <v>45170</v>
          </cell>
          <cell r="J241">
            <v>364.06959999999998</v>
          </cell>
          <cell r="L241">
            <v>107.68435445999999</v>
          </cell>
          <cell r="M241">
            <v>4.1100000000000003</v>
          </cell>
          <cell r="O241">
            <v>1.35</v>
          </cell>
          <cell r="U241">
            <v>120.26</v>
          </cell>
          <cell r="X241" t="str">
            <v>AUX. CRECHE I</v>
          </cell>
        </row>
        <row r="242">
          <cell r="C242" t="str">
            <v>HOSPITAL MESTRE VITALINO</v>
          </cell>
          <cell r="E242" t="str">
            <v>ANNE BEATRIZ MOTA</v>
          </cell>
          <cell r="F242" t="str">
            <v>2 - Outros Profissionais da Saúde</v>
          </cell>
          <cell r="G242" t="str">
            <v>223505</v>
          </cell>
          <cell r="H242">
            <v>45170</v>
          </cell>
          <cell r="J242">
            <v>472.58799999999997</v>
          </cell>
          <cell r="L242">
            <v>107.68435445999999</v>
          </cell>
          <cell r="M242">
            <v>3.85</v>
          </cell>
          <cell r="O242">
            <v>1.35</v>
          </cell>
          <cell r="U242">
            <v>0</v>
          </cell>
          <cell r="Y242">
            <v>1970.48</v>
          </cell>
        </row>
        <row r="243">
          <cell r="C243" t="str">
            <v>HOSPITAL MESTRE VITALINO</v>
          </cell>
          <cell r="E243" t="str">
            <v>ANNE KAROLINE LIMA DE ARAUJO</v>
          </cell>
          <cell r="F243" t="str">
            <v>2 - Outros Profissionais da Saúde</v>
          </cell>
          <cell r="G243" t="str">
            <v>223810</v>
          </cell>
          <cell r="H243">
            <v>45170</v>
          </cell>
          <cell r="J243">
            <v>225.11599999999999</v>
          </cell>
          <cell r="L243">
            <v>0</v>
          </cell>
          <cell r="O243">
            <v>1.82</v>
          </cell>
          <cell r="U243">
            <v>0</v>
          </cell>
        </row>
        <row r="244">
          <cell r="C244" t="str">
            <v>HOSPITAL MESTRE VITALINO</v>
          </cell>
          <cell r="E244" t="str">
            <v>ANNELISE CRISTINA DA SILVA</v>
          </cell>
          <cell r="F244" t="str">
            <v>2 - Outros Profissionais da Saúde</v>
          </cell>
          <cell r="G244" t="str">
            <v>223710</v>
          </cell>
          <cell r="H244">
            <v>45170</v>
          </cell>
          <cell r="J244">
            <v>538.46320000000003</v>
          </cell>
          <cell r="L244">
            <v>0</v>
          </cell>
          <cell r="O244">
            <v>1.82</v>
          </cell>
          <cell r="U244">
            <v>0</v>
          </cell>
        </row>
        <row r="245">
          <cell r="C245" t="str">
            <v>HOSPITAL MESTRE VITALINO</v>
          </cell>
          <cell r="E245" t="str">
            <v>ANNIELLY VIRGINIA GOMES MONTEIRO</v>
          </cell>
          <cell r="F245" t="str">
            <v>2 - Outros Profissionais da Saúde</v>
          </cell>
          <cell r="G245" t="str">
            <v>223505</v>
          </cell>
          <cell r="H245">
            <v>45170</v>
          </cell>
          <cell r="J245">
            <v>755.9208000000001</v>
          </cell>
          <cell r="L245">
            <v>107.68435445999999</v>
          </cell>
          <cell r="M245">
            <v>3.09</v>
          </cell>
          <cell r="O245">
            <v>1.35</v>
          </cell>
          <cell r="U245">
            <v>0</v>
          </cell>
          <cell r="Y245">
            <v>5849.4000000000005</v>
          </cell>
        </row>
        <row r="246">
          <cell r="C246" t="str">
            <v>HOSPITAL MESTRE VITALINO</v>
          </cell>
          <cell r="E246" t="str">
            <v>ANNY BEATRIZ DE ARAUJO GOIS</v>
          </cell>
          <cell r="F246" t="str">
            <v>1 - Médico</v>
          </cell>
          <cell r="G246" t="str">
            <v>225125</v>
          </cell>
          <cell r="H246">
            <v>45170</v>
          </cell>
          <cell r="J246">
            <v>978.9824000000001</v>
          </cell>
          <cell r="L246">
            <v>107.68435445999999</v>
          </cell>
          <cell r="M246">
            <v>3.96</v>
          </cell>
          <cell r="O246">
            <v>6.01</v>
          </cell>
          <cell r="P246">
            <v>1.23</v>
          </cell>
          <cell r="U246">
            <v>0</v>
          </cell>
        </row>
        <row r="247">
          <cell r="C247" t="str">
            <v>HOSPITAL MESTRE VITALINO</v>
          </cell>
          <cell r="E247" t="str">
            <v>ANNY TORRES VILELA</v>
          </cell>
          <cell r="F247" t="str">
            <v>2 - Outros Profissionais da Saúde</v>
          </cell>
          <cell r="G247" t="str">
            <v>223505</v>
          </cell>
          <cell r="H247">
            <v>45170</v>
          </cell>
          <cell r="J247">
            <v>553.01919999999996</v>
          </cell>
          <cell r="L247">
            <v>107.68435445999999</v>
          </cell>
          <cell r="M247">
            <v>4.1100000000000003</v>
          </cell>
          <cell r="O247">
            <v>1.35</v>
          </cell>
          <cell r="U247">
            <v>0</v>
          </cell>
          <cell r="Y247">
            <v>3186.7400000000002</v>
          </cell>
        </row>
        <row r="248">
          <cell r="C248" t="str">
            <v>HOSPITAL MESTRE VITALINO</v>
          </cell>
          <cell r="E248" t="str">
            <v>ANTONIA LUCIENE DA SILVA ALMEIDA</v>
          </cell>
          <cell r="F248" t="str">
            <v>3 - Administrativo</v>
          </cell>
          <cell r="G248" t="str">
            <v>514320</v>
          </cell>
          <cell r="H248">
            <v>45170</v>
          </cell>
          <cell r="J248">
            <v>48.541600000000003</v>
          </cell>
          <cell r="L248">
            <v>107.68435445999999</v>
          </cell>
          <cell r="M248">
            <v>9.68</v>
          </cell>
          <cell r="O248">
            <v>1.82</v>
          </cell>
          <cell r="U248">
            <v>0</v>
          </cell>
        </row>
        <row r="249">
          <cell r="C249" t="str">
            <v>HOSPITAL MESTRE VITALINO</v>
          </cell>
          <cell r="E249" t="str">
            <v>ANTONIO ADRIANO LEITE DA SILVA</v>
          </cell>
          <cell r="F249" t="str">
            <v>2 - Outros Profissionais da Saúde</v>
          </cell>
          <cell r="G249" t="str">
            <v>322205</v>
          </cell>
          <cell r="H249">
            <v>45170</v>
          </cell>
          <cell r="J249">
            <v>152.17920000000001</v>
          </cell>
          <cell r="L249">
            <v>107.68435445999999</v>
          </cell>
          <cell r="M249">
            <v>29.39</v>
          </cell>
          <cell r="O249">
            <v>1.82</v>
          </cell>
          <cell r="U249">
            <v>0</v>
          </cell>
        </row>
        <row r="250">
          <cell r="C250" t="str">
            <v>HOSPITAL MESTRE VITALINO</v>
          </cell>
          <cell r="E250" t="str">
            <v>ANTONIO ALVES BEZERRA NETO</v>
          </cell>
          <cell r="F250" t="str">
            <v>3 - Administrativo</v>
          </cell>
          <cell r="G250" t="str">
            <v>517410</v>
          </cell>
          <cell r="H250">
            <v>45170</v>
          </cell>
          <cell r="J250">
            <v>113.60000000000001</v>
          </cell>
          <cell r="L250">
            <v>0</v>
          </cell>
          <cell r="O250">
            <v>1.82</v>
          </cell>
          <cell r="U250">
            <v>0</v>
          </cell>
        </row>
        <row r="251">
          <cell r="C251" t="str">
            <v>HOSPITAL MESTRE VITALINO</v>
          </cell>
          <cell r="E251" t="str">
            <v>ANTONIO ARLINDO DE MORAIS</v>
          </cell>
          <cell r="F251" t="str">
            <v>1 - Médico</v>
          </cell>
          <cell r="G251" t="str">
            <v>225112</v>
          </cell>
          <cell r="H251">
            <v>45170</v>
          </cell>
          <cell r="J251">
            <v>1875.6176</v>
          </cell>
          <cell r="L251">
            <v>107.68435445999999</v>
          </cell>
          <cell r="M251">
            <v>3.96</v>
          </cell>
          <cell r="O251">
            <v>6.01</v>
          </cell>
          <cell r="P251">
            <v>1.23</v>
          </cell>
          <cell r="U251">
            <v>0</v>
          </cell>
        </row>
        <row r="252">
          <cell r="C252" t="str">
            <v>HOSPITAL MESTRE VITALINO</v>
          </cell>
          <cell r="E252" t="str">
            <v>ANTONIO AUGUSTO LIMA CARVALHO</v>
          </cell>
          <cell r="F252" t="str">
            <v>1 - Médico</v>
          </cell>
          <cell r="G252" t="str">
            <v>225150</v>
          </cell>
          <cell r="H252">
            <v>45170</v>
          </cell>
          <cell r="J252">
            <v>985.90800000000002</v>
          </cell>
          <cell r="L252">
            <v>107.68435445999999</v>
          </cell>
          <cell r="M252">
            <v>3.96</v>
          </cell>
          <cell r="O252">
            <v>6.01</v>
          </cell>
          <cell r="P252">
            <v>1.23</v>
          </cell>
          <cell r="U252">
            <v>0</v>
          </cell>
        </row>
        <row r="253">
          <cell r="C253" t="str">
            <v>HOSPITAL MESTRE VITALINO</v>
          </cell>
          <cell r="E253" t="str">
            <v>ANTONIO BARBOSA DE MOURA</v>
          </cell>
          <cell r="F253" t="str">
            <v>3 - Administrativo</v>
          </cell>
          <cell r="G253" t="str">
            <v>782320</v>
          </cell>
          <cell r="H253">
            <v>45170</v>
          </cell>
          <cell r="J253">
            <v>241.71599999999998</v>
          </cell>
          <cell r="L253">
            <v>0</v>
          </cell>
          <cell r="O253">
            <v>1.82</v>
          </cell>
          <cell r="U253">
            <v>0</v>
          </cell>
        </row>
        <row r="254">
          <cell r="C254" t="str">
            <v>HOSPITAL MESTRE VITALINO</v>
          </cell>
          <cell r="E254" t="str">
            <v>ANTONIO CARLOS DE SOUZA SILVA</v>
          </cell>
          <cell r="F254" t="str">
            <v>2 - Outros Profissionais da Saúde</v>
          </cell>
          <cell r="G254" t="str">
            <v>322205</v>
          </cell>
          <cell r="H254">
            <v>45170</v>
          </cell>
          <cell r="J254">
            <v>608.08000000000004</v>
          </cell>
          <cell r="L254">
            <v>107.68435445999999</v>
          </cell>
          <cell r="M254">
            <v>29.39</v>
          </cell>
          <cell r="O254">
            <v>1.82</v>
          </cell>
          <cell r="U254">
            <v>0</v>
          </cell>
          <cell r="Y254">
            <v>5374.93</v>
          </cell>
        </row>
        <row r="255">
          <cell r="C255" t="str">
            <v>HOSPITAL MESTRE VITALINO</v>
          </cell>
          <cell r="E255" t="str">
            <v>ANTONIO EVANDRO BEZERRA</v>
          </cell>
          <cell r="F255" t="str">
            <v>3 - Administrativo</v>
          </cell>
          <cell r="G255" t="str">
            <v>782320</v>
          </cell>
          <cell r="H255">
            <v>45170</v>
          </cell>
          <cell r="J255">
            <v>334.53120000000001</v>
          </cell>
          <cell r="L255">
            <v>0</v>
          </cell>
          <cell r="O255">
            <v>1.82</v>
          </cell>
          <cell r="U255">
            <v>0</v>
          </cell>
        </row>
        <row r="256">
          <cell r="C256" t="str">
            <v>HOSPITAL MESTRE VITALINO</v>
          </cell>
          <cell r="E256" t="str">
            <v>ANTONIO JOSE MARINHO JUVINO</v>
          </cell>
          <cell r="F256" t="str">
            <v>2 - Outros Profissionais da Saúde</v>
          </cell>
          <cell r="G256" t="str">
            <v>324115</v>
          </cell>
          <cell r="H256">
            <v>45170</v>
          </cell>
          <cell r="J256">
            <v>312.50319999999999</v>
          </cell>
          <cell r="L256">
            <v>107.68435445999999</v>
          </cell>
          <cell r="M256">
            <v>2.41</v>
          </cell>
          <cell r="O256">
            <v>10</v>
          </cell>
          <cell r="U256">
            <v>0</v>
          </cell>
        </row>
        <row r="257">
          <cell r="C257" t="str">
            <v>HOSPITAL MESTRE VITALINO</v>
          </cell>
          <cell r="E257" t="str">
            <v>ANTONIO MARCOS SANTOS DA SILVA</v>
          </cell>
          <cell r="F257" t="str">
            <v>3 - Administrativo</v>
          </cell>
          <cell r="G257" t="str">
            <v>514320</v>
          </cell>
          <cell r="H257">
            <v>45170</v>
          </cell>
          <cell r="J257">
            <v>163.56799999999998</v>
          </cell>
          <cell r="L257">
            <v>107.68435445999999</v>
          </cell>
          <cell r="M257">
            <v>26.4</v>
          </cell>
          <cell r="O257">
            <v>1.82</v>
          </cell>
          <cell r="R257">
            <v>288</v>
          </cell>
          <cell r="S257">
            <v>79.2</v>
          </cell>
          <cell r="U257">
            <v>0</v>
          </cell>
        </row>
        <row r="258">
          <cell r="C258" t="str">
            <v>HOSPITAL MESTRE VITALINO</v>
          </cell>
          <cell r="E258" t="str">
            <v>ANTONIO OTAVIANO DA SILVA</v>
          </cell>
          <cell r="F258" t="str">
            <v>2 - Outros Profissionais da Saúde</v>
          </cell>
          <cell r="G258" t="str">
            <v>223505</v>
          </cell>
          <cell r="H258">
            <v>45170</v>
          </cell>
          <cell r="J258">
            <v>659.41599999999994</v>
          </cell>
          <cell r="L258">
            <v>107.68435445999999</v>
          </cell>
          <cell r="M258">
            <v>3.09</v>
          </cell>
          <cell r="O258">
            <v>1.35</v>
          </cell>
          <cell r="U258">
            <v>0</v>
          </cell>
          <cell r="Y258">
            <v>5146.7400000000007</v>
          </cell>
        </row>
        <row r="259">
          <cell r="C259" t="str">
            <v>HOSPITAL MESTRE VITALINO</v>
          </cell>
          <cell r="E259" t="str">
            <v>ANTONIO REIS DA SILVA GOMES</v>
          </cell>
          <cell r="F259" t="str">
            <v>3 - Administrativo</v>
          </cell>
          <cell r="G259" t="str">
            <v>515110</v>
          </cell>
          <cell r="H259">
            <v>45170</v>
          </cell>
          <cell r="J259">
            <v>168.61279999999999</v>
          </cell>
          <cell r="L259">
            <v>107.68435445999999</v>
          </cell>
          <cell r="M259">
            <v>26.4</v>
          </cell>
          <cell r="O259">
            <v>1.82</v>
          </cell>
          <cell r="U259">
            <v>0</v>
          </cell>
        </row>
        <row r="260">
          <cell r="C260" t="str">
            <v>HOSPITAL MESTRE VITALINO</v>
          </cell>
          <cell r="E260" t="str">
            <v>ANTONIO ROMAO LEAO DE DEUS</v>
          </cell>
          <cell r="F260" t="str">
            <v>1 - Médico</v>
          </cell>
          <cell r="G260" t="str">
            <v>225125</v>
          </cell>
          <cell r="H260">
            <v>45170</v>
          </cell>
          <cell r="J260">
            <v>1203.4336000000001</v>
          </cell>
          <cell r="L260">
            <v>0</v>
          </cell>
          <cell r="M260">
            <v>0</v>
          </cell>
          <cell r="O260">
            <v>6.01</v>
          </cell>
          <cell r="P260">
            <v>1.23</v>
          </cell>
          <cell r="U260">
            <v>0</v>
          </cell>
        </row>
        <row r="261">
          <cell r="C261" t="str">
            <v>HOSPITAL MESTRE VITALINO</v>
          </cell>
          <cell r="E261" t="str">
            <v>ANTONIO ROQUE DE LIMA DOS SANTOS FILHO</v>
          </cell>
          <cell r="F261" t="str">
            <v>2 - Outros Profissionais da Saúde</v>
          </cell>
          <cell r="G261" t="str">
            <v>223810</v>
          </cell>
          <cell r="H261">
            <v>45170</v>
          </cell>
          <cell r="J261">
            <v>122.69600000000001</v>
          </cell>
          <cell r="L261">
            <v>107.68435445999999</v>
          </cell>
          <cell r="M261">
            <v>25.98</v>
          </cell>
          <cell r="O261">
            <v>1.82</v>
          </cell>
          <cell r="U261">
            <v>0</v>
          </cell>
        </row>
        <row r="262">
          <cell r="C262" t="str">
            <v>HOSPITAL MESTRE VITALINO</v>
          </cell>
          <cell r="E262" t="str">
            <v>ANTONIO WYLLER DA SILVA</v>
          </cell>
          <cell r="F262" t="str">
            <v>1 - Médico</v>
          </cell>
          <cell r="G262" t="str">
            <v>225125</v>
          </cell>
          <cell r="H262">
            <v>45170</v>
          </cell>
          <cell r="J262">
            <v>892.76639999999998</v>
          </cell>
          <cell r="L262">
            <v>107.68435445999999</v>
          </cell>
          <cell r="M262">
            <v>3.96</v>
          </cell>
          <cell r="O262">
            <v>6.01</v>
          </cell>
          <cell r="P262">
            <v>1.23</v>
          </cell>
          <cell r="U262">
            <v>0</v>
          </cell>
        </row>
        <row r="263">
          <cell r="C263" t="str">
            <v>HOSPITAL MESTRE VITALINO</v>
          </cell>
          <cell r="E263" t="str">
            <v>AQUILA LAMEC RODRIGUES DOS SANTOS</v>
          </cell>
          <cell r="F263" t="str">
            <v>3 - Administrativo</v>
          </cell>
          <cell r="G263" t="str">
            <v>521130</v>
          </cell>
          <cell r="H263">
            <v>45170</v>
          </cell>
          <cell r="J263">
            <v>132.94</v>
          </cell>
          <cell r="L263">
            <v>0</v>
          </cell>
          <cell r="O263">
            <v>1.82</v>
          </cell>
          <cell r="U263">
            <v>0</v>
          </cell>
        </row>
        <row r="264">
          <cell r="C264" t="str">
            <v>HOSPITAL MESTRE VITALINO</v>
          </cell>
          <cell r="E264" t="str">
            <v>ARAMIS FLORENCIO DE MOURA</v>
          </cell>
          <cell r="F264" t="str">
            <v>3 - Administrativo</v>
          </cell>
          <cell r="G264" t="str">
            <v>312105</v>
          </cell>
          <cell r="H264">
            <v>45170</v>
          </cell>
          <cell r="J264">
            <v>337.08160000000004</v>
          </cell>
          <cell r="L264">
            <v>107.68435445999999</v>
          </cell>
          <cell r="M264">
            <v>34.31</v>
          </cell>
          <cell r="O264">
            <v>1.82</v>
          </cell>
          <cell r="U264">
            <v>49.5</v>
          </cell>
          <cell r="X264" t="str">
            <v>AUX DE FERRAMENTA</v>
          </cell>
        </row>
        <row r="265">
          <cell r="C265" t="str">
            <v>HOSPITAL MESTRE VITALINO</v>
          </cell>
          <cell r="E265" t="str">
            <v>ARIADNE SOUZA SOARES SILVA</v>
          </cell>
          <cell r="F265" t="str">
            <v>2 - Outros Profissionais da Saúde</v>
          </cell>
          <cell r="G265" t="str">
            <v>223505</v>
          </cell>
          <cell r="H265">
            <v>45170</v>
          </cell>
          <cell r="J265">
            <v>305.16080000000005</v>
          </cell>
          <cell r="L265">
            <v>107.68435445999999</v>
          </cell>
          <cell r="M265">
            <v>3.42</v>
          </cell>
          <cell r="O265">
            <v>1.35</v>
          </cell>
          <cell r="U265">
            <v>120.26</v>
          </cell>
          <cell r="X265" t="str">
            <v>AUX. CRECHE I</v>
          </cell>
        </row>
        <row r="266">
          <cell r="C266" t="str">
            <v>HOSPITAL MESTRE VITALINO</v>
          </cell>
          <cell r="E266" t="str">
            <v>ARIANE MONTEIRO BARBOSA</v>
          </cell>
          <cell r="F266" t="str">
            <v>2 - Outros Profissionais da Saúde</v>
          </cell>
          <cell r="G266" t="str">
            <v>223505</v>
          </cell>
          <cell r="H266">
            <v>45170</v>
          </cell>
          <cell r="J266">
            <v>351.01519999999999</v>
          </cell>
          <cell r="L266">
            <v>0</v>
          </cell>
          <cell r="O266">
            <v>1.35</v>
          </cell>
          <cell r="U266">
            <v>0</v>
          </cell>
        </row>
        <row r="267">
          <cell r="C267" t="str">
            <v>HOSPITAL MESTRE VITALINO</v>
          </cell>
          <cell r="E267" t="str">
            <v>ARIEL VINICIUS RODRIGUES</v>
          </cell>
          <cell r="F267" t="str">
            <v>3 - Administrativo</v>
          </cell>
          <cell r="G267" t="str">
            <v>413105</v>
          </cell>
          <cell r="H267">
            <v>45170</v>
          </cell>
          <cell r="J267">
            <v>164.4768</v>
          </cell>
          <cell r="L267">
            <v>107.68435445999999</v>
          </cell>
          <cell r="M267">
            <v>28.1</v>
          </cell>
          <cell r="O267">
            <v>1.82</v>
          </cell>
          <cell r="U267">
            <v>0</v>
          </cell>
        </row>
        <row r="268">
          <cell r="C268" t="str">
            <v>HOSPITAL MESTRE VITALINO</v>
          </cell>
          <cell r="E268" t="str">
            <v>ARISTEIA SILVA DE PAULA</v>
          </cell>
          <cell r="F268" t="str">
            <v>2 - Outros Profissionais da Saúde</v>
          </cell>
          <cell r="G268" t="str">
            <v>322205</v>
          </cell>
          <cell r="H268">
            <v>45170</v>
          </cell>
          <cell r="J268">
            <v>635.65280000000007</v>
          </cell>
          <cell r="L268">
            <v>107.68435445999999</v>
          </cell>
          <cell r="M268">
            <v>28.41</v>
          </cell>
          <cell r="O268">
            <v>1.82</v>
          </cell>
          <cell r="R268">
            <v>216</v>
          </cell>
          <cell r="S268">
            <v>88.17</v>
          </cell>
          <cell r="U268">
            <v>0</v>
          </cell>
          <cell r="Y268">
            <v>5629.26</v>
          </cell>
        </row>
        <row r="269">
          <cell r="C269" t="str">
            <v>HOSPITAL MESTRE VITALINO</v>
          </cell>
          <cell r="E269" t="str">
            <v>ARISTOTELES DINIZ</v>
          </cell>
          <cell r="F269" t="str">
            <v>1 - Médico</v>
          </cell>
          <cell r="G269" t="str">
            <v>225255</v>
          </cell>
          <cell r="H269">
            <v>45170</v>
          </cell>
          <cell r="J269">
            <v>2222.0888</v>
          </cell>
          <cell r="L269">
            <v>107.68435445999999</v>
          </cell>
          <cell r="M269">
            <v>3.96</v>
          </cell>
          <cell r="O269">
            <v>6.01</v>
          </cell>
          <cell r="P269">
            <v>1.23</v>
          </cell>
          <cell r="U269">
            <v>0</v>
          </cell>
        </row>
        <row r="270">
          <cell r="C270" t="str">
            <v>HOSPITAL MESTRE VITALINO</v>
          </cell>
          <cell r="E270" t="str">
            <v>ARIVONALDO BEZERRA BATISTA</v>
          </cell>
          <cell r="F270" t="str">
            <v>3 - Administrativo</v>
          </cell>
          <cell r="G270" t="str">
            <v>514320</v>
          </cell>
          <cell r="H270">
            <v>45170</v>
          </cell>
          <cell r="J270">
            <v>160.57840000000002</v>
          </cell>
          <cell r="L270">
            <v>0</v>
          </cell>
          <cell r="O270">
            <v>1.82</v>
          </cell>
          <cell r="R270">
            <v>288</v>
          </cell>
          <cell r="S270">
            <v>79.2</v>
          </cell>
          <cell r="U270">
            <v>0</v>
          </cell>
        </row>
        <row r="271">
          <cell r="C271" t="str">
            <v>HOSPITAL MESTRE VITALINO</v>
          </cell>
          <cell r="E271" t="str">
            <v>ARLANE MERYELLE SANTOS SOUSA NOVACOSQUE</v>
          </cell>
          <cell r="F271" t="str">
            <v>2 - Outros Profissionais da Saúde</v>
          </cell>
          <cell r="G271" t="str">
            <v>223505</v>
          </cell>
          <cell r="H271">
            <v>45170</v>
          </cell>
          <cell r="J271">
            <v>502.65519999999998</v>
          </cell>
          <cell r="L271">
            <v>107.68435445999999</v>
          </cell>
          <cell r="M271">
            <v>4.1100000000000003</v>
          </cell>
          <cell r="O271">
            <v>1.35</v>
          </cell>
          <cell r="U271">
            <v>0</v>
          </cell>
          <cell r="Y271">
            <v>2409.2200000000003</v>
          </cell>
        </row>
        <row r="272">
          <cell r="C272" t="str">
            <v>HOSPITAL MESTRE VITALINO</v>
          </cell>
          <cell r="E272" t="str">
            <v>ARLETE RAMOS DE ANDRADE</v>
          </cell>
          <cell r="F272" t="str">
            <v>2 - Outros Profissionais da Saúde</v>
          </cell>
          <cell r="G272" t="str">
            <v>322205</v>
          </cell>
          <cell r="H272">
            <v>45170</v>
          </cell>
          <cell r="J272">
            <v>653.58400000000006</v>
          </cell>
          <cell r="L272">
            <v>107.68435445999999</v>
          </cell>
          <cell r="M272">
            <v>29.39</v>
          </cell>
          <cell r="O272">
            <v>1.82</v>
          </cell>
          <cell r="U272">
            <v>0</v>
          </cell>
          <cell r="Y272">
            <v>6032.37</v>
          </cell>
        </row>
        <row r="273">
          <cell r="C273" t="str">
            <v>HOSPITAL MESTRE VITALINO</v>
          </cell>
          <cell r="E273" t="str">
            <v>ARLINDO QUEIROZ PORTO NETO</v>
          </cell>
          <cell r="F273" t="str">
            <v>3 - Administrativo</v>
          </cell>
          <cell r="G273" t="str">
            <v>521130</v>
          </cell>
          <cell r="H273">
            <v>45170</v>
          </cell>
          <cell r="J273">
            <v>180.49279999999999</v>
          </cell>
          <cell r="L273">
            <v>107.68435445999999</v>
          </cell>
          <cell r="M273">
            <v>0.88</v>
          </cell>
          <cell r="O273">
            <v>1.82</v>
          </cell>
          <cell r="U273">
            <v>0</v>
          </cell>
        </row>
        <row r="274">
          <cell r="C274" t="str">
            <v>HOSPITAL MESTRE VITALINO</v>
          </cell>
          <cell r="E274" t="str">
            <v>ARMANDO MALAQUIAS DA SILVA</v>
          </cell>
          <cell r="F274" t="str">
            <v>2 - Outros Profissionais da Saúde</v>
          </cell>
          <cell r="G274" t="str">
            <v>322205</v>
          </cell>
          <cell r="H274">
            <v>45170</v>
          </cell>
          <cell r="J274">
            <v>155.94479999999999</v>
          </cell>
          <cell r="L274">
            <v>0</v>
          </cell>
          <cell r="O274">
            <v>1.82</v>
          </cell>
          <cell r="U274">
            <v>0</v>
          </cell>
        </row>
        <row r="275">
          <cell r="C275" t="str">
            <v>HOSPITAL MESTRE VITALINO</v>
          </cell>
          <cell r="E275" t="str">
            <v>ARNALDO JOSE DA SILVA</v>
          </cell>
          <cell r="F275" t="str">
            <v>2 - Outros Profissionais da Saúde</v>
          </cell>
          <cell r="G275" t="str">
            <v>322205</v>
          </cell>
          <cell r="H275">
            <v>45170</v>
          </cell>
          <cell r="J275">
            <v>604.98159999999996</v>
          </cell>
          <cell r="L275">
            <v>107.68435445999999</v>
          </cell>
          <cell r="M275">
            <v>29.39</v>
          </cell>
          <cell r="O275">
            <v>1.82</v>
          </cell>
          <cell r="U275">
            <v>0</v>
          </cell>
          <cell r="Y275">
            <v>5476.07</v>
          </cell>
        </row>
        <row r="276">
          <cell r="C276" t="str">
            <v>HOSPITAL MESTRE VITALINO</v>
          </cell>
          <cell r="E276" t="str">
            <v>AROLDO AMORA COELHO DE ARAUJO</v>
          </cell>
          <cell r="F276" t="str">
            <v>1 - Médico</v>
          </cell>
          <cell r="G276" t="str">
            <v>225255</v>
          </cell>
          <cell r="H276">
            <v>45170</v>
          </cell>
          <cell r="J276">
            <v>5017.8464000000004</v>
          </cell>
          <cell r="L276">
            <v>107.68435445999999</v>
          </cell>
          <cell r="M276">
            <v>0.4</v>
          </cell>
          <cell r="O276">
            <v>6.01</v>
          </cell>
          <cell r="P276">
            <v>1.23</v>
          </cell>
          <cell r="U276">
            <v>0</v>
          </cell>
        </row>
        <row r="277">
          <cell r="C277" t="str">
            <v>HOSPITAL MESTRE VITALINO</v>
          </cell>
          <cell r="E277" t="str">
            <v>ARSENIO JORGE RICARTE LINHARES</v>
          </cell>
          <cell r="F277" t="str">
            <v>1 - Médico</v>
          </cell>
          <cell r="G277" t="str">
            <v>225125</v>
          </cell>
          <cell r="H277">
            <v>45170</v>
          </cell>
          <cell r="J277">
            <v>2020.1288000000002</v>
          </cell>
          <cell r="L277">
            <v>107.68435445999999</v>
          </cell>
          <cell r="M277">
            <v>3.96</v>
          </cell>
          <cell r="O277">
            <v>6.01</v>
          </cell>
          <cell r="P277">
            <v>1.23</v>
          </cell>
          <cell r="U277">
            <v>0</v>
          </cell>
        </row>
        <row r="278">
          <cell r="C278" t="str">
            <v>HOSPITAL MESTRE VITALINO</v>
          </cell>
          <cell r="E278" t="str">
            <v>ARTHUR AUGUSTO DE ARAUJO PITA</v>
          </cell>
          <cell r="F278" t="str">
            <v>1 - Médico</v>
          </cell>
          <cell r="G278" t="str">
            <v>225225</v>
          </cell>
          <cell r="H278">
            <v>45170</v>
          </cell>
          <cell r="J278">
            <v>1086.7592</v>
          </cell>
          <cell r="L278">
            <v>107.68435445999999</v>
          </cell>
          <cell r="M278">
            <v>3.96</v>
          </cell>
          <cell r="O278">
            <v>6.01</v>
          </cell>
          <cell r="P278">
            <v>1.23</v>
          </cell>
          <cell r="U278">
            <v>0</v>
          </cell>
        </row>
        <row r="279">
          <cell r="C279" t="str">
            <v>HOSPITAL MESTRE VITALINO</v>
          </cell>
          <cell r="E279" t="str">
            <v>ARTHUR VINICIUS DE OLIVEIRA</v>
          </cell>
          <cell r="F279" t="str">
            <v>2 - Outros Profissionais da Saúde</v>
          </cell>
          <cell r="G279" t="str">
            <v>322205</v>
          </cell>
          <cell r="H279">
            <v>45170</v>
          </cell>
          <cell r="J279">
            <v>605.60879999999997</v>
          </cell>
          <cell r="L279">
            <v>0</v>
          </cell>
          <cell r="O279">
            <v>1.82</v>
          </cell>
          <cell r="U279">
            <v>0</v>
          </cell>
          <cell r="Y279">
            <v>5487.92</v>
          </cell>
        </row>
        <row r="280">
          <cell r="C280" t="str">
            <v>HOSPITAL MESTRE VITALINO</v>
          </cell>
          <cell r="E280" t="str">
            <v>ATOS DE MACEDO AMARAL</v>
          </cell>
          <cell r="F280" t="str">
            <v>1 - Médico</v>
          </cell>
          <cell r="G280" t="str">
            <v>225125</v>
          </cell>
          <cell r="H280">
            <v>45170</v>
          </cell>
          <cell r="J280">
            <v>877.69119999999998</v>
          </cell>
          <cell r="L280">
            <v>107.68435445999999</v>
          </cell>
          <cell r="M280">
            <v>3.96</v>
          </cell>
          <cell r="O280">
            <v>6.01</v>
          </cell>
          <cell r="P280">
            <v>1.23</v>
          </cell>
          <cell r="U280">
            <v>0</v>
          </cell>
        </row>
        <row r="281">
          <cell r="C281" t="str">
            <v>HOSPITAL MESTRE VITALINO</v>
          </cell>
          <cell r="E281" t="str">
            <v>AUANE VITORIA MARIA DA SILVA</v>
          </cell>
          <cell r="F281" t="str">
            <v>3 - Administrativo</v>
          </cell>
          <cell r="G281" t="str">
            <v>411005</v>
          </cell>
          <cell r="H281">
            <v>45170</v>
          </cell>
          <cell r="J281">
            <v>12.354200000000001</v>
          </cell>
          <cell r="L281">
            <v>0</v>
          </cell>
          <cell r="O281">
            <v>1.82</v>
          </cell>
          <cell r="R281">
            <v>342</v>
          </cell>
          <cell r="S281">
            <v>37.200000000000003</v>
          </cell>
          <cell r="U281">
            <v>0</v>
          </cell>
        </row>
        <row r="282">
          <cell r="C282" t="str">
            <v>HOSPITAL MESTRE VITALINO</v>
          </cell>
          <cell r="E282" t="str">
            <v>AUGUSTO CESAR AMORIM NUNES MAIA</v>
          </cell>
          <cell r="F282" t="str">
            <v>1 - Médico</v>
          </cell>
          <cell r="G282" t="str">
            <v>225225</v>
          </cell>
          <cell r="H282">
            <v>45170</v>
          </cell>
          <cell r="J282">
            <v>1071.8335999999999</v>
          </cell>
          <cell r="L282">
            <v>107.68435445999999</v>
          </cell>
          <cell r="M282">
            <v>3.96</v>
          </cell>
          <cell r="O282">
            <v>6.01</v>
          </cell>
          <cell r="P282">
            <v>1.23</v>
          </cell>
          <cell r="U282">
            <v>0</v>
          </cell>
        </row>
        <row r="283">
          <cell r="C283" t="str">
            <v>HOSPITAL MESTRE VITALINO</v>
          </cell>
          <cell r="E283" t="str">
            <v>AUGUSTO CESAR BARBOSA DOS SANTOS</v>
          </cell>
          <cell r="F283" t="str">
            <v>2 - Outros Profissionais da Saúde</v>
          </cell>
          <cell r="G283" t="str">
            <v>322205</v>
          </cell>
          <cell r="H283">
            <v>45170</v>
          </cell>
          <cell r="J283">
            <v>581.70640000000003</v>
          </cell>
          <cell r="L283">
            <v>107.68435445999999</v>
          </cell>
          <cell r="M283">
            <v>27.43</v>
          </cell>
          <cell r="O283">
            <v>1.82</v>
          </cell>
          <cell r="U283">
            <v>0</v>
          </cell>
          <cell r="Y283">
            <v>5314.63</v>
          </cell>
        </row>
        <row r="284">
          <cell r="C284" t="str">
            <v>HOSPITAL MESTRE VITALINO</v>
          </cell>
          <cell r="E284" t="str">
            <v>AUGUSTO CEZAR DAL CHIAVON</v>
          </cell>
          <cell r="F284" t="str">
            <v>1 - Médico</v>
          </cell>
          <cell r="G284" t="str">
            <v>225124</v>
          </cell>
          <cell r="H284">
            <v>45170</v>
          </cell>
          <cell r="J284">
            <v>925.63760000000002</v>
          </cell>
          <cell r="L284">
            <v>107.68435445999999</v>
          </cell>
          <cell r="M284">
            <v>3.96</v>
          </cell>
          <cell r="O284">
            <v>6.01</v>
          </cell>
          <cell r="P284">
            <v>1.23</v>
          </cell>
          <cell r="U284">
            <v>0</v>
          </cell>
        </row>
        <row r="285">
          <cell r="C285" t="str">
            <v>HOSPITAL MESTRE VITALINO</v>
          </cell>
          <cell r="E285" t="str">
            <v>AUREA NUNES DE OLIVEIRA</v>
          </cell>
          <cell r="F285" t="str">
            <v>2 - Outros Profissionais da Saúde</v>
          </cell>
          <cell r="G285" t="str">
            <v>223505</v>
          </cell>
          <cell r="H285">
            <v>45170</v>
          </cell>
          <cell r="J285">
            <v>605.60799999999995</v>
          </cell>
          <cell r="L285">
            <v>107.68435445999999</v>
          </cell>
          <cell r="M285">
            <v>4.1100000000000003</v>
          </cell>
          <cell r="O285">
            <v>1.35</v>
          </cell>
          <cell r="U285">
            <v>0</v>
          </cell>
          <cell r="Y285">
            <v>3209.41</v>
          </cell>
        </row>
        <row r="286">
          <cell r="C286" t="str">
            <v>HOSPITAL MESTRE VITALINO</v>
          </cell>
          <cell r="E286" t="str">
            <v>AURENIR DE LIMA MOTA</v>
          </cell>
          <cell r="F286" t="str">
            <v>3 - Administrativo</v>
          </cell>
          <cell r="G286" t="str">
            <v>514320</v>
          </cell>
          <cell r="H286">
            <v>45170</v>
          </cell>
          <cell r="J286">
            <v>132.32</v>
          </cell>
          <cell r="L286">
            <v>107.68435445999999</v>
          </cell>
          <cell r="M286">
            <v>22</v>
          </cell>
          <cell r="O286">
            <v>1.82</v>
          </cell>
          <cell r="U286">
            <v>0</v>
          </cell>
        </row>
        <row r="287">
          <cell r="C287" t="str">
            <v>HOSPITAL MESTRE VITALINO</v>
          </cell>
          <cell r="E287" t="str">
            <v>AVANIR JULIO DOS SANTOS</v>
          </cell>
          <cell r="F287" t="str">
            <v>2 - Outros Profissionais da Saúde</v>
          </cell>
          <cell r="G287" t="str">
            <v>322205</v>
          </cell>
          <cell r="H287">
            <v>45170</v>
          </cell>
          <cell r="J287">
            <v>682.51920000000007</v>
          </cell>
          <cell r="L287">
            <v>107.68435445999999</v>
          </cell>
          <cell r="M287">
            <v>29.39</v>
          </cell>
          <cell r="O287">
            <v>1.82</v>
          </cell>
          <cell r="U287">
            <v>0</v>
          </cell>
          <cell r="Y287">
            <v>6160.89</v>
          </cell>
        </row>
        <row r="288">
          <cell r="C288" t="str">
            <v>HOSPITAL MESTRE VITALINO</v>
          </cell>
          <cell r="E288" t="str">
            <v>AWANA LARISSA LOPES DE MELO</v>
          </cell>
          <cell r="F288" t="str">
            <v>2 - Outros Profissionais da Saúde</v>
          </cell>
          <cell r="G288" t="str">
            <v>322205</v>
          </cell>
          <cell r="H288">
            <v>45170</v>
          </cell>
          <cell r="J288">
            <v>585.15200000000004</v>
          </cell>
          <cell r="L288">
            <v>107.68435445999999</v>
          </cell>
          <cell r="M288">
            <v>29.39</v>
          </cell>
          <cell r="O288">
            <v>1.82</v>
          </cell>
          <cell r="U288">
            <v>77.55</v>
          </cell>
          <cell r="X288" t="str">
            <v>AUX. CRECHE I</v>
          </cell>
          <cell r="Y288">
            <v>5440.97</v>
          </cell>
        </row>
        <row r="289">
          <cell r="C289" t="str">
            <v>HOSPITAL MESTRE VITALINO</v>
          </cell>
          <cell r="E289" t="str">
            <v>AYALI IANNE DA SILVA</v>
          </cell>
          <cell r="F289" t="str">
            <v>2 - Outros Profissionais da Saúde</v>
          </cell>
          <cell r="G289" t="str">
            <v>223505</v>
          </cell>
          <cell r="H289">
            <v>45170</v>
          </cell>
          <cell r="J289">
            <v>678.53039999999999</v>
          </cell>
          <cell r="L289">
            <v>0</v>
          </cell>
          <cell r="M289">
            <v>0</v>
          </cell>
          <cell r="O289">
            <v>1.35</v>
          </cell>
          <cell r="U289">
            <v>0</v>
          </cell>
          <cell r="Y289">
            <v>3615.14</v>
          </cell>
        </row>
        <row r="290">
          <cell r="C290" t="str">
            <v>HOSPITAL MESTRE VITALINO</v>
          </cell>
          <cell r="E290" t="str">
            <v>AYALLA INGRID DA SILVA</v>
          </cell>
          <cell r="F290" t="str">
            <v>2 - Outros Profissionais da Saúde</v>
          </cell>
          <cell r="G290" t="str">
            <v>322205</v>
          </cell>
          <cell r="H290">
            <v>45170</v>
          </cell>
          <cell r="J290">
            <v>600.52719999999999</v>
          </cell>
          <cell r="L290">
            <v>107.68435445999999</v>
          </cell>
          <cell r="M290">
            <v>29.39</v>
          </cell>
          <cell r="O290">
            <v>1.82</v>
          </cell>
          <cell r="U290">
            <v>0</v>
          </cell>
          <cell r="Y290">
            <v>5620.5599999999995</v>
          </cell>
        </row>
        <row r="291">
          <cell r="C291" t="str">
            <v>HOSPITAL MESTRE VITALINO</v>
          </cell>
          <cell r="E291" t="str">
            <v>AYANNE AUGUSTA GOMES VIEIRA</v>
          </cell>
          <cell r="F291" t="str">
            <v>2 - Outros Profissionais da Saúde</v>
          </cell>
          <cell r="G291" t="str">
            <v>322205</v>
          </cell>
          <cell r="H291">
            <v>45170</v>
          </cell>
          <cell r="J291">
            <v>579.87040000000002</v>
          </cell>
          <cell r="L291">
            <v>107.68435445999999</v>
          </cell>
          <cell r="M291">
            <v>29.39</v>
          </cell>
          <cell r="O291">
            <v>1.82</v>
          </cell>
          <cell r="U291">
            <v>0</v>
          </cell>
          <cell r="Y291">
            <v>5034.92</v>
          </cell>
        </row>
        <row r="292">
          <cell r="C292" t="str">
            <v>HOSPITAL MESTRE VITALINO</v>
          </cell>
          <cell r="E292" t="str">
            <v>AYRON BLAYAN ALEFF DA SILVA</v>
          </cell>
          <cell r="F292" t="str">
            <v>3 - Administrativo</v>
          </cell>
          <cell r="G292" t="str">
            <v>517410</v>
          </cell>
          <cell r="H292">
            <v>45170</v>
          </cell>
          <cell r="J292">
            <v>113.60000000000001</v>
          </cell>
          <cell r="L292">
            <v>107.68435445999999</v>
          </cell>
          <cell r="M292">
            <v>13.2</v>
          </cell>
          <cell r="O292">
            <v>1.82</v>
          </cell>
          <cell r="U292">
            <v>0</v>
          </cell>
        </row>
        <row r="293">
          <cell r="C293" t="str">
            <v>HOSPITAL MESTRE VITALINO</v>
          </cell>
          <cell r="E293" t="str">
            <v>BARBARA DA SILVA SANTOS</v>
          </cell>
          <cell r="F293" t="str">
            <v>2 - Outros Profissionais da Saúde</v>
          </cell>
          <cell r="G293" t="str">
            <v>322405</v>
          </cell>
          <cell r="H293">
            <v>45170</v>
          </cell>
          <cell r="J293">
            <v>208.73599999999999</v>
          </cell>
          <cell r="L293">
            <v>107.68435445999999</v>
          </cell>
          <cell r="M293">
            <v>33.76</v>
          </cell>
          <cell r="O293">
            <v>1.82</v>
          </cell>
          <cell r="U293">
            <v>0</v>
          </cell>
          <cell r="Y293">
            <v>2533.09090909</v>
          </cell>
          <cell r="AB293" t="str">
            <v>OUTROS</v>
          </cell>
        </row>
        <row r="294">
          <cell r="C294" t="str">
            <v>HOSPITAL MESTRE VITALINO</v>
          </cell>
          <cell r="E294" t="str">
            <v>BARBARA DO VALE</v>
          </cell>
          <cell r="F294" t="str">
            <v>2 - Outros Profissionais da Saúde</v>
          </cell>
          <cell r="G294" t="str">
            <v>322205</v>
          </cell>
          <cell r="H294">
            <v>45170</v>
          </cell>
          <cell r="J294">
            <v>599.10559999999998</v>
          </cell>
          <cell r="L294">
            <v>0</v>
          </cell>
          <cell r="O294">
            <v>1.82</v>
          </cell>
          <cell r="R294">
            <v>171</v>
          </cell>
          <cell r="S294">
            <v>88.17</v>
          </cell>
          <cell r="U294">
            <v>0</v>
          </cell>
          <cell r="Y294">
            <v>5468.45</v>
          </cell>
        </row>
        <row r="295">
          <cell r="C295" t="str">
            <v>HOSPITAL MESTRE VITALINO</v>
          </cell>
          <cell r="E295" t="str">
            <v>BARBARA FLOQUETE SABINO DOS SANTOS</v>
          </cell>
          <cell r="F295" t="str">
            <v>3 - Administrativo</v>
          </cell>
          <cell r="G295" t="str">
            <v>514320</v>
          </cell>
          <cell r="H295">
            <v>45170</v>
          </cell>
          <cell r="J295">
            <v>153.46080000000001</v>
          </cell>
          <cell r="L295">
            <v>107.68435445999999</v>
          </cell>
          <cell r="M295">
            <v>24.64</v>
          </cell>
          <cell r="O295">
            <v>1.82</v>
          </cell>
          <cell r="U295">
            <v>77.569999999999993</v>
          </cell>
          <cell r="X295" t="str">
            <v>AUX. CRECHE I</v>
          </cell>
        </row>
        <row r="296">
          <cell r="C296" t="str">
            <v>HOSPITAL MESTRE VITALINO</v>
          </cell>
          <cell r="E296" t="str">
            <v>BARBARA FREIRE DE FRANCA SANTANA</v>
          </cell>
          <cell r="F296" t="str">
            <v>2 - Outros Profissionais da Saúde</v>
          </cell>
          <cell r="G296" t="str">
            <v>223505</v>
          </cell>
          <cell r="H296">
            <v>45170</v>
          </cell>
          <cell r="J296">
            <v>360.97839999999997</v>
          </cell>
          <cell r="L296">
            <v>0</v>
          </cell>
          <cell r="M296">
            <v>0</v>
          </cell>
          <cell r="O296">
            <v>1.35</v>
          </cell>
          <cell r="U296">
            <v>120.26</v>
          </cell>
          <cell r="X296" t="str">
            <v>AUX. CRECHE I</v>
          </cell>
        </row>
        <row r="297">
          <cell r="C297" t="str">
            <v>HOSPITAL MESTRE VITALINO</v>
          </cell>
          <cell r="E297" t="str">
            <v>BEATRIZ FRANCA RUMAO</v>
          </cell>
          <cell r="F297" t="str">
            <v>2 - Outros Profissionais da Saúde</v>
          </cell>
          <cell r="G297" t="str">
            <v>322205</v>
          </cell>
          <cell r="H297">
            <v>45170</v>
          </cell>
          <cell r="J297">
            <v>525.11680000000001</v>
          </cell>
          <cell r="L297">
            <v>107.68435445999999</v>
          </cell>
          <cell r="M297">
            <v>29.39</v>
          </cell>
          <cell r="O297">
            <v>1.82</v>
          </cell>
          <cell r="R297">
            <v>144</v>
          </cell>
          <cell r="S297">
            <v>88.17</v>
          </cell>
          <cell r="U297">
            <v>77.55</v>
          </cell>
          <cell r="X297" t="str">
            <v>AUX. CRECHE I</v>
          </cell>
          <cell r="Y297">
            <v>4513.7</v>
          </cell>
        </row>
        <row r="298">
          <cell r="C298" t="str">
            <v>HOSPITAL MESTRE VITALINO</v>
          </cell>
          <cell r="E298" t="str">
            <v>BEATRIZ MARIA DA SILVA LINS</v>
          </cell>
          <cell r="F298" t="str">
            <v>2 - Outros Profissionais da Saúde</v>
          </cell>
          <cell r="G298" t="str">
            <v>322205</v>
          </cell>
          <cell r="H298">
            <v>45170</v>
          </cell>
          <cell r="J298">
            <v>634.13440000000003</v>
          </cell>
          <cell r="L298">
            <v>0</v>
          </cell>
          <cell r="M298">
            <v>0</v>
          </cell>
          <cell r="O298">
            <v>1.82</v>
          </cell>
          <cell r="U298">
            <v>0</v>
          </cell>
          <cell r="Y298">
            <v>5197.07</v>
          </cell>
        </row>
        <row r="299">
          <cell r="C299" t="str">
            <v>HOSPITAL MESTRE VITALINO</v>
          </cell>
          <cell r="E299" t="str">
            <v>BEATRIZ PRISCILA DEODATO FERREIRA SILVA</v>
          </cell>
          <cell r="F299" t="str">
            <v>2 - Outros Profissionais da Saúde</v>
          </cell>
          <cell r="G299" t="str">
            <v>223505</v>
          </cell>
          <cell r="H299">
            <v>45170</v>
          </cell>
          <cell r="J299">
            <v>463.73200000000003</v>
          </cell>
          <cell r="L299">
            <v>107.68435445999999</v>
          </cell>
          <cell r="M299">
            <v>0.14000000000000001</v>
          </cell>
          <cell r="O299">
            <v>1.35</v>
          </cell>
          <cell r="U299">
            <v>0</v>
          </cell>
          <cell r="Y299">
            <v>1407.11</v>
          </cell>
        </row>
        <row r="300">
          <cell r="C300" t="str">
            <v>HOSPITAL MESTRE VITALINO</v>
          </cell>
          <cell r="E300" t="str">
            <v>BEATRIZ RODRIGUES DE SALES</v>
          </cell>
          <cell r="F300" t="str">
            <v>2 - Outros Profissionais da Saúde</v>
          </cell>
          <cell r="G300" t="str">
            <v>322205</v>
          </cell>
          <cell r="H300">
            <v>45170</v>
          </cell>
          <cell r="J300">
            <v>602.53680000000008</v>
          </cell>
          <cell r="L300">
            <v>107.68435445999999</v>
          </cell>
          <cell r="M300">
            <v>28.41</v>
          </cell>
          <cell r="O300">
            <v>1.82</v>
          </cell>
          <cell r="U300">
            <v>0</v>
          </cell>
          <cell r="Y300">
            <v>5398.3399999999992</v>
          </cell>
        </row>
        <row r="301">
          <cell r="C301" t="str">
            <v>HOSPITAL MESTRE VITALINO</v>
          </cell>
          <cell r="E301" t="str">
            <v>BERIVANIA DA SILVA NASCIMENTO</v>
          </cell>
          <cell r="F301" t="str">
            <v>2 - Outros Profissionais da Saúde</v>
          </cell>
          <cell r="G301" t="str">
            <v>322205</v>
          </cell>
          <cell r="H301">
            <v>45170</v>
          </cell>
          <cell r="J301">
            <v>169.048</v>
          </cell>
          <cell r="L301">
            <v>107.68435445999999</v>
          </cell>
          <cell r="M301">
            <v>29.39</v>
          </cell>
          <cell r="O301">
            <v>1.82</v>
          </cell>
          <cell r="U301">
            <v>0</v>
          </cell>
        </row>
        <row r="302">
          <cell r="C302" t="str">
            <v>HOSPITAL MESTRE VITALINO</v>
          </cell>
          <cell r="E302" t="str">
            <v>BIANCA BIANO DE LIMA</v>
          </cell>
          <cell r="F302" t="str">
            <v>2 - Outros Profissionais da Saúde</v>
          </cell>
          <cell r="G302" t="str">
            <v>223405</v>
          </cell>
          <cell r="H302">
            <v>45170</v>
          </cell>
          <cell r="J302">
            <v>393.0104</v>
          </cell>
          <cell r="L302">
            <v>107.68435445999999</v>
          </cell>
          <cell r="M302">
            <v>18.71</v>
          </cell>
          <cell r="O302">
            <v>1.82</v>
          </cell>
          <cell r="U302">
            <v>0</v>
          </cell>
        </row>
        <row r="303">
          <cell r="C303" t="str">
            <v>HOSPITAL MESTRE VITALINO</v>
          </cell>
          <cell r="E303" t="str">
            <v>BIANCA DANIELLE DA SILVA</v>
          </cell>
          <cell r="F303" t="str">
            <v>2 - Outros Profissionais da Saúde</v>
          </cell>
          <cell r="G303" t="str">
            <v>223505</v>
          </cell>
          <cell r="H303">
            <v>45170</v>
          </cell>
          <cell r="J303">
            <v>558.25599999999997</v>
          </cell>
          <cell r="L303">
            <v>107.68435445999999</v>
          </cell>
          <cell r="M303">
            <v>4.1100000000000003</v>
          </cell>
          <cell r="O303">
            <v>1.35</v>
          </cell>
          <cell r="U303">
            <v>0</v>
          </cell>
          <cell r="Y303">
            <v>2833.7400000000002</v>
          </cell>
        </row>
        <row r="304">
          <cell r="C304" t="str">
            <v>HOSPITAL MESTRE VITALINO</v>
          </cell>
          <cell r="E304" t="str">
            <v>BIANCA RAFAEL AMANCIO DA SILVA MOURA</v>
          </cell>
          <cell r="F304" t="str">
            <v>2 - Outros Profissionais da Saúde</v>
          </cell>
          <cell r="G304" t="str">
            <v>223505</v>
          </cell>
          <cell r="H304">
            <v>45170</v>
          </cell>
          <cell r="J304">
            <v>331.1096</v>
          </cell>
          <cell r="L304">
            <v>107.68435445999999</v>
          </cell>
          <cell r="M304">
            <v>3.97</v>
          </cell>
          <cell r="O304">
            <v>1.35</v>
          </cell>
          <cell r="U304">
            <v>120.26</v>
          </cell>
          <cell r="X304" t="str">
            <v>AUX. CRECHE I</v>
          </cell>
        </row>
        <row r="305">
          <cell r="C305" t="str">
            <v>HOSPITAL MESTRE VITALINO</v>
          </cell>
          <cell r="E305" t="str">
            <v>BRENDA JAMBO LINS BARBOSA</v>
          </cell>
          <cell r="F305" t="str">
            <v>1 - Médico</v>
          </cell>
          <cell r="G305" t="str">
            <v>225225</v>
          </cell>
          <cell r="H305">
            <v>45170</v>
          </cell>
          <cell r="J305">
            <v>2408.6592000000001</v>
          </cell>
          <cell r="L305">
            <v>107.68435445999999</v>
          </cell>
          <cell r="M305">
            <v>3.96</v>
          </cell>
          <cell r="O305">
            <v>6.01</v>
          </cell>
          <cell r="P305">
            <v>1.23</v>
          </cell>
          <cell r="U305">
            <v>0</v>
          </cell>
        </row>
        <row r="306">
          <cell r="C306" t="str">
            <v>HOSPITAL MESTRE VITALINO</v>
          </cell>
          <cell r="E306" t="str">
            <v>BRENDA STEFANNY BATISTA NEVES</v>
          </cell>
          <cell r="F306" t="str">
            <v>3 - Administrativo</v>
          </cell>
          <cell r="G306" t="str">
            <v>413110</v>
          </cell>
          <cell r="H306">
            <v>45170</v>
          </cell>
          <cell r="J306">
            <v>185.41119999999998</v>
          </cell>
          <cell r="L306">
            <v>0</v>
          </cell>
          <cell r="O306">
            <v>1.82</v>
          </cell>
          <cell r="U306">
            <v>0</v>
          </cell>
        </row>
        <row r="307">
          <cell r="C307" t="str">
            <v>HOSPITAL MESTRE VITALINO</v>
          </cell>
          <cell r="E307" t="str">
            <v>BRENDHA STEPHANIE SILVA FARIAS</v>
          </cell>
          <cell r="F307" t="str">
            <v>2 - Outros Profissionais da Saúde</v>
          </cell>
          <cell r="G307" t="str">
            <v>322205</v>
          </cell>
          <cell r="H307">
            <v>45170</v>
          </cell>
          <cell r="J307">
            <v>585.22320000000002</v>
          </cell>
          <cell r="L307">
            <v>107.68435445999999</v>
          </cell>
          <cell r="M307">
            <v>29.39</v>
          </cell>
          <cell r="O307">
            <v>1.82</v>
          </cell>
          <cell r="U307">
            <v>0</v>
          </cell>
          <cell r="Y307">
            <v>5220.22</v>
          </cell>
        </row>
        <row r="308">
          <cell r="C308" t="str">
            <v>HOSPITAL MESTRE VITALINO</v>
          </cell>
          <cell r="E308" t="str">
            <v>BRENO MUNIZ TASHIRO</v>
          </cell>
          <cell r="F308" t="str">
            <v>1 - Médico</v>
          </cell>
          <cell r="G308" t="str">
            <v>225150</v>
          </cell>
          <cell r="H308">
            <v>45170</v>
          </cell>
          <cell r="J308">
            <v>3302.3264000000004</v>
          </cell>
          <cell r="L308">
            <v>107.68435445999999</v>
          </cell>
          <cell r="M308">
            <v>3.96</v>
          </cell>
          <cell r="O308">
            <v>6.01</v>
          </cell>
          <cell r="P308">
            <v>1.23</v>
          </cell>
          <cell r="U308">
            <v>0</v>
          </cell>
        </row>
        <row r="309">
          <cell r="C309" t="str">
            <v>HOSPITAL MESTRE VITALINO</v>
          </cell>
          <cell r="E309" t="str">
            <v>BRUNA ALVES DA SILVA</v>
          </cell>
          <cell r="F309" t="str">
            <v>2 - Outros Profissionais da Saúde</v>
          </cell>
          <cell r="G309" t="str">
            <v>223605</v>
          </cell>
          <cell r="H309">
            <v>45170</v>
          </cell>
          <cell r="J309">
            <v>306.05119999999999</v>
          </cell>
          <cell r="L309">
            <v>107.68435445999999</v>
          </cell>
          <cell r="M309">
            <v>3.54</v>
          </cell>
          <cell r="O309">
            <v>1.35</v>
          </cell>
          <cell r="U309">
            <v>0</v>
          </cell>
        </row>
        <row r="310">
          <cell r="C310" t="str">
            <v>HOSPITAL MESTRE VITALINO</v>
          </cell>
          <cell r="E310" t="str">
            <v>BRUNA DA SILVA LINS</v>
          </cell>
          <cell r="F310" t="str">
            <v>2 - Outros Profissionais da Saúde</v>
          </cell>
          <cell r="G310" t="str">
            <v>322205</v>
          </cell>
          <cell r="H310">
            <v>45170</v>
          </cell>
          <cell r="J310">
            <v>638.36799999999994</v>
          </cell>
          <cell r="L310">
            <v>107.68435445999999</v>
          </cell>
          <cell r="M310">
            <v>25.47</v>
          </cell>
          <cell r="O310">
            <v>1.82</v>
          </cell>
          <cell r="U310">
            <v>0</v>
          </cell>
          <cell r="Y310">
            <v>6172.92</v>
          </cell>
        </row>
        <row r="311">
          <cell r="C311" t="str">
            <v>HOSPITAL MESTRE VITALINO</v>
          </cell>
          <cell r="E311" t="str">
            <v>BRUNA ETNA DA SILVA SANTOS</v>
          </cell>
          <cell r="F311" t="str">
            <v>2 - Outros Profissionais da Saúde</v>
          </cell>
          <cell r="G311" t="str">
            <v>322205</v>
          </cell>
          <cell r="H311">
            <v>45170</v>
          </cell>
          <cell r="J311">
            <v>617.73440000000005</v>
          </cell>
          <cell r="L311">
            <v>107.68435445999999</v>
          </cell>
          <cell r="M311">
            <v>29.39</v>
          </cell>
          <cell r="O311">
            <v>1.82</v>
          </cell>
          <cell r="U311">
            <v>0</v>
          </cell>
          <cell r="Y311">
            <v>5126.63</v>
          </cell>
        </row>
        <row r="312">
          <cell r="C312" t="str">
            <v>HOSPITAL MESTRE VITALINO</v>
          </cell>
          <cell r="E312" t="str">
            <v>BRUNA GUIMARAES DE MIRANDA</v>
          </cell>
          <cell r="F312" t="str">
            <v>2 - Outros Profissionais da Saúde</v>
          </cell>
          <cell r="G312" t="str">
            <v>322205</v>
          </cell>
          <cell r="H312">
            <v>45170</v>
          </cell>
          <cell r="J312">
            <v>64.97760000000001</v>
          </cell>
          <cell r="L312">
            <v>107.68435445999999</v>
          </cell>
          <cell r="M312">
            <v>12.74</v>
          </cell>
          <cell r="O312">
            <v>1.82</v>
          </cell>
          <cell r="U312">
            <v>0</v>
          </cell>
        </row>
        <row r="313">
          <cell r="C313" t="str">
            <v>HOSPITAL MESTRE VITALINO</v>
          </cell>
          <cell r="E313" t="str">
            <v>BRUNA JULLIET MAGALHAES BERNARDO</v>
          </cell>
          <cell r="F313" t="str">
            <v>2 - Outros Profissionais da Saúde</v>
          </cell>
          <cell r="G313" t="str">
            <v>322205</v>
          </cell>
          <cell r="H313">
            <v>45170</v>
          </cell>
          <cell r="J313">
            <v>594.89599999999996</v>
          </cell>
          <cell r="L313">
            <v>0</v>
          </cell>
          <cell r="M313">
            <v>0</v>
          </cell>
          <cell r="O313">
            <v>1.82</v>
          </cell>
          <cell r="U313">
            <v>77.55</v>
          </cell>
          <cell r="X313" t="str">
            <v>AUX.CRECHE II, AUX.CRECHE FÉRIAS</v>
          </cell>
          <cell r="Y313">
            <v>4747.12</v>
          </cell>
        </row>
        <row r="314">
          <cell r="C314" t="str">
            <v>HOSPITAL MESTRE VITALINO</v>
          </cell>
          <cell r="E314" t="str">
            <v>BRUNA MAIARA DA SILVA</v>
          </cell>
          <cell r="F314" t="str">
            <v>2 - Outros Profissionais da Saúde</v>
          </cell>
          <cell r="G314" t="str">
            <v>322205</v>
          </cell>
          <cell r="H314">
            <v>45170</v>
          </cell>
          <cell r="J314">
            <v>633.09840000000008</v>
          </cell>
          <cell r="L314">
            <v>107.68435445999999</v>
          </cell>
          <cell r="M314">
            <v>0.98</v>
          </cell>
          <cell r="O314">
            <v>1.82</v>
          </cell>
          <cell r="U314">
            <v>80.14</v>
          </cell>
          <cell r="X314" t="str">
            <v>AUX. CRECHE I, AUX.CRECHE FÉRIAS</v>
          </cell>
          <cell r="Y314">
            <v>5433.4100000000008</v>
          </cell>
        </row>
        <row r="315">
          <cell r="C315" t="str">
            <v>HOSPITAL MESTRE VITALINO</v>
          </cell>
          <cell r="E315" t="str">
            <v>BRUNA MARQUES DE MELO</v>
          </cell>
          <cell r="F315" t="str">
            <v>1 - Médico</v>
          </cell>
          <cell r="G315" t="str">
            <v>225203</v>
          </cell>
          <cell r="H315">
            <v>45170</v>
          </cell>
          <cell r="J315">
            <v>972.39120000000003</v>
          </cell>
          <cell r="L315">
            <v>107.68435445999999</v>
          </cell>
          <cell r="M315">
            <v>3.96</v>
          </cell>
          <cell r="O315">
            <v>6.01</v>
          </cell>
          <cell r="P315">
            <v>1.23</v>
          </cell>
          <cell r="U315">
            <v>0</v>
          </cell>
        </row>
        <row r="316">
          <cell r="C316" t="str">
            <v>HOSPITAL MESTRE VITALINO</v>
          </cell>
          <cell r="E316" t="str">
            <v>BRUNA OMENA RAMOS FARIAS</v>
          </cell>
          <cell r="F316" t="str">
            <v>2 - Outros Profissionais da Saúde</v>
          </cell>
          <cell r="G316" t="str">
            <v>223505</v>
          </cell>
          <cell r="H316">
            <v>45170</v>
          </cell>
          <cell r="J316">
            <v>566.05200000000002</v>
          </cell>
          <cell r="L316">
            <v>107.68435445999999</v>
          </cell>
          <cell r="M316">
            <v>4.1100000000000003</v>
          </cell>
          <cell r="O316">
            <v>1.35</v>
          </cell>
          <cell r="U316">
            <v>0</v>
          </cell>
          <cell r="Y316">
            <v>1972.34</v>
          </cell>
        </row>
        <row r="317">
          <cell r="C317" t="str">
            <v>HOSPITAL MESTRE VITALINO</v>
          </cell>
          <cell r="E317" t="str">
            <v>BRUNA RAFAELA TRINDADE DE OLIVEIRA</v>
          </cell>
          <cell r="F317" t="str">
            <v>2 - Outros Profissionais da Saúde</v>
          </cell>
          <cell r="G317" t="str">
            <v>322205</v>
          </cell>
          <cell r="H317">
            <v>45170</v>
          </cell>
          <cell r="J317">
            <v>0</v>
          </cell>
          <cell r="L317">
            <v>0</v>
          </cell>
          <cell r="M317">
            <v>0</v>
          </cell>
          <cell r="O317">
            <v>1.82</v>
          </cell>
          <cell r="U317">
            <v>0</v>
          </cell>
        </row>
        <row r="318">
          <cell r="C318" t="str">
            <v>HOSPITAL MESTRE VITALINO</v>
          </cell>
          <cell r="E318" t="str">
            <v>BRUNA THAYNA GOMES NUNES</v>
          </cell>
          <cell r="F318" t="str">
            <v>2 - Outros Profissionais da Saúde</v>
          </cell>
          <cell r="G318" t="str">
            <v>223505</v>
          </cell>
          <cell r="H318">
            <v>45170</v>
          </cell>
          <cell r="J318">
            <v>336.70639999999997</v>
          </cell>
          <cell r="L318">
            <v>107.68435445999999</v>
          </cell>
          <cell r="M318">
            <v>4.1100000000000003</v>
          </cell>
          <cell r="O318">
            <v>1.35</v>
          </cell>
          <cell r="U318">
            <v>0</v>
          </cell>
        </row>
        <row r="319">
          <cell r="C319" t="str">
            <v>HOSPITAL MESTRE VITALINO</v>
          </cell>
          <cell r="E319" t="str">
            <v>BRUNNA CAROLLINE ARRUDA DE FRANCA LIMA</v>
          </cell>
          <cell r="F319" t="str">
            <v>1 - Médico</v>
          </cell>
          <cell r="G319" t="str">
            <v>225120</v>
          </cell>
          <cell r="H319">
            <v>45170</v>
          </cell>
          <cell r="J319">
            <v>619.24800000000005</v>
          </cell>
          <cell r="L319">
            <v>107.68435445999999</v>
          </cell>
          <cell r="M319">
            <v>3.96</v>
          </cell>
          <cell r="O319">
            <v>6.01</v>
          </cell>
          <cell r="P319">
            <v>1.23</v>
          </cell>
          <cell r="U319">
            <v>0</v>
          </cell>
        </row>
        <row r="320">
          <cell r="C320" t="str">
            <v>HOSPITAL MESTRE VITALINO</v>
          </cell>
          <cell r="E320" t="str">
            <v>BRUNO ARAUJO CORREIA DE ALMEIDA</v>
          </cell>
          <cell r="F320" t="str">
            <v>1 - Médico</v>
          </cell>
          <cell r="G320" t="str">
            <v>225150</v>
          </cell>
          <cell r="H320">
            <v>45170</v>
          </cell>
          <cell r="J320">
            <v>923.56640000000004</v>
          </cell>
          <cell r="L320">
            <v>107.68435445999999</v>
          </cell>
          <cell r="M320">
            <v>3.96</v>
          </cell>
          <cell r="O320">
            <v>6.01</v>
          </cell>
          <cell r="P320">
            <v>1.23</v>
          </cell>
          <cell r="U320">
            <v>0</v>
          </cell>
        </row>
        <row r="321">
          <cell r="C321" t="str">
            <v>HOSPITAL MESTRE VITALINO</v>
          </cell>
          <cell r="E321" t="str">
            <v>BRUNO BERNARDO BRITO DA SILVA</v>
          </cell>
          <cell r="F321" t="str">
            <v>1 - Médico</v>
          </cell>
          <cell r="G321" t="str">
            <v>225125</v>
          </cell>
          <cell r="H321">
            <v>45170</v>
          </cell>
          <cell r="J321">
            <v>1342.9823999999999</v>
          </cell>
          <cell r="L321">
            <v>107.68435445999999</v>
          </cell>
          <cell r="M321">
            <v>3.96</v>
          </cell>
          <cell r="O321">
            <v>6.01</v>
          </cell>
          <cell r="P321">
            <v>1.23</v>
          </cell>
          <cell r="U321">
            <v>0</v>
          </cell>
        </row>
        <row r="322">
          <cell r="C322" t="str">
            <v>HOSPITAL MESTRE VITALINO</v>
          </cell>
          <cell r="E322" t="str">
            <v>BRUNO BEZERRA DA SILVA</v>
          </cell>
          <cell r="F322" t="str">
            <v>3 - Administrativo</v>
          </cell>
          <cell r="G322" t="str">
            <v>514310</v>
          </cell>
          <cell r="H322">
            <v>45170</v>
          </cell>
          <cell r="J322">
            <v>137.6</v>
          </cell>
          <cell r="L322">
            <v>107.68435445999999</v>
          </cell>
          <cell r="M322">
            <v>26.4</v>
          </cell>
          <cell r="O322">
            <v>1.82</v>
          </cell>
          <cell r="U322">
            <v>0</v>
          </cell>
        </row>
        <row r="323">
          <cell r="C323" t="str">
            <v>HOSPITAL MESTRE VITALINO</v>
          </cell>
          <cell r="E323" t="str">
            <v>BRUNO CAUA PAZ MENDES</v>
          </cell>
          <cell r="F323" t="str">
            <v>3 - Administrativo</v>
          </cell>
          <cell r="G323" t="str">
            <v>411005</v>
          </cell>
          <cell r="H323">
            <v>45170</v>
          </cell>
          <cell r="J323">
            <v>11.821</v>
          </cell>
          <cell r="L323">
            <v>0</v>
          </cell>
          <cell r="O323">
            <v>1.82</v>
          </cell>
          <cell r="R323">
            <v>342</v>
          </cell>
          <cell r="S323">
            <v>37.200000000000003</v>
          </cell>
          <cell r="U323">
            <v>0</v>
          </cell>
        </row>
        <row r="324">
          <cell r="C324" t="str">
            <v>HOSPITAL MESTRE VITALINO</v>
          </cell>
          <cell r="E324" t="str">
            <v>BRUNO DUARTE SILVA</v>
          </cell>
          <cell r="F324" t="str">
            <v>1 - Médico</v>
          </cell>
          <cell r="G324" t="str">
            <v>225225</v>
          </cell>
          <cell r="H324">
            <v>45170</v>
          </cell>
          <cell r="J324">
            <v>1470.5952</v>
          </cell>
          <cell r="L324">
            <v>107.68435445999999</v>
          </cell>
          <cell r="M324">
            <v>3.96</v>
          </cell>
          <cell r="O324">
            <v>6.01</v>
          </cell>
          <cell r="P324">
            <v>1.23</v>
          </cell>
          <cell r="U324">
            <v>0</v>
          </cell>
        </row>
        <row r="325">
          <cell r="C325" t="str">
            <v>HOSPITAL MESTRE VITALINO</v>
          </cell>
          <cell r="E325" t="str">
            <v>BRUNO JOSE DE ALENCAR DANDA</v>
          </cell>
          <cell r="F325" t="str">
            <v>1 - Médico</v>
          </cell>
          <cell r="G325" t="str">
            <v>225120</v>
          </cell>
          <cell r="H325">
            <v>45170</v>
          </cell>
          <cell r="J325">
            <v>533.61120000000005</v>
          </cell>
          <cell r="L325">
            <v>107.68435445999999</v>
          </cell>
          <cell r="M325">
            <v>3.96</v>
          </cell>
          <cell r="O325">
            <v>6.01</v>
          </cell>
          <cell r="P325">
            <v>1.23</v>
          </cell>
          <cell r="U325">
            <v>0</v>
          </cell>
        </row>
        <row r="326">
          <cell r="C326" t="str">
            <v>HOSPITAL MESTRE VITALINO</v>
          </cell>
          <cell r="E326" t="str">
            <v>BRUNO RAFAEL BEZERRA MONTEIRO</v>
          </cell>
          <cell r="F326" t="str">
            <v>2 - Outros Profissionais da Saúde</v>
          </cell>
          <cell r="G326" t="str">
            <v>223605</v>
          </cell>
          <cell r="H326">
            <v>45170</v>
          </cell>
          <cell r="J326">
            <v>309.60080000000005</v>
          </cell>
          <cell r="L326">
            <v>107.68435445999999</v>
          </cell>
          <cell r="M326">
            <v>3.54</v>
          </cell>
          <cell r="O326">
            <v>1.35</v>
          </cell>
          <cell r="U326">
            <v>0</v>
          </cell>
        </row>
        <row r="327">
          <cell r="C327" t="str">
            <v>HOSPITAL MESTRE VITALINO</v>
          </cell>
          <cell r="E327" t="str">
            <v>BRUNO RICARDO ALVES MORAIS</v>
          </cell>
          <cell r="F327" t="str">
            <v>3 - Administrativo</v>
          </cell>
          <cell r="G327" t="str">
            <v>517410</v>
          </cell>
          <cell r="H327">
            <v>45170</v>
          </cell>
          <cell r="J327">
            <v>121.60000000000001</v>
          </cell>
          <cell r="L327">
            <v>107.68435445999999</v>
          </cell>
          <cell r="M327">
            <v>26.4</v>
          </cell>
          <cell r="O327">
            <v>1.82</v>
          </cell>
          <cell r="U327">
            <v>0</v>
          </cell>
        </row>
        <row r="328">
          <cell r="C328" t="str">
            <v>HOSPITAL MESTRE VITALINO</v>
          </cell>
          <cell r="E328" t="str">
            <v>BRUNO TENORIO GONCALVES DA SILVA</v>
          </cell>
          <cell r="F328" t="str">
            <v>1 - Médico</v>
          </cell>
          <cell r="G328" t="str">
            <v>225150</v>
          </cell>
          <cell r="H328">
            <v>45170</v>
          </cell>
          <cell r="J328">
            <v>950.53359999999998</v>
          </cell>
          <cell r="L328">
            <v>107.68435445999999</v>
          </cell>
          <cell r="M328">
            <v>3.96</v>
          </cell>
          <cell r="O328">
            <v>6.01</v>
          </cell>
          <cell r="P328">
            <v>1.23</v>
          </cell>
          <cell r="U328">
            <v>0</v>
          </cell>
        </row>
        <row r="329">
          <cell r="C329" t="str">
            <v>HOSPITAL MESTRE VITALINO</v>
          </cell>
          <cell r="E329" t="str">
            <v>CAIO BRUNO DA SILVA</v>
          </cell>
          <cell r="F329" t="str">
            <v>2 - Outros Profissionais da Saúde</v>
          </cell>
          <cell r="G329" t="str">
            <v>223505</v>
          </cell>
          <cell r="H329">
            <v>45170</v>
          </cell>
          <cell r="J329">
            <v>664.50800000000004</v>
          </cell>
          <cell r="L329">
            <v>107.68435445999999</v>
          </cell>
          <cell r="M329">
            <v>3.85</v>
          </cell>
          <cell r="O329">
            <v>1.35</v>
          </cell>
          <cell r="U329">
            <v>0</v>
          </cell>
          <cell r="Y329">
            <v>3902.59</v>
          </cell>
        </row>
        <row r="330">
          <cell r="C330" t="str">
            <v>HOSPITAL MESTRE VITALINO</v>
          </cell>
          <cell r="E330" t="str">
            <v>CAIO VINICIUS DINO TAVARES</v>
          </cell>
          <cell r="F330" t="str">
            <v>1 - Médico</v>
          </cell>
          <cell r="G330" t="str">
            <v>225225</v>
          </cell>
          <cell r="H330">
            <v>45170</v>
          </cell>
          <cell r="J330">
            <v>1764.6984</v>
          </cell>
          <cell r="L330">
            <v>0</v>
          </cell>
          <cell r="M330">
            <v>0</v>
          </cell>
          <cell r="O330">
            <v>6.01</v>
          </cell>
          <cell r="P330">
            <v>1.23</v>
          </cell>
          <cell r="U330">
            <v>0</v>
          </cell>
        </row>
        <row r="331">
          <cell r="C331" t="str">
            <v>HOSPITAL MESTRE VITALINO</v>
          </cell>
          <cell r="E331" t="str">
            <v>CAMILA ALVES BRASIL MELO</v>
          </cell>
          <cell r="F331" t="str">
            <v>2 - Outros Profissionais da Saúde</v>
          </cell>
          <cell r="G331" t="str">
            <v>322205</v>
          </cell>
          <cell r="H331">
            <v>45170</v>
          </cell>
          <cell r="J331">
            <v>593.32560000000001</v>
          </cell>
          <cell r="L331">
            <v>107.68435445999999</v>
          </cell>
          <cell r="M331">
            <v>29.39</v>
          </cell>
          <cell r="O331">
            <v>1.82</v>
          </cell>
          <cell r="U331">
            <v>0</v>
          </cell>
          <cell r="Y331">
            <v>5519.7800000000007</v>
          </cell>
        </row>
        <row r="332">
          <cell r="C332" t="str">
            <v>HOSPITAL MESTRE VITALINO</v>
          </cell>
          <cell r="E332" t="str">
            <v>CAMILA DE ARAUJO SILVA</v>
          </cell>
          <cell r="F332" t="str">
            <v>2 - Outros Profissionais da Saúde</v>
          </cell>
          <cell r="G332" t="str">
            <v>322205</v>
          </cell>
          <cell r="H332">
            <v>45170</v>
          </cell>
          <cell r="J332">
            <v>566.13200000000006</v>
          </cell>
          <cell r="L332">
            <v>107.68435445999999</v>
          </cell>
          <cell r="M332">
            <v>29.39</v>
          </cell>
          <cell r="O332">
            <v>1.82</v>
          </cell>
          <cell r="U332">
            <v>77.55</v>
          </cell>
          <cell r="X332" t="str">
            <v>AUX. CRECHE I</v>
          </cell>
          <cell r="Y332">
            <v>5371.56</v>
          </cell>
        </row>
        <row r="333">
          <cell r="C333" t="str">
            <v>HOSPITAL MESTRE VITALINO</v>
          </cell>
          <cell r="E333" t="str">
            <v>CAMILA DEISIANE FERREIRA DE ASSIS</v>
          </cell>
          <cell r="F333" t="str">
            <v>2 - Outros Profissionais da Saúde</v>
          </cell>
          <cell r="G333" t="str">
            <v>322205</v>
          </cell>
          <cell r="H333">
            <v>45170</v>
          </cell>
          <cell r="J333">
            <v>630.91920000000005</v>
          </cell>
          <cell r="L333">
            <v>107.68435445999999</v>
          </cell>
          <cell r="M333">
            <v>29.39</v>
          </cell>
          <cell r="O333">
            <v>1.82</v>
          </cell>
          <cell r="U333">
            <v>0</v>
          </cell>
          <cell r="Y333">
            <v>5470.74</v>
          </cell>
        </row>
        <row r="334">
          <cell r="C334" t="str">
            <v>HOSPITAL MESTRE VITALINO</v>
          </cell>
          <cell r="E334" t="str">
            <v>CAMILA GABRIELA SERODIO CANDIDO</v>
          </cell>
          <cell r="F334" t="str">
            <v>2 - Outros Profissionais da Saúde</v>
          </cell>
          <cell r="G334" t="str">
            <v>223605</v>
          </cell>
          <cell r="H334">
            <v>45170</v>
          </cell>
          <cell r="J334">
            <v>310.33280000000002</v>
          </cell>
          <cell r="L334">
            <v>107.68435445999999</v>
          </cell>
          <cell r="M334">
            <v>3.54</v>
          </cell>
          <cell r="O334">
            <v>1.35</v>
          </cell>
          <cell r="U334">
            <v>112.22</v>
          </cell>
          <cell r="X334" t="str">
            <v>AUX. CRECHE I</v>
          </cell>
        </row>
        <row r="335">
          <cell r="C335" t="str">
            <v>HOSPITAL MESTRE VITALINO</v>
          </cell>
          <cell r="E335" t="str">
            <v>CAMILA GUADAGNANO DE ALMEIDA MONTEIRO</v>
          </cell>
          <cell r="F335" t="str">
            <v>2 - Outros Profissionais da Saúde</v>
          </cell>
          <cell r="G335" t="str">
            <v>223605</v>
          </cell>
          <cell r="H335">
            <v>45170</v>
          </cell>
          <cell r="J335">
            <v>218.67200000000003</v>
          </cell>
          <cell r="L335">
            <v>107.68435445999999</v>
          </cell>
          <cell r="M335">
            <v>3.24</v>
          </cell>
          <cell r="O335">
            <v>1.35</v>
          </cell>
          <cell r="U335">
            <v>112.22</v>
          </cell>
          <cell r="X335" t="str">
            <v>AUX. CRECHE I</v>
          </cell>
        </row>
        <row r="336">
          <cell r="C336" t="str">
            <v>HOSPITAL MESTRE VITALINO</v>
          </cell>
          <cell r="E336" t="str">
            <v>CAMILA MARIA DA SILVA</v>
          </cell>
          <cell r="F336" t="str">
            <v>3 - Administrativo</v>
          </cell>
          <cell r="G336" t="str">
            <v>514320</v>
          </cell>
          <cell r="H336">
            <v>45170</v>
          </cell>
          <cell r="J336">
            <v>132.32</v>
          </cell>
          <cell r="L336">
            <v>0</v>
          </cell>
          <cell r="O336">
            <v>1.82</v>
          </cell>
          <cell r="U336">
            <v>0</v>
          </cell>
        </row>
        <row r="337">
          <cell r="C337" t="str">
            <v>HOSPITAL MESTRE VITALINO</v>
          </cell>
          <cell r="E337" t="str">
            <v>CAMILA MARIA SILVESTRE</v>
          </cell>
          <cell r="F337" t="str">
            <v>3 - Administrativo</v>
          </cell>
          <cell r="G337" t="str">
            <v>411005</v>
          </cell>
          <cell r="H337">
            <v>45170</v>
          </cell>
          <cell r="J337">
            <v>11.5732</v>
          </cell>
          <cell r="L337">
            <v>0</v>
          </cell>
          <cell r="O337">
            <v>1.82</v>
          </cell>
          <cell r="R337">
            <v>342</v>
          </cell>
          <cell r="S337">
            <v>37.200000000000003</v>
          </cell>
          <cell r="U337">
            <v>0</v>
          </cell>
        </row>
        <row r="338">
          <cell r="C338" t="str">
            <v>HOSPITAL MESTRE VITALINO</v>
          </cell>
          <cell r="E338" t="str">
            <v>CAMILA NAYARA ALVES DE LIMA</v>
          </cell>
          <cell r="F338" t="str">
            <v>2 - Outros Profissionais da Saúde</v>
          </cell>
          <cell r="G338" t="str">
            <v>322205</v>
          </cell>
          <cell r="H338">
            <v>45170</v>
          </cell>
          <cell r="J338">
            <v>631.99759999999992</v>
          </cell>
          <cell r="L338">
            <v>0</v>
          </cell>
          <cell r="O338">
            <v>1.82</v>
          </cell>
          <cell r="U338">
            <v>77.55</v>
          </cell>
          <cell r="X338" t="str">
            <v>AUX. CRECHE I</v>
          </cell>
          <cell r="Y338">
            <v>5240</v>
          </cell>
        </row>
        <row r="339">
          <cell r="C339" t="str">
            <v>HOSPITAL MESTRE VITALINO</v>
          </cell>
          <cell r="E339" t="str">
            <v>CAMILA RAFAELLA MACEDO DE LIMA VILA NOVA</v>
          </cell>
          <cell r="F339" t="str">
            <v>2 - Outros Profissionais da Saúde</v>
          </cell>
          <cell r="G339" t="str">
            <v>223505</v>
          </cell>
          <cell r="H339">
            <v>45170</v>
          </cell>
          <cell r="J339">
            <v>403.79680000000002</v>
          </cell>
          <cell r="L339">
            <v>107.68435445999999</v>
          </cell>
          <cell r="M339">
            <v>3.7</v>
          </cell>
          <cell r="O339">
            <v>1.35</v>
          </cell>
          <cell r="U339">
            <v>240.52</v>
          </cell>
          <cell r="X339" t="str">
            <v>AUX. CRECHE I, AUX.CRECHE II</v>
          </cell>
          <cell r="Y339">
            <v>619.33000000000004</v>
          </cell>
        </row>
        <row r="340">
          <cell r="C340" t="str">
            <v>HOSPITAL MESTRE VITALINO</v>
          </cell>
          <cell r="E340" t="str">
            <v>CAMILA TERESA DE LIMA</v>
          </cell>
          <cell r="F340" t="str">
            <v>2 - Outros Profissionais da Saúde</v>
          </cell>
          <cell r="G340" t="str">
            <v>223505</v>
          </cell>
          <cell r="H340">
            <v>45170</v>
          </cell>
          <cell r="J340">
            <v>486.46559999999999</v>
          </cell>
          <cell r="L340">
            <v>107.68435445999999</v>
          </cell>
          <cell r="M340">
            <v>4.1100000000000003</v>
          </cell>
          <cell r="O340">
            <v>1.35</v>
          </cell>
          <cell r="U340">
            <v>0</v>
          </cell>
          <cell r="Y340">
            <v>1794.78</v>
          </cell>
        </row>
        <row r="341">
          <cell r="C341" t="str">
            <v>HOSPITAL MESTRE VITALINO</v>
          </cell>
          <cell r="E341" t="str">
            <v>CAMILA THAIANE SILVA DE FREITAS</v>
          </cell>
          <cell r="F341" t="str">
            <v>2 - Outros Profissionais da Saúde</v>
          </cell>
          <cell r="G341" t="str">
            <v>223505</v>
          </cell>
          <cell r="H341">
            <v>45170</v>
          </cell>
          <cell r="J341">
            <v>543.42079999999999</v>
          </cell>
          <cell r="L341">
            <v>107.68435445999999</v>
          </cell>
          <cell r="M341">
            <v>4.1100000000000003</v>
          </cell>
          <cell r="O341">
            <v>1.35</v>
          </cell>
          <cell r="U341">
            <v>120.26</v>
          </cell>
          <cell r="X341" t="str">
            <v>AUX. CRECHE I</v>
          </cell>
          <cell r="Y341">
            <v>2815.96</v>
          </cell>
        </row>
        <row r="342">
          <cell r="C342" t="str">
            <v>HOSPITAL MESTRE VITALINO</v>
          </cell>
          <cell r="E342" t="str">
            <v>CAMILLY VITORIA DA SILVA FLORENCIO</v>
          </cell>
          <cell r="F342" t="str">
            <v>3 - Administrativo</v>
          </cell>
          <cell r="G342" t="str">
            <v>411010</v>
          </cell>
          <cell r="H342">
            <v>45170</v>
          </cell>
          <cell r="J342">
            <v>122.52959999999999</v>
          </cell>
          <cell r="L342">
            <v>107.68435445999999</v>
          </cell>
          <cell r="M342">
            <v>28.1</v>
          </cell>
          <cell r="O342">
            <v>1.82</v>
          </cell>
          <cell r="U342">
            <v>0</v>
          </cell>
        </row>
        <row r="343">
          <cell r="C343" t="str">
            <v>HOSPITAL MESTRE VITALINO</v>
          </cell>
          <cell r="E343" t="str">
            <v>CANDELARIA ITALA DA SILVA</v>
          </cell>
          <cell r="F343" t="str">
            <v>3 - Administrativo</v>
          </cell>
          <cell r="G343" t="str">
            <v>413105</v>
          </cell>
          <cell r="H343">
            <v>45170</v>
          </cell>
          <cell r="J343">
            <v>246.17680000000001</v>
          </cell>
          <cell r="L343">
            <v>0</v>
          </cell>
          <cell r="O343">
            <v>1.82</v>
          </cell>
          <cell r="U343">
            <v>0</v>
          </cell>
        </row>
        <row r="344">
          <cell r="C344" t="str">
            <v>HOSPITAL MESTRE VITALINO</v>
          </cell>
          <cell r="E344" t="str">
            <v>CARINA MARIA SOARES MACIEL</v>
          </cell>
          <cell r="F344" t="str">
            <v>2 - Outros Profissionais da Saúde</v>
          </cell>
          <cell r="G344" t="str">
            <v>223605</v>
          </cell>
          <cell r="H344">
            <v>45170</v>
          </cell>
          <cell r="J344">
            <v>314.32</v>
          </cell>
          <cell r="L344">
            <v>107.68435445999999</v>
          </cell>
          <cell r="M344">
            <v>3.54</v>
          </cell>
          <cell r="O344">
            <v>1.35</v>
          </cell>
          <cell r="U344">
            <v>0</v>
          </cell>
        </row>
        <row r="345">
          <cell r="C345" t="str">
            <v>HOSPITAL MESTRE VITALINO</v>
          </cell>
          <cell r="E345" t="str">
            <v>CARLA DAIANE DE SOUZA PEREIRA</v>
          </cell>
          <cell r="F345" t="str">
            <v>3 - Administrativo</v>
          </cell>
          <cell r="G345" t="str">
            <v>521130</v>
          </cell>
          <cell r="H345">
            <v>45170</v>
          </cell>
          <cell r="J345">
            <v>110.31040000000002</v>
          </cell>
          <cell r="L345">
            <v>107.68435445999999</v>
          </cell>
          <cell r="M345">
            <v>16.72</v>
          </cell>
          <cell r="O345">
            <v>1.82</v>
          </cell>
          <cell r="U345">
            <v>0</v>
          </cell>
        </row>
        <row r="346">
          <cell r="C346" t="str">
            <v>HOSPITAL MESTRE VITALINO</v>
          </cell>
          <cell r="E346" t="str">
            <v>CARLA FABRICIA DA SILVA</v>
          </cell>
          <cell r="F346" t="str">
            <v>2 - Outros Profissionais da Saúde</v>
          </cell>
          <cell r="G346" t="str">
            <v>322205</v>
          </cell>
          <cell r="H346">
            <v>45170</v>
          </cell>
          <cell r="J346">
            <v>590.33040000000005</v>
          </cell>
          <cell r="L346">
            <v>0</v>
          </cell>
          <cell r="O346">
            <v>1.82</v>
          </cell>
          <cell r="U346">
            <v>77.55</v>
          </cell>
          <cell r="X346" t="str">
            <v>AUX.CRECHE II</v>
          </cell>
          <cell r="Y346">
            <v>5476.19</v>
          </cell>
        </row>
        <row r="347">
          <cell r="C347" t="str">
            <v>HOSPITAL MESTRE VITALINO</v>
          </cell>
          <cell r="E347" t="str">
            <v>CARLA MARIA DE MELO PEREIRA</v>
          </cell>
          <cell r="F347" t="str">
            <v>3 - Administrativo</v>
          </cell>
          <cell r="G347" t="str">
            <v>521130</v>
          </cell>
          <cell r="H347">
            <v>45170</v>
          </cell>
          <cell r="J347">
            <v>133.52959999999999</v>
          </cell>
          <cell r="L347">
            <v>107.68435445999999</v>
          </cell>
          <cell r="M347">
            <v>22</v>
          </cell>
          <cell r="O347">
            <v>1.82</v>
          </cell>
          <cell r="U347">
            <v>0</v>
          </cell>
        </row>
        <row r="348">
          <cell r="C348" t="str">
            <v>HOSPITAL MESTRE VITALINO</v>
          </cell>
          <cell r="E348" t="str">
            <v>CARLA MICHELLE CAXIADO</v>
          </cell>
          <cell r="F348" t="str">
            <v>3 - Administrativo</v>
          </cell>
          <cell r="G348" t="str">
            <v>521130</v>
          </cell>
          <cell r="H348">
            <v>45170</v>
          </cell>
          <cell r="J348">
            <v>176.66</v>
          </cell>
          <cell r="L348">
            <v>107.68435445999999</v>
          </cell>
          <cell r="M348">
            <v>26.4</v>
          </cell>
          <cell r="O348">
            <v>1.82</v>
          </cell>
          <cell r="R348">
            <v>288</v>
          </cell>
          <cell r="S348">
            <v>79.2</v>
          </cell>
          <cell r="U348">
            <v>77.569999999999993</v>
          </cell>
          <cell r="X348" t="str">
            <v>AUX. CRECHE I</v>
          </cell>
        </row>
        <row r="349">
          <cell r="C349" t="str">
            <v>HOSPITAL MESTRE VITALINO</v>
          </cell>
          <cell r="E349" t="str">
            <v>CARLA PATRICIA FERREIRA DA SILVA</v>
          </cell>
          <cell r="F349" t="str">
            <v>2 - Outros Profissionais da Saúde</v>
          </cell>
          <cell r="G349" t="str">
            <v>322205</v>
          </cell>
          <cell r="H349">
            <v>45170</v>
          </cell>
          <cell r="J349">
            <v>0</v>
          </cell>
          <cell r="L349">
            <v>0</v>
          </cell>
          <cell r="M349">
            <v>0</v>
          </cell>
          <cell r="O349">
            <v>1.82</v>
          </cell>
          <cell r="U349">
            <v>0</v>
          </cell>
        </row>
        <row r="350">
          <cell r="C350" t="str">
            <v>HOSPITAL MESTRE VITALINO</v>
          </cell>
          <cell r="E350" t="str">
            <v>CARLA PRISCILA BEZERRA DA SILVA MELO</v>
          </cell>
          <cell r="F350" t="str">
            <v>2 - Outros Profissionais da Saúde</v>
          </cell>
          <cell r="G350" t="str">
            <v>322205</v>
          </cell>
          <cell r="H350">
            <v>45170</v>
          </cell>
          <cell r="J350">
            <v>199.29599999999999</v>
          </cell>
          <cell r="L350">
            <v>107.68435445999999</v>
          </cell>
          <cell r="M350">
            <v>29.39</v>
          </cell>
          <cell r="O350">
            <v>1.82</v>
          </cell>
          <cell r="U350">
            <v>77.55</v>
          </cell>
          <cell r="X350" t="str">
            <v>AUX. CRECHE I</v>
          </cell>
        </row>
        <row r="351">
          <cell r="C351" t="str">
            <v>HOSPITAL MESTRE VITALINO</v>
          </cell>
          <cell r="E351" t="str">
            <v>CARLA SABRINA PEREIRA SILVA DE BARROS</v>
          </cell>
          <cell r="F351" t="str">
            <v>2 - Outros Profissionais da Saúde</v>
          </cell>
          <cell r="G351" t="str">
            <v>322205</v>
          </cell>
          <cell r="H351">
            <v>45170</v>
          </cell>
          <cell r="J351">
            <v>586.7016000000001</v>
          </cell>
          <cell r="L351">
            <v>107.68435445999999</v>
          </cell>
          <cell r="M351">
            <v>29.39</v>
          </cell>
          <cell r="O351">
            <v>1.82</v>
          </cell>
          <cell r="U351">
            <v>0</v>
          </cell>
          <cell r="Y351">
            <v>5416.22</v>
          </cell>
        </row>
        <row r="352">
          <cell r="C352" t="str">
            <v>HOSPITAL MESTRE VITALINO</v>
          </cell>
          <cell r="E352" t="str">
            <v>CARLA SUELY BATISTA FLORENCIO CAXIADO</v>
          </cell>
          <cell r="F352" t="str">
            <v>3 - Administrativo</v>
          </cell>
          <cell r="G352" t="str">
            <v>517410</v>
          </cell>
          <cell r="H352">
            <v>45170</v>
          </cell>
          <cell r="J352">
            <v>113.52799999999999</v>
          </cell>
          <cell r="L352">
            <v>107.68435445999999</v>
          </cell>
          <cell r="M352">
            <v>26.4</v>
          </cell>
          <cell r="O352">
            <v>1.82</v>
          </cell>
          <cell r="U352">
            <v>0</v>
          </cell>
        </row>
        <row r="353">
          <cell r="C353" t="str">
            <v>HOSPITAL MESTRE VITALINO</v>
          </cell>
          <cell r="E353" t="str">
            <v>CARLOS AFONSO DE SOUZA COSME</v>
          </cell>
          <cell r="F353" t="str">
            <v>2 - Outros Profissionais da Saúde</v>
          </cell>
          <cell r="G353" t="str">
            <v>324115</v>
          </cell>
          <cell r="H353">
            <v>45170</v>
          </cell>
          <cell r="J353">
            <v>308.26</v>
          </cell>
          <cell r="L353">
            <v>107.68435445999999</v>
          </cell>
          <cell r="M353">
            <v>2.41</v>
          </cell>
          <cell r="O353">
            <v>10</v>
          </cell>
          <cell r="U353">
            <v>0</v>
          </cell>
        </row>
        <row r="354">
          <cell r="C354" t="str">
            <v>HOSPITAL MESTRE VITALINO</v>
          </cell>
          <cell r="E354" t="str">
            <v>CARLOS ALBERTO DA SILVA</v>
          </cell>
          <cell r="F354" t="str">
            <v>3 - Administrativo</v>
          </cell>
          <cell r="G354" t="str">
            <v>411010</v>
          </cell>
          <cell r="H354">
            <v>45170</v>
          </cell>
          <cell r="J354">
            <v>182.5248</v>
          </cell>
          <cell r="L354">
            <v>0</v>
          </cell>
          <cell r="O354">
            <v>1.82</v>
          </cell>
          <cell r="U354">
            <v>0</v>
          </cell>
        </row>
        <row r="355">
          <cell r="C355" t="str">
            <v>HOSPITAL MESTRE VITALINO</v>
          </cell>
          <cell r="E355" t="str">
            <v>CARLOS ALEXANDRE GOMES LIRA DOS SANTOS</v>
          </cell>
          <cell r="F355" t="str">
            <v>3 - Administrativo</v>
          </cell>
          <cell r="G355" t="str">
            <v>513505</v>
          </cell>
          <cell r="H355">
            <v>45170</v>
          </cell>
          <cell r="J355">
            <v>132.32</v>
          </cell>
          <cell r="L355">
            <v>107.68435445999999</v>
          </cell>
          <cell r="M355">
            <v>26.4</v>
          </cell>
          <cell r="O355">
            <v>1.82</v>
          </cell>
          <cell r="U355">
            <v>0</v>
          </cell>
        </row>
        <row r="356">
          <cell r="C356" t="str">
            <v>HOSPITAL MESTRE VITALINO</v>
          </cell>
          <cell r="E356" t="str">
            <v>CARLOS ANTONIO DOS SANTOS</v>
          </cell>
          <cell r="F356" t="str">
            <v>3 - Administrativo</v>
          </cell>
          <cell r="G356" t="str">
            <v>521130</v>
          </cell>
          <cell r="H356">
            <v>45170</v>
          </cell>
          <cell r="J356">
            <v>132.54640000000001</v>
          </cell>
          <cell r="L356">
            <v>107.68435445999999</v>
          </cell>
          <cell r="M356">
            <v>26.4</v>
          </cell>
          <cell r="O356">
            <v>1.82</v>
          </cell>
          <cell r="U356">
            <v>0</v>
          </cell>
        </row>
        <row r="357">
          <cell r="C357" t="str">
            <v>HOSPITAL MESTRE VITALINO</v>
          </cell>
          <cell r="E357" t="str">
            <v>CARLOS DIEGO ALVES BERNARDO</v>
          </cell>
          <cell r="F357" t="str">
            <v>1 - Médico</v>
          </cell>
          <cell r="G357" t="str">
            <v>225120</v>
          </cell>
          <cell r="H357">
            <v>45170</v>
          </cell>
          <cell r="J357">
            <v>1161.8111999999999</v>
          </cell>
          <cell r="L357">
            <v>107.68435445999999</v>
          </cell>
          <cell r="M357">
            <v>0.4</v>
          </cell>
          <cell r="O357">
            <v>6.01</v>
          </cell>
          <cell r="P357">
            <v>1.23</v>
          </cell>
          <cell r="U357">
            <v>0</v>
          </cell>
        </row>
        <row r="358">
          <cell r="C358" t="str">
            <v>HOSPITAL MESTRE VITALINO</v>
          </cell>
          <cell r="E358" t="str">
            <v>CARLOS DIEGO SANTOS FARIAS</v>
          </cell>
          <cell r="F358" t="str">
            <v>3 - Administrativo</v>
          </cell>
          <cell r="G358" t="str">
            <v>521130</v>
          </cell>
          <cell r="H358">
            <v>45170</v>
          </cell>
          <cell r="J358">
            <v>156.16800000000001</v>
          </cell>
          <cell r="L358">
            <v>107.68435445999999</v>
          </cell>
          <cell r="M358">
            <v>26.4</v>
          </cell>
          <cell r="O358">
            <v>1.82</v>
          </cell>
          <cell r="U358">
            <v>0</v>
          </cell>
        </row>
        <row r="359">
          <cell r="C359" t="str">
            <v>HOSPITAL MESTRE VITALINO</v>
          </cell>
          <cell r="E359" t="str">
            <v>CARLOS EDUARDO CAVALCANTI ALMEIDA DE FREITAS</v>
          </cell>
          <cell r="F359" t="str">
            <v>1 - Médico</v>
          </cell>
          <cell r="G359" t="str">
            <v>225170</v>
          </cell>
          <cell r="H359">
            <v>45170</v>
          </cell>
          <cell r="J359">
            <v>1730.2056</v>
          </cell>
          <cell r="L359">
            <v>107.68435445999999</v>
          </cell>
          <cell r="M359">
            <v>3.96</v>
          </cell>
          <cell r="O359">
            <v>6.01</v>
          </cell>
          <cell r="P359">
            <v>1.23</v>
          </cell>
          <cell r="U359">
            <v>0</v>
          </cell>
        </row>
        <row r="360">
          <cell r="C360" t="str">
            <v>HOSPITAL MESTRE VITALINO</v>
          </cell>
          <cell r="E360" t="str">
            <v>CARLOS EDUARDO DA SILVA</v>
          </cell>
          <cell r="F360" t="str">
            <v>3 - Administrativo</v>
          </cell>
          <cell r="G360" t="str">
            <v>763305</v>
          </cell>
          <cell r="H360">
            <v>45170</v>
          </cell>
          <cell r="J360">
            <v>126.85040000000001</v>
          </cell>
          <cell r="L360">
            <v>107.68435445999999</v>
          </cell>
          <cell r="M360">
            <v>25.52</v>
          </cell>
          <cell r="O360">
            <v>1.82</v>
          </cell>
          <cell r="U360">
            <v>0</v>
          </cell>
        </row>
        <row r="361">
          <cell r="C361" t="str">
            <v>HOSPITAL MESTRE VITALINO</v>
          </cell>
          <cell r="E361" t="str">
            <v>CARLOS EDUARDO DA SILVA NASCIMENTO</v>
          </cell>
          <cell r="F361" t="str">
            <v>2 - Outros Profissionais da Saúde</v>
          </cell>
          <cell r="G361" t="str">
            <v>223505</v>
          </cell>
          <cell r="H361">
            <v>45170</v>
          </cell>
          <cell r="J361">
            <v>243.25040000000001</v>
          </cell>
          <cell r="L361">
            <v>107.68435445999999</v>
          </cell>
          <cell r="M361">
            <v>3.09</v>
          </cell>
          <cell r="O361">
            <v>1.35</v>
          </cell>
          <cell r="U361">
            <v>0</v>
          </cell>
          <cell r="Y361">
            <v>2751.03090909</v>
          </cell>
          <cell r="AB361" t="str">
            <v>OUTROS</v>
          </cell>
        </row>
        <row r="362">
          <cell r="C362" t="str">
            <v>HOSPITAL MESTRE VITALINO</v>
          </cell>
          <cell r="E362" t="str">
            <v>CARLOS EDUARDO DO NASCIMENTO</v>
          </cell>
          <cell r="F362" t="str">
            <v>3 - Administrativo</v>
          </cell>
          <cell r="G362" t="str">
            <v>410105</v>
          </cell>
          <cell r="H362">
            <v>45170</v>
          </cell>
          <cell r="J362">
            <v>1003.3008000000001</v>
          </cell>
          <cell r="L362">
            <v>107.68435445999999</v>
          </cell>
          <cell r="M362">
            <v>69.849999999999994</v>
          </cell>
          <cell r="O362">
            <v>1.82</v>
          </cell>
          <cell r="U362">
            <v>0</v>
          </cell>
        </row>
        <row r="363">
          <cell r="C363" t="str">
            <v>HOSPITAL MESTRE VITALINO</v>
          </cell>
          <cell r="E363" t="str">
            <v>CARLOS EDUARDO SILVA BARBOSA</v>
          </cell>
          <cell r="F363" t="str">
            <v>2 - Outros Profissionais da Saúde</v>
          </cell>
          <cell r="G363" t="str">
            <v>322205</v>
          </cell>
          <cell r="H363">
            <v>45170</v>
          </cell>
          <cell r="J363">
            <v>714.30320000000006</v>
          </cell>
          <cell r="L363">
            <v>107.68435445999999</v>
          </cell>
          <cell r="M363">
            <v>29.39</v>
          </cell>
          <cell r="O363">
            <v>1.82</v>
          </cell>
          <cell r="U363">
            <v>0</v>
          </cell>
          <cell r="Y363">
            <v>6129.5199999999995</v>
          </cell>
        </row>
        <row r="364">
          <cell r="C364" t="str">
            <v>HOSPITAL MESTRE VITALINO</v>
          </cell>
          <cell r="E364" t="str">
            <v>CARLOS EDUARDO SILVA DE OLIVEIRA</v>
          </cell>
          <cell r="F364" t="str">
            <v>3 - Administrativo</v>
          </cell>
          <cell r="G364" t="str">
            <v>515110</v>
          </cell>
          <cell r="H364">
            <v>45170</v>
          </cell>
          <cell r="J364">
            <v>142.00559999999999</v>
          </cell>
          <cell r="L364">
            <v>107.68435445999999</v>
          </cell>
          <cell r="M364">
            <v>26.4</v>
          </cell>
          <cell r="O364">
            <v>1.82</v>
          </cell>
          <cell r="R364">
            <v>288</v>
          </cell>
          <cell r="S364">
            <v>79.2</v>
          </cell>
          <cell r="U364">
            <v>0</v>
          </cell>
        </row>
        <row r="365">
          <cell r="C365" t="str">
            <v>HOSPITAL MESTRE VITALINO</v>
          </cell>
          <cell r="E365" t="str">
            <v>CARLOS FERNANDES CARNEIRO DE SOUSA GOMES DA SILVA</v>
          </cell>
          <cell r="F365" t="str">
            <v>3 - Administrativo</v>
          </cell>
          <cell r="G365" t="str">
            <v>517410</v>
          </cell>
          <cell r="H365">
            <v>45170</v>
          </cell>
          <cell r="J365">
            <v>133.5488</v>
          </cell>
          <cell r="L365">
            <v>107.68435445999999</v>
          </cell>
          <cell r="M365">
            <v>26.4</v>
          </cell>
          <cell r="O365">
            <v>1.82</v>
          </cell>
          <cell r="R365">
            <v>288</v>
          </cell>
          <cell r="S365">
            <v>79.2</v>
          </cell>
          <cell r="U365">
            <v>0</v>
          </cell>
        </row>
        <row r="366">
          <cell r="C366" t="str">
            <v>HOSPITAL MESTRE VITALINO</v>
          </cell>
          <cell r="E366" t="str">
            <v>CARLOS GALVAO BRANCO ARAUJO</v>
          </cell>
          <cell r="F366" t="str">
            <v>1 - Médico</v>
          </cell>
          <cell r="G366" t="str">
            <v>225150</v>
          </cell>
          <cell r="H366">
            <v>45170</v>
          </cell>
          <cell r="J366">
            <v>1003.8711999999999</v>
          </cell>
          <cell r="L366">
            <v>107.68435445999999</v>
          </cell>
          <cell r="M366">
            <v>3.96</v>
          </cell>
          <cell r="O366">
            <v>6.01</v>
          </cell>
          <cell r="P366">
            <v>1.23</v>
          </cell>
          <cell r="U366">
            <v>0</v>
          </cell>
        </row>
        <row r="367">
          <cell r="C367" t="str">
            <v>HOSPITAL MESTRE VITALINO</v>
          </cell>
          <cell r="E367" t="str">
            <v>CARLOS HENRIQUE BRAGA SOARES</v>
          </cell>
          <cell r="F367" t="str">
            <v>3 - Administrativo</v>
          </cell>
          <cell r="G367" t="str">
            <v>521130</v>
          </cell>
          <cell r="H367">
            <v>45170</v>
          </cell>
          <cell r="J367">
            <v>199.43439999999998</v>
          </cell>
          <cell r="L367">
            <v>0</v>
          </cell>
          <cell r="O367">
            <v>1.82</v>
          </cell>
          <cell r="U367">
            <v>0</v>
          </cell>
        </row>
        <row r="368">
          <cell r="C368" t="str">
            <v>HOSPITAL MESTRE VITALINO</v>
          </cell>
          <cell r="E368" t="str">
            <v>CARLOS JOSE DA SILVA</v>
          </cell>
          <cell r="F368" t="str">
            <v>2 - Outros Profissionais da Saúde</v>
          </cell>
          <cell r="G368" t="str">
            <v>322205</v>
          </cell>
          <cell r="H368">
            <v>45170</v>
          </cell>
          <cell r="J368">
            <v>536.13439999999991</v>
          </cell>
          <cell r="L368">
            <v>107.68435445999999</v>
          </cell>
          <cell r="M368">
            <v>29.39</v>
          </cell>
          <cell r="O368">
            <v>1.82</v>
          </cell>
          <cell r="U368">
            <v>0</v>
          </cell>
          <cell r="Y368">
            <v>4636.12</v>
          </cell>
        </row>
        <row r="369">
          <cell r="C369" t="str">
            <v>HOSPITAL MESTRE VITALINO</v>
          </cell>
          <cell r="E369" t="str">
            <v>CARLOS JOSE DOS SANTOS</v>
          </cell>
          <cell r="F369" t="str">
            <v>3 - Administrativo</v>
          </cell>
          <cell r="G369" t="str">
            <v>514310</v>
          </cell>
          <cell r="H369">
            <v>45170</v>
          </cell>
          <cell r="J369">
            <v>132.32</v>
          </cell>
          <cell r="L369">
            <v>0</v>
          </cell>
          <cell r="O369">
            <v>1.82</v>
          </cell>
          <cell r="U369">
            <v>0</v>
          </cell>
        </row>
        <row r="370">
          <cell r="C370" t="str">
            <v>HOSPITAL MESTRE VITALINO</v>
          </cell>
          <cell r="E370" t="str">
            <v>CARLOS LAERSON SOARES</v>
          </cell>
          <cell r="F370" t="str">
            <v>1 - Médico</v>
          </cell>
          <cell r="G370" t="str">
            <v>225150</v>
          </cell>
          <cell r="H370">
            <v>45170</v>
          </cell>
          <cell r="J370">
            <v>909.59440000000006</v>
          </cell>
          <cell r="L370">
            <v>107.68435445999999</v>
          </cell>
          <cell r="M370">
            <v>3.96</v>
          </cell>
          <cell r="O370">
            <v>6.01</v>
          </cell>
          <cell r="P370">
            <v>1.23</v>
          </cell>
          <cell r="U370">
            <v>0</v>
          </cell>
        </row>
        <row r="371">
          <cell r="C371" t="str">
            <v>HOSPITAL MESTRE VITALINO</v>
          </cell>
          <cell r="E371" t="str">
            <v>CARMELYTA SEMAAN BOTELHO</v>
          </cell>
          <cell r="F371" t="str">
            <v>1 - Médico</v>
          </cell>
          <cell r="G371" t="str">
            <v>225121</v>
          </cell>
          <cell r="H371">
            <v>45170</v>
          </cell>
          <cell r="J371">
            <v>854.16399999999999</v>
          </cell>
          <cell r="L371">
            <v>107.68435445999999</v>
          </cell>
          <cell r="M371">
            <v>3.96</v>
          </cell>
          <cell r="O371">
            <v>6.01</v>
          </cell>
          <cell r="P371">
            <v>1.23</v>
          </cell>
          <cell r="U371">
            <v>0</v>
          </cell>
        </row>
        <row r="372">
          <cell r="C372" t="str">
            <v>HOSPITAL MESTRE VITALINO</v>
          </cell>
          <cell r="E372" t="str">
            <v>CARMEN LUCIA DA SILVA SANTOS</v>
          </cell>
          <cell r="F372" t="str">
            <v>2 - Outros Profissionais da Saúde</v>
          </cell>
          <cell r="G372" t="str">
            <v>322205</v>
          </cell>
          <cell r="H372">
            <v>45170</v>
          </cell>
          <cell r="J372">
            <v>613.67920000000004</v>
          </cell>
          <cell r="L372">
            <v>0</v>
          </cell>
          <cell r="O372">
            <v>1.82</v>
          </cell>
          <cell r="U372">
            <v>0</v>
          </cell>
          <cell r="Y372">
            <v>5303.14</v>
          </cell>
        </row>
        <row r="373">
          <cell r="C373" t="str">
            <v>HOSPITAL MESTRE VITALINO</v>
          </cell>
          <cell r="E373" t="str">
            <v>CAROLAYNE EDITE DA SILVA RAMOS</v>
          </cell>
          <cell r="F373" t="str">
            <v>2 - Outros Profissionais da Saúde</v>
          </cell>
          <cell r="G373" t="str">
            <v>322205</v>
          </cell>
          <cell r="H373">
            <v>45170</v>
          </cell>
          <cell r="J373">
            <v>548.42399999999998</v>
          </cell>
          <cell r="L373">
            <v>107.68435445999999</v>
          </cell>
          <cell r="M373">
            <v>29.39</v>
          </cell>
          <cell r="O373">
            <v>1.82</v>
          </cell>
          <cell r="U373">
            <v>77.55</v>
          </cell>
          <cell r="X373" t="str">
            <v>AUX.CRECHE II</v>
          </cell>
          <cell r="Y373">
            <v>4633.22</v>
          </cell>
        </row>
        <row r="374">
          <cell r="C374" t="str">
            <v>HOSPITAL MESTRE VITALINO</v>
          </cell>
          <cell r="E374" t="str">
            <v>CAROLINA ALVES CELESTINO NASCIMENTO</v>
          </cell>
          <cell r="F374" t="str">
            <v>2 - Outros Profissionais da Saúde</v>
          </cell>
          <cell r="G374" t="str">
            <v>322205</v>
          </cell>
          <cell r="H374">
            <v>45170</v>
          </cell>
          <cell r="J374">
            <v>204.70400000000001</v>
          </cell>
          <cell r="L374">
            <v>107.68435445999999</v>
          </cell>
          <cell r="M374">
            <v>29.39</v>
          </cell>
          <cell r="O374">
            <v>1.82</v>
          </cell>
          <cell r="R374">
            <v>288</v>
          </cell>
          <cell r="S374">
            <v>88.17</v>
          </cell>
          <cell r="U374">
            <v>0</v>
          </cell>
        </row>
        <row r="375">
          <cell r="C375" t="str">
            <v>HOSPITAL MESTRE VITALINO</v>
          </cell>
          <cell r="E375" t="str">
            <v>CAROLINE BEZERRA TRAJANO DOS SANTOS</v>
          </cell>
          <cell r="F375" t="str">
            <v>1 - Médico</v>
          </cell>
          <cell r="G375" t="str">
            <v>225150</v>
          </cell>
          <cell r="H375">
            <v>45170</v>
          </cell>
          <cell r="J375">
            <v>969.69679999999994</v>
          </cell>
          <cell r="L375">
            <v>107.68435445999999</v>
          </cell>
          <cell r="M375">
            <v>2.64</v>
          </cell>
          <cell r="O375">
            <v>6.01</v>
          </cell>
          <cell r="P375">
            <v>1.23</v>
          </cell>
          <cell r="U375">
            <v>0</v>
          </cell>
        </row>
        <row r="376">
          <cell r="C376" t="str">
            <v>HOSPITAL MESTRE VITALINO</v>
          </cell>
          <cell r="E376" t="str">
            <v>CAROLINE MOURA MARINHO</v>
          </cell>
          <cell r="F376" t="str">
            <v>2 - Outros Profissionais da Saúde</v>
          </cell>
          <cell r="G376" t="str">
            <v>223605</v>
          </cell>
          <cell r="H376">
            <v>45170</v>
          </cell>
          <cell r="J376">
            <v>292.81360000000001</v>
          </cell>
          <cell r="L376">
            <v>0</v>
          </cell>
          <cell r="O376">
            <v>1.35</v>
          </cell>
          <cell r="U376">
            <v>0</v>
          </cell>
        </row>
        <row r="377">
          <cell r="C377" t="str">
            <v>HOSPITAL MESTRE VITALINO</v>
          </cell>
          <cell r="E377" t="str">
            <v>CAROLINY SUZIANNE DE MEDEIROS LEAL</v>
          </cell>
          <cell r="F377" t="str">
            <v>2 - Outros Profissionais da Saúde</v>
          </cell>
          <cell r="G377" t="str">
            <v>223505</v>
          </cell>
          <cell r="H377">
            <v>45170</v>
          </cell>
          <cell r="J377">
            <v>235.14240000000001</v>
          </cell>
          <cell r="L377">
            <v>107.68435445999999</v>
          </cell>
          <cell r="M377">
            <v>2.99</v>
          </cell>
          <cell r="O377">
            <v>1.35</v>
          </cell>
          <cell r="U377">
            <v>0</v>
          </cell>
        </row>
        <row r="378">
          <cell r="C378" t="str">
            <v>HOSPITAL MESTRE VITALINO</v>
          </cell>
          <cell r="E378" t="str">
            <v>CASSIA MAYARA FERREIRA SOARES</v>
          </cell>
          <cell r="F378" t="str">
            <v>3 - Administrativo</v>
          </cell>
          <cell r="G378" t="str">
            <v>521130</v>
          </cell>
          <cell r="H378">
            <v>45170</v>
          </cell>
          <cell r="J378">
            <v>143.8048</v>
          </cell>
          <cell r="L378">
            <v>107.68435445999999</v>
          </cell>
          <cell r="M378">
            <v>24.64</v>
          </cell>
          <cell r="O378">
            <v>1.82</v>
          </cell>
          <cell r="R378">
            <v>288</v>
          </cell>
          <cell r="S378">
            <v>79.2</v>
          </cell>
          <cell r="U378">
            <v>0</v>
          </cell>
        </row>
        <row r="379">
          <cell r="C379" t="str">
            <v>HOSPITAL MESTRE VITALINO</v>
          </cell>
          <cell r="E379" t="str">
            <v>CASSIO YURI NASCIMENTO DOS SANTOS</v>
          </cell>
          <cell r="F379" t="str">
            <v>2 - Outros Profissionais da Saúde</v>
          </cell>
          <cell r="G379" t="str">
            <v>322205</v>
          </cell>
          <cell r="H379">
            <v>45170</v>
          </cell>
          <cell r="J379">
            <v>533.19759999999997</v>
          </cell>
          <cell r="L379">
            <v>0</v>
          </cell>
          <cell r="O379">
            <v>1.82</v>
          </cell>
          <cell r="R379">
            <v>288</v>
          </cell>
          <cell r="S379">
            <v>88.17</v>
          </cell>
          <cell r="U379">
            <v>0</v>
          </cell>
          <cell r="Y379">
            <v>4164.5600000000004</v>
          </cell>
        </row>
        <row r="380">
          <cell r="C380" t="str">
            <v>HOSPITAL MESTRE VITALINO</v>
          </cell>
          <cell r="E380" t="str">
            <v>CATARINA MARIA SIMPLICIO DE ASSIS</v>
          </cell>
          <cell r="F380" t="str">
            <v>2 - Outros Profissionais da Saúde</v>
          </cell>
          <cell r="G380" t="str">
            <v>322205</v>
          </cell>
          <cell r="H380">
            <v>45170</v>
          </cell>
          <cell r="J380">
            <v>584.44159999999999</v>
          </cell>
          <cell r="L380">
            <v>107.68435445999999</v>
          </cell>
          <cell r="M380">
            <v>29.39</v>
          </cell>
          <cell r="O380">
            <v>1.82</v>
          </cell>
          <cell r="U380">
            <v>0</v>
          </cell>
          <cell r="Y380">
            <v>5132.5200000000004</v>
          </cell>
        </row>
        <row r="381">
          <cell r="C381" t="str">
            <v>HOSPITAL MESTRE VITALINO</v>
          </cell>
          <cell r="E381" t="str">
            <v>CECILIA BEATRIZ RODRIGUES SILVA</v>
          </cell>
          <cell r="F381" t="str">
            <v>3 - Administrativo</v>
          </cell>
          <cell r="G381" t="str">
            <v>411005</v>
          </cell>
          <cell r="H381">
            <v>45170</v>
          </cell>
          <cell r="J381">
            <v>12.4</v>
          </cell>
          <cell r="L381">
            <v>0</v>
          </cell>
          <cell r="O381">
            <v>1.82</v>
          </cell>
          <cell r="R381">
            <v>342</v>
          </cell>
          <cell r="S381">
            <v>37.200000000000003</v>
          </cell>
          <cell r="U381">
            <v>0</v>
          </cell>
        </row>
        <row r="382">
          <cell r="C382" t="str">
            <v>HOSPITAL MESTRE VITALINO</v>
          </cell>
          <cell r="E382" t="str">
            <v>CELIANE DIOGENES FARIAS DE QUEIROZ CAVALCANTE</v>
          </cell>
          <cell r="F382" t="str">
            <v>2 - Outros Profissionais da Saúde</v>
          </cell>
          <cell r="G382" t="str">
            <v>322205</v>
          </cell>
          <cell r="H382">
            <v>45170</v>
          </cell>
          <cell r="J382">
            <v>155.13840000000002</v>
          </cell>
          <cell r="L382">
            <v>107.68435445999999</v>
          </cell>
          <cell r="M382">
            <v>29.39</v>
          </cell>
          <cell r="O382">
            <v>1.82</v>
          </cell>
          <cell r="U382">
            <v>0</v>
          </cell>
        </row>
        <row r="383">
          <cell r="C383" t="str">
            <v>HOSPITAL MESTRE VITALINO</v>
          </cell>
          <cell r="E383" t="str">
            <v>CELIVAN MANOEL PEREIRA DA SILVA</v>
          </cell>
          <cell r="F383" t="str">
            <v>3 - Administrativo</v>
          </cell>
          <cell r="G383" t="str">
            <v>411010</v>
          </cell>
          <cell r="H383">
            <v>45170</v>
          </cell>
          <cell r="J383">
            <v>66.03</v>
          </cell>
          <cell r="L383">
            <v>107.68435445999999</v>
          </cell>
          <cell r="M383">
            <v>12.18</v>
          </cell>
          <cell r="O383">
            <v>1.82</v>
          </cell>
          <cell r="R383">
            <v>342</v>
          </cell>
          <cell r="S383">
            <v>234.53</v>
          </cell>
          <cell r="U383">
            <v>0</v>
          </cell>
        </row>
        <row r="384">
          <cell r="C384" t="str">
            <v>HOSPITAL MESTRE VITALINO</v>
          </cell>
          <cell r="E384" t="str">
            <v>CESAR MAURICIO FERREIRA DA SILVA</v>
          </cell>
          <cell r="F384" t="str">
            <v>3 - Administrativo</v>
          </cell>
          <cell r="G384" t="str">
            <v>514320</v>
          </cell>
          <cell r="H384">
            <v>45170</v>
          </cell>
          <cell r="J384">
            <v>160.548</v>
          </cell>
          <cell r="L384">
            <v>0</v>
          </cell>
          <cell r="O384">
            <v>1.82</v>
          </cell>
          <cell r="U384">
            <v>0</v>
          </cell>
        </row>
        <row r="385">
          <cell r="C385" t="str">
            <v>HOSPITAL MESTRE VITALINO</v>
          </cell>
          <cell r="E385" t="str">
            <v>CESAR RICARDO BARBOSA DE LIRA</v>
          </cell>
          <cell r="F385" t="str">
            <v>3 - Administrativo</v>
          </cell>
          <cell r="G385" t="str">
            <v>515110</v>
          </cell>
          <cell r="H385">
            <v>45170</v>
          </cell>
          <cell r="J385">
            <v>137.28</v>
          </cell>
          <cell r="L385">
            <v>107.68435445999999</v>
          </cell>
          <cell r="M385">
            <v>26.4</v>
          </cell>
          <cell r="O385">
            <v>1.82</v>
          </cell>
          <cell r="U385">
            <v>0</v>
          </cell>
        </row>
        <row r="386">
          <cell r="C386" t="str">
            <v>HOSPITAL MESTRE VITALINO</v>
          </cell>
          <cell r="E386" t="str">
            <v>CHALANA ALMEIDA SANTOS</v>
          </cell>
          <cell r="F386" t="str">
            <v>2 - Outros Profissionais da Saúde</v>
          </cell>
          <cell r="G386" t="str">
            <v>223505</v>
          </cell>
          <cell r="H386">
            <v>45170</v>
          </cell>
          <cell r="J386">
            <v>374.23440000000005</v>
          </cell>
          <cell r="L386">
            <v>107.68435445999999</v>
          </cell>
          <cell r="M386">
            <v>4.1100000000000003</v>
          </cell>
          <cell r="O386">
            <v>1.35</v>
          </cell>
          <cell r="U386">
            <v>0</v>
          </cell>
        </row>
        <row r="387">
          <cell r="C387" t="str">
            <v>HOSPITAL MESTRE VITALINO</v>
          </cell>
          <cell r="E387" t="str">
            <v>CIBELLY NATALIA SOARES DA PAZ</v>
          </cell>
          <cell r="F387" t="str">
            <v>2 - Outros Profissionais da Saúde</v>
          </cell>
          <cell r="G387" t="str">
            <v>322205</v>
          </cell>
          <cell r="H387">
            <v>45170</v>
          </cell>
          <cell r="J387">
            <v>590.53440000000001</v>
          </cell>
          <cell r="L387">
            <v>0</v>
          </cell>
          <cell r="O387">
            <v>1.82</v>
          </cell>
          <cell r="U387">
            <v>77.55</v>
          </cell>
          <cell r="X387" t="str">
            <v>AUX. CRECHE I</v>
          </cell>
          <cell r="Y387">
            <v>5285.33</v>
          </cell>
        </row>
        <row r="388">
          <cell r="C388" t="str">
            <v>HOSPITAL MESTRE VITALINO</v>
          </cell>
          <cell r="E388" t="str">
            <v>CICERA APARECIDA ADJANY SOARES DE SOUZA CINTRA</v>
          </cell>
          <cell r="F388" t="str">
            <v>2 - Outros Profissionais da Saúde</v>
          </cell>
          <cell r="G388" t="str">
            <v>223605</v>
          </cell>
          <cell r="H388">
            <v>45170</v>
          </cell>
          <cell r="J388">
            <v>260.7176</v>
          </cell>
          <cell r="L388">
            <v>107.68435445999999</v>
          </cell>
          <cell r="M388">
            <v>3.24</v>
          </cell>
          <cell r="O388">
            <v>1.35</v>
          </cell>
          <cell r="U388">
            <v>0</v>
          </cell>
        </row>
        <row r="389">
          <cell r="C389" t="str">
            <v>HOSPITAL MESTRE VITALINO</v>
          </cell>
          <cell r="E389" t="str">
            <v>CICERA BEZERRA DO NASCIMENTO</v>
          </cell>
          <cell r="F389" t="str">
            <v>2 - Outros Profissionais da Saúde</v>
          </cell>
          <cell r="G389" t="str">
            <v>322205</v>
          </cell>
          <cell r="H389">
            <v>45170</v>
          </cell>
          <cell r="J389">
            <v>590.49760000000003</v>
          </cell>
          <cell r="L389">
            <v>107.68435445999999</v>
          </cell>
          <cell r="M389">
            <v>29.39</v>
          </cell>
          <cell r="O389">
            <v>1.82</v>
          </cell>
          <cell r="U389">
            <v>0</v>
          </cell>
          <cell r="Y389">
            <v>5127.63</v>
          </cell>
        </row>
        <row r="390">
          <cell r="C390" t="str">
            <v>HOSPITAL MESTRE VITALINO</v>
          </cell>
          <cell r="E390" t="str">
            <v>CICERA GOMES DE ESPINDULA</v>
          </cell>
          <cell r="F390" t="str">
            <v>2 - Outros Profissionais da Saúde</v>
          </cell>
          <cell r="G390" t="str">
            <v>251605</v>
          </cell>
          <cell r="H390">
            <v>45170</v>
          </cell>
          <cell r="J390">
            <v>245.3904</v>
          </cell>
          <cell r="L390">
            <v>107.68435445999999</v>
          </cell>
          <cell r="M390">
            <v>45.84</v>
          </cell>
          <cell r="O390">
            <v>1.82</v>
          </cell>
          <cell r="U390">
            <v>0</v>
          </cell>
        </row>
        <row r="391">
          <cell r="C391" t="str">
            <v>HOSPITAL MESTRE VITALINO</v>
          </cell>
          <cell r="E391" t="str">
            <v>CICERO GIOVANNI GUEDES DE LIMA</v>
          </cell>
          <cell r="F391" t="str">
            <v>3 - Administrativo</v>
          </cell>
          <cell r="G391" t="str">
            <v>515110</v>
          </cell>
          <cell r="H391">
            <v>45170</v>
          </cell>
          <cell r="J391">
            <v>142.77360000000002</v>
          </cell>
          <cell r="L391">
            <v>107.68435445999999</v>
          </cell>
          <cell r="M391">
            <v>26.4</v>
          </cell>
          <cell r="O391">
            <v>1.82</v>
          </cell>
          <cell r="R391">
            <v>192</v>
          </cell>
          <cell r="S391">
            <v>79.2</v>
          </cell>
          <cell r="U391">
            <v>0</v>
          </cell>
        </row>
        <row r="392">
          <cell r="C392" t="str">
            <v>HOSPITAL MESTRE VITALINO</v>
          </cell>
          <cell r="E392" t="str">
            <v>CICERO HELENO DE MELO</v>
          </cell>
          <cell r="F392" t="str">
            <v>3 - Administrativo</v>
          </cell>
          <cell r="G392" t="str">
            <v>414105</v>
          </cell>
          <cell r="H392">
            <v>45170</v>
          </cell>
          <cell r="J392">
            <v>176.2304</v>
          </cell>
          <cell r="L392">
            <v>0</v>
          </cell>
          <cell r="M392">
            <v>0</v>
          </cell>
          <cell r="O392">
            <v>1.82</v>
          </cell>
          <cell r="U392">
            <v>0</v>
          </cell>
        </row>
        <row r="393">
          <cell r="C393" t="str">
            <v>HOSPITAL MESTRE VITALINO</v>
          </cell>
          <cell r="E393" t="str">
            <v>CICERO JOSE DE MACEDO</v>
          </cell>
          <cell r="F393" t="str">
            <v>2 - Outros Profissionais da Saúde</v>
          </cell>
          <cell r="G393" t="str">
            <v>322205</v>
          </cell>
          <cell r="H393">
            <v>45170</v>
          </cell>
          <cell r="J393">
            <v>176.7936</v>
          </cell>
          <cell r="L393">
            <v>107.68435445999999</v>
          </cell>
          <cell r="M393">
            <v>29.39</v>
          </cell>
          <cell r="O393">
            <v>1.82</v>
          </cell>
          <cell r="U393">
            <v>0</v>
          </cell>
        </row>
        <row r="394">
          <cell r="C394" t="str">
            <v>HOSPITAL MESTRE VITALINO</v>
          </cell>
          <cell r="E394" t="str">
            <v>CICERO SOARES DE OLIVEIRA</v>
          </cell>
          <cell r="F394" t="str">
            <v>3 - Administrativo</v>
          </cell>
          <cell r="G394" t="str">
            <v>514320</v>
          </cell>
          <cell r="H394">
            <v>45170</v>
          </cell>
          <cell r="J394">
            <v>161.38</v>
          </cell>
          <cell r="L394">
            <v>107.68435445999999</v>
          </cell>
          <cell r="M394">
            <v>26.4</v>
          </cell>
          <cell r="O394">
            <v>1.82</v>
          </cell>
          <cell r="U394">
            <v>0</v>
          </cell>
        </row>
        <row r="395">
          <cell r="C395" t="str">
            <v>HOSPITAL MESTRE VITALINO</v>
          </cell>
          <cell r="E395" t="str">
            <v>CILENE MOREIRA DA SILVA NASCIMENTO</v>
          </cell>
          <cell r="F395" t="str">
            <v>2 - Outros Profissionais da Saúde</v>
          </cell>
          <cell r="G395" t="str">
            <v>322205</v>
          </cell>
          <cell r="H395">
            <v>45170</v>
          </cell>
          <cell r="J395">
            <v>162.51439999999999</v>
          </cell>
          <cell r="L395">
            <v>107.68435445999999</v>
          </cell>
          <cell r="M395">
            <v>29.39</v>
          </cell>
          <cell r="O395">
            <v>1.82</v>
          </cell>
          <cell r="R395">
            <v>288</v>
          </cell>
          <cell r="S395">
            <v>88.17</v>
          </cell>
          <cell r="U395">
            <v>0</v>
          </cell>
        </row>
        <row r="396">
          <cell r="C396" t="str">
            <v>HOSPITAL MESTRE VITALINO</v>
          </cell>
          <cell r="E396" t="str">
            <v>CINTHYA THAIS PIMENTEL TABOSA</v>
          </cell>
          <cell r="F396" t="str">
            <v>2 - Outros Profissionais da Saúde</v>
          </cell>
          <cell r="G396" t="str">
            <v>322205</v>
          </cell>
          <cell r="H396">
            <v>45170</v>
          </cell>
          <cell r="J396">
            <v>617.85440000000006</v>
          </cell>
          <cell r="L396">
            <v>107.68435445999999</v>
          </cell>
          <cell r="M396">
            <v>29.39</v>
          </cell>
          <cell r="O396">
            <v>1.82</v>
          </cell>
          <cell r="R396">
            <v>342</v>
          </cell>
          <cell r="S396">
            <v>88.17</v>
          </cell>
          <cell r="U396">
            <v>0</v>
          </cell>
          <cell r="Y396">
            <v>5438.8099999999995</v>
          </cell>
        </row>
        <row r="397">
          <cell r="C397" t="str">
            <v>HOSPITAL MESTRE VITALINO</v>
          </cell>
          <cell r="E397" t="str">
            <v>CINTIA KELLY MONTEIRO DE OLIVEIRA</v>
          </cell>
          <cell r="F397" t="str">
            <v>1 - Médico</v>
          </cell>
          <cell r="G397" t="str">
            <v>225125</v>
          </cell>
          <cell r="H397">
            <v>45170</v>
          </cell>
          <cell r="J397">
            <v>1053.5311999999999</v>
          </cell>
          <cell r="L397">
            <v>107.68435445999999</v>
          </cell>
          <cell r="M397">
            <v>3.96</v>
          </cell>
          <cell r="O397">
            <v>6.01</v>
          </cell>
          <cell r="P397">
            <v>1.23</v>
          </cell>
          <cell r="U397">
            <v>0</v>
          </cell>
        </row>
        <row r="398">
          <cell r="C398" t="str">
            <v>HOSPITAL MESTRE VITALINO</v>
          </cell>
          <cell r="E398" t="str">
            <v>CLARIANA ARAUJO SALES OLIVEIRA</v>
          </cell>
          <cell r="F398" t="str">
            <v>2 - Outros Profissionais da Saúde</v>
          </cell>
          <cell r="G398" t="str">
            <v>223505</v>
          </cell>
          <cell r="H398">
            <v>45170</v>
          </cell>
          <cell r="J398">
            <v>0</v>
          </cell>
          <cell r="L398">
            <v>0</v>
          </cell>
          <cell r="M398">
            <v>0</v>
          </cell>
          <cell r="O398">
            <v>1.35</v>
          </cell>
          <cell r="U398">
            <v>0</v>
          </cell>
        </row>
        <row r="399">
          <cell r="C399" t="str">
            <v>HOSPITAL MESTRE VITALINO</v>
          </cell>
          <cell r="E399" t="str">
            <v>CLARISSA SIQUEIRA PESSOA</v>
          </cell>
          <cell r="F399" t="str">
            <v>2 - Outros Profissionais da Saúde</v>
          </cell>
          <cell r="G399" t="str">
            <v>223405</v>
          </cell>
          <cell r="H399">
            <v>45170</v>
          </cell>
          <cell r="J399">
            <v>369.75040000000001</v>
          </cell>
          <cell r="L399">
            <v>107.68435445999999</v>
          </cell>
          <cell r="M399">
            <v>15.73</v>
          </cell>
          <cell r="O399">
            <v>1.82</v>
          </cell>
          <cell r="U399">
            <v>0</v>
          </cell>
        </row>
        <row r="400">
          <cell r="C400" t="str">
            <v>HOSPITAL MESTRE VITALINO</v>
          </cell>
          <cell r="E400" t="str">
            <v>CLAUDECI CABRAL DE ARAUJO</v>
          </cell>
          <cell r="F400" t="str">
            <v>3 - Administrativo</v>
          </cell>
          <cell r="G400" t="str">
            <v>521130</v>
          </cell>
          <cell r="H400">
            <v>45170</v>
          </cell>
          <cell r="J400">
            <v>161.6</v>
          </cell>
          <cell r="L400">
            <v>107.68435445999999</v>
          </cell>
          <cell r="M400">
            <v>26.4</v>
          </cell>
          <cell r="O400">
            <v>1.82</v>
          </cell>
          <cell r="U400">
            <v>0</v>
          </cell>
        </row>
        <row r="401">
          <cell r="C401" t="str">
            <v>HOSPITAL MESTRE VITALINO</v>
          </cell>
          <cell r="E401" t="str">
            <v>CLAUDENICE ADAUTA DA SILVA</v>
          </cell>
          <cell r="F401" t="str">
            <v>2 - Outros Profissionais da Saúde</v>
          </cell>
          <cell r="G401" t="str">
            <v>322205</v>
          </cell>
          <cell r="H401">
            <v>45170</v>
          </cell>
          <cell r="J401">
            <v>656.54160000000002</v>
          </cell>
          <cell r="L401">
            <v>107.68435445999999</v>
          </cell>
          <cell r="M401">
            <v>29.39</v>
          </cell>
          <cell r="O401">
            <v>1.82</v>
          </cell>
          <cell r="U401">
            <v>0</v>
          </cell>
          <cell r="Y401">
            <v>6045.4500000000007</v>
          </cell>
        </row>
        <row r="402">
          <cell r="C402" t="str">
            <v>HOSPITAL MESTRE VITALINO</v>
          </cell>
          <cell r="E402" t="str">
            <v>CLAUDENICE MARIA DO NASCIMENTO</v>
          </cell>
          <cell r="F402" t="str">
            <v>2 - Outros Profissionais da Saúde</v>
          </cell>
          <cell r="G402" t="str">
            <v>322205</v>
          </cell>
          <cell r="H402">
            <v>45170</v>
          </cell>
          <cell r="J402">
            <v>153.24959999999999</v>
          </cell>
          <cell r="L402">
            <v>107.68435445999999</v>
          </cell>
          <cell r="M402">
            <v>29.39</v>
          </cell>
          <cell r="O402">
            <v>1.82</v>
          </cell>
          <cell r="U402">
            <v>0</v>
          </cell>
        </row>
        <row r="403">
          <cell r="C403" t="str">
            <v>HOSPITAL MESTRE VITALINO</v>
          </cell>
          <cell r="E403" t="str">
            <v>CLAUDERLANE DE LUCENA SILVA</v>
          </cell>
          <cell r="F403" t="str">
            <v>2 - Outros Profissionais da Saúde</v>
          </cell>
          <cell r="G403" t="str">
            <v>322205</v>
          </cell>
          <cell r="H403">
            <v>45170</v>
          </cell>
          <cell r="J403">
            <v>612.25839999999994</v>
          </cell>
          <cell r="L403">
            <v>107.68435445999999</v>
          </cell>
          <cell r="M403">
            <v>29.39</v>
          </cell>
          <cell r="O403">
            <v>1.82</v>
          </cell>
          <cell r="R403">
            <v>144</v>
          </cell>
          <cell r="S403">
            <v>88.17</v>
          </cell>
          <cell r="U403">
            <v>0</v>
          </cell>
          <cell r="Y403">
            <v>5514.04</v>
          </cell>
        </row>
        <row r="404">
          <cell r="C404" t="str">
            <v>HOSPITAL MESTRE VITALINO</v>
          </cell>
          <cell r="E404" t="str">
            <v>CLAUDIA MARIA DA SILVA</v>
          </cell>
          <cell r="F404" t="str">
            <v>3 - Administrativo</v>
          </cell>
          <cell r="G404" t="str">
            <v>514320</v>
          </cell>
          <cell r="H404">
            <v>45170</v>
          </cell>
          <cell r="J404">
            <v>169.56799999999998</v>
          </cell>
          <cell r="L404">
            <v>107.68435445999999</v>
          </cell>
          <cell r="M404">
            <v>26.4</v>
          </cell>
          <cell r="O404">
            <v>1.82</v>
          </cell>
          <cell r="R404">
            <v>288</v>
          </cell>
          <cell r="S404">
            <v>79.2</v>
          </cell>
          <cell r="U404">
            <v>0</v>
          </cell>
        </row>
        <row r="405">
          <cell r="C405" t="str">
            <v>HOSPITAL MESTRE VITALINO</v>
          </cell>
          <cell r="E405" t="str">
            <v>CLAUDIA MARIA TORRES DE CARVALHO BARBOSA</v>
          </cell>
          <cell r="F405" t="str">
            <v>1 - Médico</v>
          </cell>
          <cell r="G405" t="str">
            <v>225120</v>
          </cell>
          <cell r="H405">
            <v>45170</v>
          </cell>
          <cell r="J405">
            <v>971.88720000000001</v>
          </cell>
          <cell r="L405">
            <v>107.68435445999999</v>
          </cell>
          <cell r="M405">
            <v>3.96</v>
          </cell>
          <cell r="O405">
            <v>6.01</v>
          </cell>
          <cell r="P405">
            <v>1.23</v>
          </cell>
          <cell r="U405">
            <v>0</v>
          </cell>
        </row>
        <row r="406">
          <cell r="C406" t="str">
            <v>HOSPITAL MESTRE VITALINO</v>
          </cell>
          <cell r="E406" t="str">
            <v>CLAUDIA SEVERINA DA SILVA</v>
          </cell>
          <cell r="F406" t="str">
            <v>2 - Outros Profissionais da Saúde</v>
          </cell>
          <cell r="G406" t="str">
            <v>251605</v>
          </cell>
          <cell r="H406">
            <v>45170</v>
          </cell>
          <cell r="J406">
            <v>204.49200000000002</v>
          </cell>
          <cell r="L406">
            <v>107.68435445999999</v>
          </cell>
          <cell r="M406">
            <v>45.84</v>
          </cell>
          <cell r="O406">
            <v>1.82</v>
          </cell>
          <cell r="U406">
            <v>0</v>
          </cell>
        </row>
        <row r="407">
          <cell r="C407" t="str">
            <v>HOSPITAL MESTRE VITALINO</v>
          </cell>
          <cell r="E407" t="str">
            <v>CLAUDIANE ALESSANDRA BARBOSA DA SILVA</v>
          </cell>
          <cell r="F407" t="str">
            <v>2 - Outros Profissionais da Saúde</v>
          </cell>
          <cell r="G407" t="str">
            <v>322205</v>
          </cell>
          <cell r="H407">
            <v>45170</v>
          </cell>
          <cell r="J407">
            <v>601.34080000000006</v>
          </cell>
          <cell r="L407">
            <v>107.68435445999999</v>
          </cell>
          <cell r="M407">
            <v>29.39</v>
          </cell>
          <cell r="O407">
            <v>1.82</v>
          </cell>
          <cell r="U407">
            <v>0</v>
          </cell>
          <cell r="Y407">
            <v>5614.2199999999993</v>
          </cell>
        </row>
        <row r="408">
          <cell r="C408" t="str">
            <v>HOSPITAL MESTRE VITALINO</v>
          </cell>
          <cell r="E408" t="str">
            <v>CLAUDIANE MARIA DE LIMA</v>
          </cell>
          <cell r="F408" t="str">
            <v>3 - Administrativo</v>
          </cell>
          <cell r="G408" t="str">
            <v>763305</v>
          </cell>
          <cell r="H408">
            <v>45170</v>
          </cell>
          <cell r="J408">
            <v>149.30000000000001</v>
          </cell>
          <cell r="L408">
            <v>107.68435445999999</v>
          </cell>
          <cell r="M408">
            <v>26.4</v>
          </cell>
          <cell r="O408">
            <v>1.82</v>
          </cell>
          <cell r="U408">
            <v>0</v>
          </cell>
        </row>
        <row r="409">
          <cell r="C409" t="str">
            <v>HOSPITAL MESTRE VITALINO</v>
          </cell>
          <cell r="E409" t="str">
            <v>CLAUDIANE RAIMUNDO DE SOUZA RAMOS</v>
          </cell>
          <cell r="F409" t="str">
            <v>1 - Médico</v>
          </cell>
          <cell r="G409" t="str">
            <v>225124</v>
          </cell>
          <cell r="H409">
            <v>45170</v>
          </cell>
          <cell r="J409">
            <v>1347.0079999999998</v>
          </cell>
          <cell r="L409">
            <v>107.68435445999999</v>
          </cell>
          <cell r="M409">
            <v>3.96</v>
          </cell>
          <cell r="O409">
            <v>6.01</v>
          </cell>
          <cell r="P409">
            <v>1.23</v>
          </cell>
          <cell r="U409">
            <v>0</v>
          </cell>
        </row>
        <row r="410">
          <cell r="C410" t="str">
            <v>HOSPITAL MESTRE VITALINO</v>
          </cell>
          <cell r="E410" t="str">
            <v>CLAUDIO MENESES DE CARVALHO</v>
          </cell>
          <cell r="F410" t="str">
            <v>3 - Administrativo</v>
          </cell>
          <cell r="G410" t="str">
            <v>521130</v>
          </cell>
          <cell r="H410">
            <v>45170</v>
          </cell>
          <cell r="J410">
            <v>137.6</v>
          </cell>
          <cell r="L410">
            <v>107.68435445999999</v>
          </cell>
          <cell r="M410">
            <v>26.4</v>
          </cell>
          <cell r="O410">
            <v>1.82</v>
          </cell>
          <cell r="U410">
            <v>0</v>
          </cell>
        </row>
        <row r="411">
          <cell r="C411" t="str">
            <v>HOSPITAL MESTRE VITALINO</v>
          </cell>
          <cell r="E411" t="str">
            <v>CLAUDIVAN BEZERRA</v>
          </cell>
          <cell r="F411" t="str">
            <v>3 - Administrativo</v>
          </cell>
          <cell r="G411" t="str">
            <v>312105</v>
          </cell>
          <cell r="H411">
            <v>45170</v>
          </cell>
          <cell r="J411">
            <v>175.09279999999998</v>
          </cell>
          <cell r="L411">
            <v>0</v>
          </cell>
          <cell r="O411">
            <v>1.82</v>
          </cell>
          <cell r="U411">
            <v>49.5</v>
          </cell>
          <cell r="X411" t="str">
            <v>AUX DE FERRAMENTA</v>
          </cell>
        </row>
        <row r="412">
          <cell r="C412" t="str">
            <v>HOSPITAL MESTRE VITALINO</v>
          </cell>
          <cell r="E412" t="str">
            <v>CLAUDIVANIA MARIA DA SILVA</v>
          </cell>
          <cell r="F412" t="str">
            <v>2 - Outros Profissionais da Saúde</v>
          </cell>
          <cell r="G412" t="str">
            <v>322205</v>
          </cell>
          <cell r="H412">
            <v>45170</v>
          </cell>
          <cell r="J412">
            <v>601.55439999999999</v>
          </cell>
          <cell r="L412">
            <v>0</v>
          </cell>
          <cell r="O412">
            <v>1.82</v>
          </cell>
          <cell r="U412">
            <v>0</v>
          </cell>
          <cell r="Y412">
            <v>5309.96</v>
          </cell>
        </row>
        <row r="413">
          <cell r="C413" t="str">
            <v>HOSPITAL MESTRE VITALINO</v>
          </cell>
          <cell r="E413" t="str">
            <v>CLAUDLAYNE FERNANDA DE HOLANDA</v>
          </cell>
          <cell r="F413" t="str">
            <v>2 - Outros Profissionais da Saúde</v>
          </cell>
          <cell r="G413" t="str">
            <v>223505</v>
          </cell>
          <cell r="H413">
            <v>45170</v>
          </cell>
          <cell r="J413">
            <v>465.53040000000004</v>
          </cell>
          <cell r="L413">
            <v>107.68435445999999</v>
          </cell>
          <cell r="M413">
            <v>4.1100000000000003</v>
          </cell>
          <cell r="O413">
            <v>1.35</v>
          </cell>
          <cell r="U413">
            <v>0</v>
          </cell>
          <cell r="Y413">
            <v>1644.29</v>
          </cell>
        </row>
        <row r="414">
          <cell r="C414" t="str">
            <v>HOSPITAL MESTRE VITALINO</v>
          </cell>
          <cell r="E414" t="str">
            <v>CLEBER EMANUEL SERAFIM SOUZA SOBRINHO</v>
          </cell>
          <cell r="F414" t="str">
            <v>3 - Administrativo</v>
          </cell>
          <cell r="G414" t="str">
            <v>521130</v>
          </cell>
          <cell r="H414">
            <v>45170</v>
          </cell>
          <cell r="J414">
            <v>132.45520000000002</v>
          </cell>
          <cell r="L414">
            <v>107.68435445999999</v>
          </cell>
          <cell r="M414">
            <v>26.4</v>
          </cell>
          <cell r="O414">
            <v>1.82</v>
          </cell>
          <cell r="U414">
            <v>0</v>
          </cell>
        </row>
        <row r="415">
          <cell r="C415" t="str">
            <v>HOSPITAL MESTRE VITALINO</v>
          </cell>
          <cell r="E415" t="str">
            <v>CLECIA RAFAELA BATISTA MELO RAMOS</v>
          </cell>
          <cell r="F415" t="str">
            <v>2 - Outros Profissionais da Saúde</v>
          </cell>
          <cell r="G415" t="str">
            <v>223505</v>
          </cell>
          <cell r="H415">
            <v>45170</v>
          </cell>
          <cell r="J415">
            <v>346.16</v>
          </cell>
          <cell r="L415">
            <v>107.68435445999999</v>
          </cell>
          <cell r="M415">
            <v>4.1100000000000003</v>
          </cell>
          <cell r="O415">
            <v>1.35</v>
          </cell>
          <cell r="U415">
            <v>0</v>
          </cell>
        </row>
        <row r="416">
          <cell r="C416" t="str">
            <v>HOSPITAL MESTRE VITALINO</v>
          </cell>
          <cell r="E416" t="str">
            <v>CLEIDE FERREIRA DE SOUZA</v>
          </cell>
          <cell r="F416" t="str">
            <v>3 - Administrativo</v>
          </cell>
          <cell r="G416" t="str">
            <v>513430</v>
          </cell>
          <cell r="H416">
            <v>45170</v>
          </cell>
          <cell r="J416">
            <v>78.401600000000002</v>
          </cell>
          <cell r="L416">
            <v>107.68435445999999</v>
          </cell>
          <cell r="M416">
            <v>14.96</v>
          </cell>
          <cell r="O416">
            <v>1.82</v>
          </cell>
          <cell r="U416">
            <v>0</v>
          </cell>
        </row>
        <row r="417">
          <cell r="C417" t="str">
            <v>HOSPITAL MESTRE VITALINO</v>
          </cell>
          <cell r="E417" t="str">
            <v>CLEIDE MARIA DO NASCIMENTO</v>
          </cell>
          <cell r="F417" t="str">
            <v>2 - Outros Profissionais da Saúde</v>
          </cell>
          <cell r="G417" t="str">
            <v>322205</v>
          </cell>
          <cell r="H417">
            <v>45170</v>
          </cell>
          <cell r="J417">
            <v>161.62959999999998</v>
          </cell>
          <cell r="L417">
            <v>107.68435445999999</v>
          </cell>
          <cell r="M417">
            <v>29.39</v>
          </cell>
          <cell r="O417">
            <v>1.82</v>
          </cell>
          <cell r="U417">
            <v>0</v>
          </cell>
        </row>
        <row r="418">
          <cell r="C418" t="str">
            <v>HOSPITAL MESTRE VITALINO</v>
          </cell>
          <cell r="E418" t="str">
            <v>CLEIDIANE ALVES DOS SANTOS DA SILVA</v>
          </cell>
          <cell r="F418" t="str">
            <v>2 - Outros Profissionais da Saúde</v>
          </cell>
          <cell r="G418" t="str">
            <v>322205</v>
          </cell>
          <cell r="H418">
            <v>45170</v>
          </cell>
          <cell r="J418">
            <v>705.99440000000004</v>
          </cell>
          <cell r="L418">
            <v>107.68435445999999</v>
          </cell>
          <cell r="M418">
            <v>29.39</v>
          </cell>
          <cell r="O418">
            <v>1.82</v>
          </cell>
          <cell r="U418">
            <v>0</v>
          </cell>
          <cell r="Y418">
            <v>5370.37</v>
          </cell>
        </row>
        <row r="419">
          <cell r="C419" t="str">
            <v>HOSPITAL MESTRE VITALINO</v>
          </cell>
          <cell r="E419" t="str">
            <v>CLEIDIANE DA PURIFICAÇÃO DE MORAES SILVA</v>
          </cell>
          <cell r="F419" t="str">
            <v>2 - Outros Profissionais da Saúde</v>
          </cell>
          <cell r="G419" t="str">
            <v>322205</v>
          </cell>
          <cell r="H419">
            <v>45170</v>
          </cell>
          <cell r="J419">
            <v>648.80639999999994</v>
          </cell>
          <cell r="L419">
            <v>0</v>
          </cell>
          <cell r="M419">
            <v>0</v>
          </cell>
          <cell r="O419">
            <v>1.82</v>
          </cell>
          <cell r="U419">
            <v>0</v>
          </cell>
          <cell r="Y419">
            <v>5659.37</v>
          </cell>
        </row>
        <row r="420">
          <cell r="C420" t="str">
            <v>HOSPITAL MESTRE VITALINO</v>
          </cell>
          <cell r="E420" t="str">
            <v>CLEITON JOSE DA ROCHA SILVA</v>
          </cell>
          <cell r="F420" t="str">
            <v>3 - Administrativo</v>
          </cell>
          <cell r="G420" t="str">
            <v>782320</v>
          </cell>
          <cell r="H420">
            <v>45170</v>
          </cell>
          <cell r="J420">
            <v>254.7544</v>
          </cell>
          <cell r="L420">
            <v>107.68435445999999</v>
          </cell>
          <cell r="M420">
            <v>43.19</v>
          </cell>
          <cell r="O420">
            <v>1.82</v>
          </cell>
          <cell r="U420">
            <v>0</v>
          </cell>
        </row>
        <row r="421">
          <cell r="C421" t="str">
            <v>HOSPITAL MESTRE VITALINO</v>
          </cell>
          <cell r="E421" t="str">
            <v>CLEITON MIGUEL MARQUES DA SILVA</v>
          </cell>
          <cell r="F421" t="str">
            <v>2 - Outros Profissionais da Saúde</v>
          </cell>
          <cell r="G421" t="str">
            <v>223605</v>
          </cell>
          <cell r="H421">
            <v>45170</v>
          </cell>
          <cell r="J421">
            <v>237.00319999999999</v>
          </cell>
          <cell r="L421">
            <v>107.68435445999999</v>
          </cell>
          <cell r="M421">
            <v>2.46</v>
          </cell>
          <cell r="O421">
            <v>1.35</v>
          </cell>
          <cell r="U421">
            <v>0</v>
          </cell>
        </row>
        <row r="422">
          <cell r="C422" t="str">
            <v>HOSPITAL MESTRE VITALINO</v>
          </cell>
          <cell r="E422" t="str">
            <v>CLENICE DA SILVA CAVALCANTE</v>
          </cell>
          <cell r="F422" t="str">
            <v>2 - Outros Profissionais da Saúde</v>
          </cell>
          <cell r="G422" t="str">
            <v>223605</v>
          </cell>
          <cell r="H422">
            <v>45170</v>
          </cell>
          <cell r="J422">
            <v>384.27199999999999</v>
          </cell>
          <cell r="L422">
            <v>0</v>
          </cell>
          <cell r="M422">
            <v>0</v>
          </cell>
          <cell r="O422">
            <v>1.35</v>
          </cell>
          <cell r="U422">
            <v>0</v>
          </cell>
        </row>
        <row r="423">
          <cell r="C423" t="str">
            <v>HOSPITAL MESTRE VITALINO</v>
          </cell>
          <cell r="E423" t="str">
            <v>CLEYTON MEDEIROS DA SILVA</v>
          </cell>
          <cell r="F423" t="str">
            <v>2 - Outros Profissionais da Saúde</v>
          </cell>
          <cell r="G423" t="str">
            <v>324115</v>
          </cell>
          <cell r="H423">
            <v>45170</v>
          </cell>
          <cell r="J423">
            <v>319.74959999999999</v>
          </cell>
          <cell r="L423">
            <v>107.68435445999999</v>
          </cell>
          <cell r="M423">
            <v>2.09</v>
          </cell>
          <cell r="O423">
            <v>10</v>
          </cell>
          <cell r="U423">
            <v>0</v>
          </cell>
        </row>
        <row r="424">
          <cell r="C424" t="str">
            <v>HOSPITAL MESTRE VITALINO</v>
          </cell>
          <cell r="E424" t="str">
            <v>CLOVIS MAURICIO DE FARIAS</v>
          </cell>
          <cell r="F424" t="str">
            <v>3 - Administrativo</v>
          </cell>
          <cell r="G424" t="str">
            <v>517410</v>
          </cell>
          <cell r="H424">
            <v>45170</v>
          </cell>
          <cell r="J424">
            <v>118.88</v>
          </cell>
          <cell r="L424">
            <v>0</v>
          </cell>
          <cell r="O424">
            <v>1.82</v>
          </cell>
          <cell r="U424">
            <v>0</v>
          </cell>
        </row>
        <row r="425">
          <cell r="C425" t="str">
            <v>HOSPITAL MESTRE VITALINO</v>
          </cell>
          <cell r="E425" t="str">
            <v>CORCA DJALO</v>
          </cell>
          <cell r="F425" t="str">
            <v>1 - Médico</v>
          </cell>
          <cell r="G425" t="str">
            <v>225112</v>
          </cell>
          <cell r="H425">
            <v>45170</v>
          </cell>
          <cell r="J425">
            <v>991.86880000000008</v>
          </cell>
          <cell r="L425">
            <v>107.68435445999999</v>
          </cell>
          <cell r="M425">
            <v>3.96</v>
          </cell>
          <cell r="O425">
            <v>6.01</v>
          </cell>
          <cell r="P425">
            <v>1.23</v>
          </cell>
          <cell r="U425">
            <v>0</v>
          </cell>
        </row>
        <row r="426">
          <cell r="C426" t="str">
            <v>HOSPITAL MESTRE VITALINO</v>
          </cell>
          <cell r="E426" t="str">
            <v>COSMO ALVES DA SILVA</v>
          </cell>
          <cell r="F426" t="str">
            <v>3 - Administrativo</v>
          </cell>
          <cell r="G426" t="str">
            <v>411010</v>
          </cell>
          <cell r="H426">
            <v>45170</v>
          </cell>
          <cell r="J426">
            <v>236.4144</v>
          </cell>
          <cell r="L426">
            <v>0</v>
          </cell>
          <cell r="O426">
            <v>1.82</v>
          </cell>
          <cell r="U426">
            <v>0</v>
          </cell>
        </row>
        <row r="427">
          <cell r="C427" t="str">
            <v>HOSPITAL MESTRE VITALINO</v>
          </cell>
          <cell r="E427" t="str">
            <v>CRISLAINE MARIA DOS SANTOS OLIVEIRA</v>
          </cell>
          <cell r="F427" t="str">
            <v>2 - Outros Profissionais da Saúde</v>
          </cell>
          <cell r="G427" t="str">
            <v>322205</v>
          </cell>
          <cell r="H427">
            <v>45170</v>
          </cell>
          <cell r="J427">
            <v>164.84560000000002</v>
          </cell>
          <cell r="L427">
            <v>107.68435445999999</v>
          </cell>
          <cell r="M427">
            <v>26.45</v>
          </cell>
          <cell r="O427">
            <v>1.82</v>
          </cell>
          <cell r="U427">
            <v>0</v>
          </cell>
        </row>
        <row r="428">
          <cell r="C428" t="str">
            <v>HOSPITAL MESTRE VITALINO</v>
          </cell>
          <cell r="E428" t="str">
            <v>CRISLAINE MONTEIRO DE OLIVEIRA</v>
          </cell>
          <cell r="F428" t="str">
            <v>2 - Outros Profissionais da Saúde</v>
          </cell>
          <cell r="G428" t="str">
            <v>322205</v>
          </cell>
          <cell r="H428">
            <v>45170</v>
          </cell>
          <cell r="J428">
            <v>624.11200000000008</v>
          </cell>
          <cell r="L428">
            <v>0</v>
          </cell>
          <cell r="M428">
            <v>0</v>
          </cell>
          <cell r="O428">
            <v>1.82</v>
          </cell>
          <cell r="U428">
            <v>0</v>
          </cell>
          <cell r="Y428">
            <v>5136.7699999999995</v>
          </cell>
        </row>
        <row r="429">
          <cell r="C429" t="str">
            <v>HOSPITAL MESTRE VITALINO</v>
          </cell>
          <cell r="E429" t="str">
            <v>CRISLAYNE THAIS NOGUEIRA DA SILVA</v>
          </cell>
          <cell r="F429" t="str">
            <v>2 - Outros Profissionais da Saúde</v>
          </cell>
          <cell r="G429" t="str">
            <v>322205</v>
          </cell>
          <cell r="H429">
            <v>45170</v>
          </cell>
          <cell r="J429">
            <v>581.38639999999998</v>
          </cell>
          <cell r="L429">
            <v>107.68435445999999</v>
          </cell>
          <cell r="M429">
            <v>29.39</v>
          </cell>
          <cell r="O429">
            <v>1.82</v>
          </cell>
          <cell r="U429">
            <v>77.55</v>
          </cell>
          <cell r="X429" t="str">
            <v>AUX. CRECHE I</v>
          </cell>
          <cell r="Y429">
            <v>5258.32</v>
          </cell>
        </row>
        <row r="430">
          <cell r="C430" t="str">
            <v>HOSPITAL MESTRE VITALINO</v>
          </cell>
          <cell r="E430" t="str">
            <v>CRISTIANA MARIA GUIMARAES</v>
          </cell>
          <cell r="F430" t="str">
            <v>3 - Administrativo</v>
          </cell>
          <cell r="G430" t="str">
            <v>411010</v>
          </cell>
          <cell r="H430">
            <v>45170</v>
          </cell>
          <cell r="J430">
            <v>154.58879999999999</v>
          </cell>
          <cell r="L430">
            <v>107.68435445999999</v>
          </cell>
          <cell r="M430">
            <v>28.1</v>
          </cell>
          <cell r="O430">
            <v>1.82</v>
          </cell>
          <cell r="R430">
            <v>144</v>
          </cell>
          <cell r="S430">
            <v>84.3</v>
          </cell>
          <cell r="U430">
            <v>77.569999999999993</v>
          </cell>
          <cell r="X430" t="str">
            <v>AUX. CRECHE I</v>
          </cell>
        </row>
        <row r="431">
          <cell r="C431" t="str">
            <v>HOSPITAL MESTRE VITALINO</v>
          </cell>
          <cell r="E431" t="str">
            <v>CRISTIANE APARECIDA SILVA DOMINGOS</v>
          </cell>
          <cell r="F431" t="str">
            <v>2 - Outros Profissionais da Saúde</v>
          </cell>
          <cell r="G431" t="str">
            <v>251520</v>
          </cell>
          <cell r="H431">
            <v>45170</v>
          </cell>
          <cell r="J431">
            <v>213.66080000000002</v>
          </cell>
          <cell r="L431">
            <v>0</v>
          </cell>
          <cell r="O431">
            <v>1.82</v>
          </cell>
          <cell r="U431">
            <v>0</v>
          </cell>
        </row>
        <row r="432">
          <cell r="C432" t="str">
            <v>HOSPITAL MESTRE VITALINO</v>
          </cell>
          <cell r="E432" t="str">
            <v>CRISTIANE CLEIDE DOS SANTOS</v>
          </cell>
          <cell r="F432" t="str">
            <v>2 - Outros Profissionais da Saúde</v>
          </cell>
          <cell r="G432" t="str">
            <v>322205</v>
          </cell>
          <cell r="H432">
            <v>45170</v>
          </cell>
          <cell r="J432">
            <v>611.47280000000001</v>
          </cell>
          <cell r="L432">
            <v>107.68435445999999</v>
          </cell>
          <cell r="M432">
            <v>29.39</v>
          </cell>
          <cell r="O432">
            <v>1.82</v>
          </cell>
          <cell r="U432">
            <v>0</v>
          </cell>
          <cell r="Y432">
            <v>5150.7700000000004</v>
          </cell>
        </row>
        <row r="433">
          <cell r="C433" t="str">
            <v>HOSPITAL MESTRE VITALINO</v>
          </cell>
          <cell r="E433" t="str">
            <v>CRISTIANE LOURENCO DE SOUZA</v>
          </cell>
          <cell r="F433" t="str">
            <v>2 - Outros Profissionais da Saúde</v>
          </cell>
          <cell r="G433" t="str">
            <v>223505</v>
          </cell>
          <cell r="H433">
            <v>45170</v>
          </cell>
          <cell r="J433">
            <v>566.35599999999999</v>
          </cell>
          <cell r="L433">
            <v>107.68435445999999</v>
          </cell>
          <cell r="M433">
            <v>4.1100000000000003</v>
          </cell>
          <cell r="O433">
            <v>1.35</v>
          </cell>
          <cell r="U433">
            <v>0</v>
          </cell>
          <cell r="Y433">
            <v>3477.4799999999996</v>
          </cell>
        </row>
        <row r="434">
          <cell r="C434" t="str">
            <v>HOSPITAL MESTRE VITALINO</v>
          </cell>
          <cell r="E434" t="str">
            <v>CRISTIANE PONTES TORRES</v>
          </cell>
          <cell r="F434" t="str">
            <v>2 - Outros Profissionais da Saúde</v>
          </cell>
          <cell r="G434" t="str">
            <v>223505</v>
          </cell>
          <cell r="H434">
            <v>45170</v>
          </cell>
          <cell r="J434">
            <v>530.74800000000005</v>
          </cell>
          <cell r="L434">
            <v>107.68435445999999</v>
          </cell>
          <cell r="M434">
            <v>4.1100000000000003</v>
          </cell>
          <cell r="O434">
            <v>1.35</v>
          </cell>
          <cell r="U434">
            <v>120.26</v>
          </cell>
          <cell r="X434" t="str">
            <v>AUX. CRECHE I</v>
          </cell>
          <cell r="Y434">
            <v>2344.8900000000003</v>
          </cell>
        </row>
        <row r="435">
          <cell r="C435" t="str">
            <v>HOSPITAL MESTRE VITALINO</v>
          </cell>
          <cell r="E435" t="str">
            <v>CRISTIANE VALERIA DOS SANTOS</v>
          </cell>
          <cell r="F435" t="str">
            <v>2 - Outros Profissionais da Saúde</v>
          </cell>
          <cell r="G435" t="str">
            <v>251605</v>
          </cell>
          <cell r="H435">
            <v>45170</v>
          </cell>
          <cell r="J435">
            <v>341.85680000000002</v>
          </cell>
          <cell r="L435">
            <v>107.68435445999999</v>
          </cell>
          <cell r="M435">
            <v>45.84</v>
          </cell>
          <cell r="O435">
            <v>1.82</v>
          </cell>
          <cell r="U435">
            <v>0</v>
          </cell>
        </row>
        <row r="436">
          <cell r="C436" t="str">
            <v>HOSPITAL MESTRE VITALINO</v>
          </cell>
          <cell r="E436" t="str">
            <v>CRISTIANNE ROSILEIDE DA SILVA</v>
          </cell>
          <cell r="F436" t="str">
            <v>2 - Outros Profissionais da Saúde</v>
          </cell>
          <cell r="G436" t="str">
            <v>322205</v>
          </cell>
          <cell r="H436">
            <v>45170</v>
          </cell>
          <cell r="J436">
            <v>597.80240000000003</v>
          </cell>
          <cell r="L436">
            <v>107.68435445999999</v>
          </cell>
          <cell r="M436">
            <v>29.39</v>
          </cell>
          <cell r="O436">
            <v>1.82</v>
          </cell>
          <cell r="U436">
            <v>0</v>
          </cell>
          <cell r="Y436">
            <v>5584.96</v>
          </cell>
        </row>
        <row r="437">
          <cell r="C437" t="str">
            <v>HOSPITAL MESTRE VITALINO</v>
          </cell>
          <cell r="E437" t="str">
            <v>CRISTIANO PAULO DE ARRUDA</v>
          </cell>
          <cell r="F437" t="str">
            <v>3 - Administrativo</v>
          </cell>
          <cell r="G437" t="str">
            <v>515110</v>
          </cell>
          <cell r="H437">
            <v>45170</v>
          </cell>
          <cell r="J437">
            <v>170.6448</v>
          </cell>
          <cell r="L437">
            <v>107.68435445999999</v>
          </cell>
          <cell r="M437">
            <v>0.88</v>
          </cell>
          <cell r="O437">
            <v>1.82</v>
          </cell>
          <cell r="U437">
            <v>0</v>
          </cell>
        </row>
        <row r="438">
          <cell r="C438" t="str">
            <v>HOSPITAL MESTRE VITALINO</v>
          </cell>
          <cell r="E438" t="str">
            <v>CRISTIANO RODRIGUES DOS SANTOS</v>
          </cell>
          <cell r="F438" t="str">
            <v>3 - Administrativo</v>
          </cell>
          <cell r="G438" t="str">
            <v>513220</v>
          </cell>
          <cell r="H438">
            <v>45170</v>
          </cell>
          <cell r="J438">
            <v>156.6</v>
          </cell>
          <cell r="L438">
            <v>0</v>
          </cell>
          <cell r="O438">
            <v>1.82</v>
          </cell>
          <cell r="U438">
            <v>0</v>
          </cell>
        </row>
        <row r="439">
          <cell r="C439" t="str">
            <v>HOSPITAL MESTRE VITALINO</v>
          </cell>
          <cell r="E439" t="str">
            <v>CRISTIANO SANTANA ALVES</v>
          </cell>
          <cell r="F439" t="str">
            <v>3 - Administrativo</v>
          </cell>
          <cell r="G439" t="str">
            <v>514310</v>
          </cell>
          <cell r="H439">
            <v>45170</v>
          </cell>
          <cell r="J439">
            <v>137.6</v>
          </cell>
          <cell r="L439">
            <v>107.68435445999999</v>
          </cell>
          <cell r="M439">
            <v>26.4</v>
          </cell>
          <cell r="O439">
            <v>1.82</v>
          </cell>
          <cell r="U439">
            <v>0</v>
          </cell>
        </row>
        <row r="440">
          <cell r="C440" t="str">
            <v>HOSPITAL MESTRE VITALINO</v>
          </cell>
          <cell r="E440" t="str">
            <v>CRISTIANO SOBRAL DE CARVALHO</v>
          </cell>
          <cell r="F440" t="str">
            <v>1 - Médico</v>
          </cell>
          <cell r="G440" t="str">
            <v>225112</v>
          </cell>
          <cell r="H440">
            <v>45170</v>
          </cell>
          <cell r="J440">
            <v>1281.5072</v>
          </cell>
          <cell r="L440">
            <v>107.68435445999999</v>
          </cell>
          <cell r="M440">
            <v>3.96</v>
          </cell>
          <cell r="O440">
            <v>6.01</v>
          </cell>
          <cell r="P440">
            <v>1.23</v>
          </cell>
          <cell r="U440">
            <v>0</v>
          </cell>
        </row>
        <row r="441">
          <cell r="C441" t="str">
            <v>HOSPITAL MESTRE VITALINO</v>
          </cell>
          <cell r="E441" t="str">
            <v>CRISTINA CANDIDO DA SILVA FRANCISCO</v>
          </cell>
          <cell r="F441" t="str">
            <v>2 - Outros Profissionais da Saúde</v>
          </cell>
          <cell r="G441" t="str">
            <v>223505</v>
          </cell>
          <cell r="H441">
            <v>45170</v>
          </cell>
          <cell r="J441">
            <v>234.1728</v>
          </cell>
          <cell r="L441">
            <v>107.68435445999999</v>
          </cell>
          <cell r="M441">
            <v>3.09</v>
          </cell>
          <cell r="O441">
            <v>1.35</v>
          </cell>
          <cell r="R441">
            <v>288</v>
          </cell>
          <cell r="S441">
            <v>123.79</v>
          </cell>
          <cell r="U441">
            <v>0</v>
          </cell>
        </row>
        <row r="442">
          <cell r="C442" t="str">
            <v>HOSPITAL MESTRE VITALINO</v>
          </cell>
          <cell r="E442" t="str">
            <v>CRYSLAYNE CRISTINA MOTA SANTOS DE OLIVEIRA</v>
          </cell>
          <cell r="F442" t="str">
            <v>2 - Outros Profissionais da Saúde</v>
          </cell>
          <cell r="G442" t="str">
            <v>223605</v>
          </cell>
          <cell r="H442">
            <v>45170</v>
          </cell>
          <cell r="J442">
            <v>314.32</v>
          </cell>
          <cell r="L442">
            <v>107.68435445999999</v>
          </cell>
          <cell r="M442">
            <v>3.54</v>
          </cell>
          <cell r="O442">
            <v>1.35</v>
          </cell>
          <cell r="U442">
            <v>112.22</v>
          </cell>
          <cell r="X442" t="str">
            <v>AUX. CRECHE I</v>
          </cell>
        </row>
        <row r="443">
          <cell r="C443" t="str">
            <v>HOSPITAL MESTRE VITALINO</v>
          </cell>
          <cell r="E443" t="str">
            <v>CRYSTIANO LEITE RIBEIRO DIAS</v>
          </cell>
          <cell r="F443" t="str">
            <v>1 - Médico</v>
          </cell>
          <cell r="G443" t="str">
            <v>225150</v>
          </cell>
          <cell r="H443">
            <v>45170</v>
          </cell>
          <cell r="J443">
            <v>2522.0855999999999</v>
          </cell>
          <cell r="L443">
            <v>107.68435445999999</v>
          </cell>
          <cell r="M443">
            <v>3.96</v>
          </cell>
          <cell r="O443">
            <v>6.01</v>
          </cell>
          <cell r="P443">
            <v>1.23</v>
          </cell>
          <cell r="U443">
            <v>0</v>
          </cell>
        </row>
        <row r="444">
          <cell r="C444" t="str">
            <v>HOSPITAL MESTRE VITALINO</v>
          </cell>
          <cell r="E444" t="str">
            <v>DAIANA MARIA MONTEIRO SANTOS SILVA</v>
          </cell>
          <cell r="F444" t="str">
            <v>3 - Administrativo</v>
          </cell>
          <cell r="G444" t="str">
            <v>513430</v>
          </cell>
          <cell r="H444">
            <v>45170</v>
          </cell>
          <cell r="J444">
            <v>132.32</v>
          </cell>
          <cell r="L444">
            <v>107.68435445999999</v>
          </cell>
          <cell r="M444">
            <v>26.4</v>
          </cell>
          <cell r="O444">
            <v>1.82</v>
          </cell>
          <cell r="U444">
            <v>0</v>
          </cell>
        </row>
        <row r="445">
          <cell r="C445" t="str">
            <v>HOSPITAL MESTRE VITALINO</v>
          </cell>
          <cell r="E445" t="str">
            <v>DAIANE DA SILVA DOS SANTOS</v>
          </cell>
          <cell r="F445" t="str">
            <v>2 - Outros Profissionais da Saúde</v>
          </cell>
          <cell r="G445" t="str">
            <v>322205</v>
          </cell>
          <cell r="H445">
            <v>45170</v>
          </cell>
          <cell r="J445">
            <v>153.29040000000001</v>
          </cell>
          <cell r="L445">
            <v>107.68435445999999</v>
          </cell>
          <cell r="M445">
            <v>28.41</v>
          </cell>
          <cell r="O445">
            <v>1.82</v>
          </cell>
          <cell r="U445">
            <v>0</v>
          </cell>
        </row>
        <row r="446">
          <cell r="C446" t="str">
            <v>HOSPITAL MESTRE VITALINO</v>
          </cell>
          <cell r="E446" t="str">
            <v>DAIANE NAIARA DA SILVA OLIVEIRA GUEDES</v>
          </cell>
          <cell r="F446" t="str">
            <v>3 - Administrativo</v>
          </cell>
          <cell r="G446" t="str">
            <v>514320</v>
          </cell>
          <cell r="H446">
            <v>45170</v>
          </cell>
          <cell r="J446">
            <v>146.33280000000002</v>
          </cell>
          <cell r="L446">
            <v>107.68435445999999</v>
          </cell>
          <cell r="M446">
            <v>23.76</v>
          </cell>
          <cell r="O446">
            <v>1.82</v>
          </cell>
          <cell r="U446">
            <v>77.569999999999993</v>
          </cell>
          <cell r="X446" t="str">
            <v>AUX. CRECHE I</v>
          </cell>
        </row>
        <row r="447">
          <cell r="C447" t="str">
            <v>HOSPITAL MESTRE VITALINO</v>
          </cell>
          <cell r="E447" t="str">
            <v>DALVANIA DE MOURA SANTOS</v>
          </cell>
          <cell r="F447" t="str">
            <v>2 - Outros Profissionais da Saúde</v>
          </cell>
          <cell r="G447" t="str">
            <v>223605</v>
          </cell>
          <cell r="H447">
            <v>45170</v>
          </cell>
          <cell r="J447">
            <v>235.26480000000001</v>
          </cell>
          <cell r="L447">
            <v>107.68435445999999</v>
          </cell>
          <cell r="M447">
            <v>2.73</v>
          </cell>
          <cell r="O447">
            <v>1.35</v>
          </cell>
          <cell r="U447">
            <v>0</v>
          </cell>
        </row>
        <row r="448">
          <cell r="C448" t="str">
            <v>HOSPITAL MESTRE VITALINO</v>
          </cell>
          <cell r="E448" t="str">
            <v>DANIEL CICERO DA SILVA</v>
          </cell>
          <cell r="F448" t="str">
            <v>2 - Outros Profissionais da Saúde</v>
          </cell>
          <cell r="G448" t="str">
            <v>322205</v>
          </cell>
          <cell r="H448">
            <v>45170</v>
          </cell>
          <cell r="J448">
            <v>631.42160000000001</v>
          </cell>
          <cell r="L448">
            <v>107.68435445999999</v>
          </cell>
          <cell r="M448">
            <v>29.39</v>
          </cell>
          <cell r="O448">
            <v>1.82</v>
          </cell>
          <cell r="U448">
            <v>0</v>
          </cell>
          <cell r="Y448">
            <v>6089.44</v>
          </cell>
        </row>
        <row r="449">
          <cell r="C449" t="str">
            <v>HOSPITAL MESTRE VITALINO</v>
          </cell>
          <cell r="E449" t="str">
            <v>DANIEL COSMO DE BARROS</v>
          </cell>
          <cell r="F449" t="str">
            <v>2 - Outros Profissionais da Saúde</v>
          </cell>
          <cell r="G449" t="str">
            <v>322205</v>
          </cell>
          <cell r="H449">
            <v>45170</v>
          </cell>
          <cell r="J449">
            <v>183.68400000000003</v>
          </cell>
          <cell r="L449">
            <v>107.68435445999999</v>
          </cell>
          <cell r="M449">
            <v>29.39</v>
          </cell>
          <cell r="O449">
            <v>1.82</v>
          </cell>
          <cell r="U449">
            <v>0</v>
          </cell>
        </row>
        <row r="450">
          <cell r="C450" t="str">
            <v>HOSPITAL MESTRE VITALINO</v>
          </cell>
          <cell r="E450" t="str">
            <v>DANIEL DOS SANTOS FIRMINO</v>
          </cell>
          <cell r="F450" t="str">
            <v>3 - Administrativo</v>
          </cell>
          <cell r="G450" t="str">
            <v>411005</v>
          </cell>
          <cell r="H450">
            <v>45170</v>
          </cell>
          <cell r="J450">
            <v>10.746600000000001</v>
          </cell>
          <cell r="L450">
            <v>0</v>
          </cell>
          <cell r="O450">
            <v>1.82</v>
          </cell>
          <cell r="R450">
            <v>249.6</v>
          </cell>
          <cell r="S450">
            <v>37.200000000000003</v>
          </cell>
          <cell r="U450">
            <v>0</v>
          </cell>
        </row>
        <row r="451">
          <cell r="C451" t="str">
            <v>HOSPITAL MESTRE VITALINO</v>
          </cell>
          <cell r="E451" t="str">
            <v>DANIEL JOSE DA SILVA</v>
          </cell>
          <cell r="F451" t="str">
            <v>3 - Administrativo</v>
          </cell>
          <cell r="G451" t="str">
            <v>782320</v>
          </cell>
          <cell r="H451">
            <v>45170</v>
          </cell>
          <cell r="J451">
            <v>216.98080000000002</v>
          </cell>
          <cell r="L451">
            <v>107.68435445999999</v>
          </cell>
          <cell r="M451">
            <v>43.19</v>
          </cell>
          <cell r="O451">
            <v>1.82</v>
          </cell>
          <cell r="U451">
            <v>52</v>
          </cell>
          <cell r="X451" t="str">
            <v>GRATIFICACAO I</v>
          </cell>
        </row>
        <row r="452">
          <cell r="C452" t="str">
            <v>HOSPITAL MESTRE VITALINO</v>
          </cell>
          <cell r="E452" t="str">
            <v>DANIEL JOSE DOS SANTOS</v>
          </cell>
          <cell r="F452" t="str">
            <v>3 - Administrativo</v>
          </cell>
          <cell r="G452" t="str">
            <v>517410</v>
          </cell>
          <cell r="H452">
            <v>45170</v>
          </cell>
          <cell r="J452">
            <v>121.60000000000001</v>
          </cell>
          <cell r="L452">
            <v>107.68435445999999</v>
          </cell>
          <cell r="M452">
            <v>26.4</v>
          </cell>
          <cell r="O452">
            <v>1.82</v>
          </cell>
          <cell r="U452">
            <v>0</v>
          </cell>
        </row>
        <row r="453">
          <cell r="C453" t="str">
            <v>HOSPITAL MESTRE VITALINO</v>
          </cell>
          <cell r="E453" t="str">
            <v>DANIEL ROCHA SILVA MELO</v>
          </cell>
          <cell r="F453" t="str">
            <v>2 - Outros Profissionais da Saúde</v>
          </cell>
          <cell r="G453" t="str">
            <v>322205</v>
          </cell>
          <cell r="H453">
            <v>45170</v>
          </cell>
          <cell r="J453">
            <v>674.26</v>
          </cell>
          <cell r="L453">
            <v>107.68435445999999</v>
          </cell>
          <cell r="M453">
            <v>28.41</v>
          </cell>
          <cell r="O453">
            <v>1.82</v>
          </cell>
          <cell r="U453">
            <v>0</v>
          </cell>
          <cell r="Y453">
            <v>6026.8200000000006</v>
          </cell>
        </row>
        <row r="454">
          <cell r="C454" t="str">
            <v>HOSPITAL MESTRE VITALINO</v>
          </cell>
          <cell r="E454" t="str">
            <v>DANIEL SILVA DE OLIVEIRA</v>
          </cell>
          <cell r="F454" t="str">
            <v>3 - Administrativo</v>
          </cell>
          <cell r="G454" t="str">
            <v>413105</v>
          </cell>
          <cell r="H454">
            <v>45170</v>
          </cell>
          <cell r="J454">
            <v>265.7208</v>
          </cell>
          <cell r="L454">
            <v>107.68435445999999</v>
          </cell>
          <cell r="M454">
            <v>36.07</v>
          </cell>
          <cell r="O454">
            <v>1.82</v>
          </cell>
          <cell r="U454">
            <v>0</v>
          </cell>
        </row>
        <row r="455">
          <cell r="C455" t="str">
            <v>HOSPITAL MESTRE VITALINO</v>
          </cell>
          <cell r="E455" t="str">
            <v>DANIEL VITOR PEREIRA DE LIMA</v>
          </cell>
          <cell r="F455" t="str">
            <v>1 - Médico</v>
          </cell>
          <cell r="G455" t="str">
            <v>225150</v>
          </cell>
          <cell r="H455">
            <v>45170</v>
          </cell>
          <cell r="J455">
            <v>1185.6512</v>
          </cell>
          <cell r="L455">
            <v>107.68435445999999</v>
          </cell>
          <cell r="M455">
            <v>3.96</v>
          </cell>
          <cell r="O455">
            <v>6.01</v>
          </cell>
          <cell r="P455">
            <v>1.23</v>
          </cell>
          <cell r="U455">
            <v>0</v>
          </cell>
        </row>
        <row r="456">
          <cell r="C456" t="str">
            <v>HOSPITAL MESTRE VITALINO</v>
          </cell>
          <cell r="E456" t="str">
            <v>DANIEL VITURINO DA SILVA</v>
          </cell>
          <cell r="F456" t="str">
            <v>3 - Administrativo</v>
          </cell>
          <cell r="G456" t="str">
            <v>411010</v>
          </cell>
          <cell r="H456">
            <v>45170</v>
          </cell>
          <cell r="J456">
            <v>149.07040000000001</v>
          </cell>
          <cell r="L456">
            <v>107.68435445999999</v>
          </cell>
          <cell r="M456">
            <v>28.1</v>
          </cell>
          <cell r="O456">
            <v>1.82</v>
          </cell>
          <cell r="U456">
            <v>0</v>
          </cell>
        </row>
        <row r="457">
          <cell r="C457" t="str">
            <v>HOSPITAL MESTRE VITALINO</v>
          </cell>
          <cell r="E457" t="str">
            <v>DANIELA DE OLIVEIRA DA SILVA</v>
          </cell>
          <cell r="F457" t="str">
            <v>2 - Outros Profissionais da Saúde</v>
          </cell>
          <cell r="G457" t="str">
            <v>322205</v>
          </cell>
          <cell r="H457">
            <v>45170</v>
          </cell>
          <cell r="J457">
            <v>629.40160000000003</v>
          </cell>
          <cell r="L457">
            <v>107.68435445999999</v>
          </cell>
          <cell r="M457">
            <v>0.98</v>
          </cell>
          <cell r="O457">
            <v>1.82</v>
          </cell>
          <cell r="U457">
            <v>0</v>
          </cell>
          <cell r="Y457">
            <v>5077.22</v>
          </cell>
        </row>
        <row r="458">
          <cell r="C458" t="str">
            <v>HOSPITAL MESTRE VITALINO</v>
          </cell>
          <cell r="E458" t="str">
            <v>DANIELA MARIA MONTEIRO SANTOS SILVA</v>
          </cell>
          <cell r="F458" t="str">
            <v>2 - Outros Profissionais da Saúde</v>
          </cell>
          <cell r="G458" t="str">
            <v>322205</v>
          </cell>
          <cell r="H458">
            <v>45170</v>
          </cell>
          <cell r="J458">
            <v>575.92560000000003</v>
          </cell>
          <cell r="L458">
            <v>0</v>
          </cell>
          <cell r="O458">
            <v>1.82</v>
          </cell>
          <cell r="U458">
            <v>77.55</v>
          </cell>
          <cell r="X458" t="str">
            <v>AUX. CRECHE I</v>
          </cell>
          <cell r="Y458">
            <v>4980.7</v>
          </cell>
        </row>
        <row r="459">
          <cell r="C459" t="str">
            <v>HOSPITAL MESTRE VITALINO</v>
          </cell>
          <cell r="E459" t="str">
            <v>DANIELA SOBRAL LERIAM</v>
          </cell>
          <cell r="F459" t="str">
            <v>2 - Outros Profissionais da Saúde</v>
          </cell>
          <cell r="G459" t="str">
            <v>322205</v>
          </cell>
          <cell r="H459">
            <v>45170</v>
          </cell>
          <cell r="J459">
            <v>586.54719999999998</v>
          </cell>
          <cell r="L459">
            <v>107.68435445999999</v>
          </cell>
          <cell r="M459">
            <v>29.39</v>
          </cell>
          <cell r="O459">
            <v>1.82</v>
          </cell>
          <cell r="R459">
            <v>288</v>
          </cell>
          <cell r="S459">
            <v>88.17</v>
          </cell>
          <cell r="U459">
            <v>0</v>
          </cell>
          <cell r="Y459">
            <v>5359.03</v>
          </cell>
        </row>
        <row r="460">
          <cell r="C460" t="str">
            <v>HOSPITAL MESTRE VITALINO</v>
          </cell>
          <cell r="E460" t="str">
            <v>DANIELE BEZERRA DA SILVA</v>
          </cell>
          <cell r="F460" t="str">
            <v>3 - Administrativo</v>
          </cell>
          <cell r="G460" t="str">
            <v>411010</v>
          </cell>
          <cell r="H460">
            <v>45170</v>
          </cell>
          <cell r="J460">
            <v>150.4504</v>
          </cell>
          <cell r="L460">
            <v>107.68435445999999</v>
          </cell>
          <cell r="M460">
            <v>28.1</v>
          </cell>
          <cell r="O460">
            <v>1.82</v>
          </cell>
          <cell r="R460">
            <v>288</v>
          </cell>
          <cell r="S460">
            <v>84.3</v>
          </cell>
          <cell r="U460">
            <v>0</v>
          </cell>
        </row>
        <row r="461">
          <cell r="C461" t="str">
            <v>HOSPITAL MESTRE VITALINO</v>
          </cell>
          <cell r="E461" t="str">
            <v>DANIELE MARIA DE SOUZA AMORIM</v>
          </cell>
          <cell r="F461" t="str">
            <v>2 - Outros Profissionais da Saúde</v>
          </cell>
          <cell r="G461" t="str">
            <v>223505</v>
          </cell>
          <cell r="H461">
            <v>45170</v>
          </cell>
          <cell r="J461">
            <v>499.23919999999998</v>
          </cell>
          <cell r="L461">
            <v>107.68435445999999</v>
          </cell>
          <cell r="M461">
            <v>4.1100000000000003</v>
          </cell>
          <cell r="O461">
            <v>1.35</v>
          </cell>
          <cell r="U461">
            <v>0</v>
          </cell>
          <cell r="Y461">
            <v>2087.9299999999998</v>
          </cell>
        </row>
        <row r="462">
          <cell r="C462" t="str">
            <v>HOSPITAL MESTRE VITALINO</v>
          </cell>
          <cell r="E462" t="str">
            <v>DANIELE ROLIM RODRIGUES</v>
          </cell>
          <cell r="F462" t="str">
            <v>3 - Administrativo</v>
          </cell>
          <cell r="G462" t="str">
            <v>411010</v>
          </cell>
          <cell r="H462">
            <v>45170</v>
          </cell>
          <cell r="J462">
            <v>148.63200000000001</v>
          </cell>
          <cell r="L462">
            <v>107.68435445999999</v>
          </cell>
          <cell r="M462">
            <v>0.94</v>
          </cell>
          <cell r="O462">
            <v>1.82</v>
          </cell>
          <cell r="U462">
            <v>0</v>
          </cell>
        </row>
        <row r="463">
          <cell r="C463" t="str">
            <v>HOSPITAL MESTRE VITALINO</v>
          </cell>
          <cell r="E463" t="str">
            <v>DANIELE SEVERINA DA SILVA</v>
          </cell>
          <cell r="F463" t="str">
            <v>2 - Outros Profissionais da Saúde</v>
          </cell>
          <cell r="G463" t="str">
            <v>223710</v>
          </cell>
          <cell r="H463">
            <v>45170</v>
          </cell>
          <cell r="J463">
            <v>295.29360000000003</v>
          </cell>
          <cell r="L463">
            <v>0</v>
          </cell>
          <cell r="O463">
            <v>1.82</v>
          </cell>
          <cell r="U463">
            <v>0</v>
          </cell>
        </row>
        <row r="464">
          <cell r="C464" t="str">
            <v>HOSPITAL MESTRE VITALINO</v>
          </cell>
          <cell r="E464" t="str">
            <v>DANIELLE FERNANDA RIBEIRO DE FRANCA</v>
          </cell>
          <cell r="F464" t="str">
            <v>2 - Outros Profissionais da Saúde</v>
          </cell>
          <cell r="G464" t="str">
            <v>223605</v>
          </cell>
          <cell r="H464">
            <v>45170</v>
          </cell>
          <cell r="J464">
            <v>220.3896</v>
          </cell>
          <cell r="L464">
            <v>107.68435445999999</v>
          </cell>
          <cell r="M464">
            <v>3.13</v>
          </cell>
          <cell r="O464">
            <v>1.35</v>
          </cell>
          <cell r="U464">
            <v>0</v>
          </cell>
        </row>
        <row r="465">
          <cell r="C465" t="str">
            <v>HOSPITAL MESTRE VITALINO</v>
          </cell>
          <cell r="E465" t="str">
            <v>DANIELLE LIMA BARBOSA</v>
          </cell>
          <cell r="F465" t="str">
            <v>2 - Outros Profissionais da Saúde</v>
          </cell>
          <cell r="G465" t="str">
            <v>223505</v>
          </cell>
          <cell r="H465">
            <v>45170</v>
          </cell>
          <cell r="J465">
            <v>480.6576</v>
          </cell>
          <cell r="L465">
            <v>107.68435445999999</v>
          </cell>
          <cell r="M465">
            <v>3.83</v>
          </cell>
          <cell r="O465">
            <v>1.35</v>
          </cell>
          <cell r="U465">
            <v>0</v>
          </cell>
          <cell r="Y465">
            <v>2004.23</v>
          </cell>
        </row>
        <row r="466">
          <cell r="C466" t="str">
            <v>HOSPITAL MESTRE VITALINO</v>
          </cell>
          <cell r="E466" t="str">
            <v>DANIELLE RODRIGUES PEREIRA COSTA</v>
          </cell>
          <cell r="F466" t="str">
            <v>2 - Outros Profissionais da Saúde</v>
          </cell>
          <cell r="G466" t="str">
            <v>322205</v>
          </cell>
          <cell r="H466">
            <v>45170</v>
          </cell>
          <cell r="J466">
            <v>178.1104</v>
          </cell>
          <cell r="L466">
            <v>107.68435445999999</v>
          </cell>
          <cell r="M466">
            <v>29.39</v>
          </cell>
          <cell r="O466">
            <v>1.82</v>
          </cell>
          <cell r="U466">
            <v>0</v>
          </cell>
        </row>
        <row r="467">
          <cell r="C467" t="str">
            <v>HOSPITAL MESTRE VITALINO</v>
          </cell>
          <cell r="E467" t="str">
            <v>DANIELLY DE OLIVEIRA SANTOS</v>
          </cell>
          <cell r="F467" t="str">
            <v>3 - Administrativo</v>
          </cell>
          <cell r="G467" t="str">
            <v>521130</v>
          </cell>
          <cell r="H467">
            <v>45170</v>
          </cell>
          <cell r="J467">
            <v>133.048</v>
          </cell>
          <cell r="L467">
            <v>107.68435445999999</v>
          </cell>
          <cell r="M467">
            <v>17.600000000000001</v>
          </cell>
          <cell r="O467">
            <v>1.82</v>
          </cell>
          <cell r="U467">
            <v>0</v>
          </cell>
        </row>
        <row r="468">
          <cell r="C468" t="str">
            <v>HOSPITAL MESTRE VITALINO</v>
          </cell>
          <cell r="E468" t="str">
            <v>DANIELMA DA SILVA SANTOS</v>
          </cell>
          <cell r="F468" t="str">
            <v>2 - Outros Profissionais da Saúde</v>
          </cell>
          <cell r="G468" t="str">
            <v>322205</v>
          </cell>
          <cell r="H468">
            <v>45170</v>
          </cell>
          <cell r="J468">
            <v>28.41</v>
          </cell>
          <cell r="L468">
            <v>0</v>
          </cell>
          <cell r="O468">
            <v>1.82</v>
          </cell>
          <cell r="U468">
            <v>2.59</v>
          </cell>
          <cell r="X468" t="str">
            <v>AUX. CRECHE I</v>
          </cell>
        </row>
        <row r="469">
          <cell r="C469" t="str">
            <v>HOSPITAL MESTRE VITALINO</v>
          </cell>
          <cell r="E469" t="str">
            <v>DANUBIA RENATA SANTOS</v>
          </cell>
          <cell r="F469" t="str">
            <v>2 - Outros Profissionais da Saúde</v>
          </cell>
          <cell r="G469" t="str">
            <v>324205</v>
          </cell>
          <cell r="H469">
            <v>45170</v>
          </cell>
          <cell r="J469">
            <v>200.25279999999998</v>
          </cell>
          <cell r="L469">
            <v>107.68435445999999</v>
          </cell>
          <cell r="M469">
            <v>39.659999999999997</v>
          </cell>
          <cell r="O469">
            <v>1.82</v>
          </cell>
          <cell r="R469">
            <v>144</v>
          </cell>
          <cell r="S469">
            <v>118.99</v>
          </cell>
          <cell r="U469">
            <v>0</v>
          </cell>
        </row>
        <row r="470">
          <cell r="C470" t="str">
            <v>HOSPITAL MESTRE VITALINO</v>
          </cell>
          <cell r="E470" t="str">
            <v>DARIA MARIA DA SILVA</v>
          </cell>
          <cell r="F470" t="str">
            <v>3 - Administrativo</v>
          </cell>
          <cell r="G470" t="str">
            <v>513505</v>
          </cell>
          <cell r="H470">
            <v>45170</v>
          </cell>
          <cell r="J470">
            <v>132.32</v>
          </cell>
          <cell r="L470">
            <v>107.68435445999999</v>
          </cell>
          <cell r="M470">
            <v>26.4</v>
          </cell>
          <cell r="O470">
            <v>1.82</v>
          </cell>
          <cell r="R470">
            <v>288</v>
          </cell>
          <cell r="S470">
            <v>79.2</v>
          </cell>
          <cell r="U470">
            <v>0</v>
          </cell>
        </row>
        <row r="471">
          <cell r="C471" t="str">
            <v>HOSPITAL MESTRE VITALINO</v>
          </cell>
          <cell r="E471" t="str">
            <v>DARLANY MARIA DE SANTANA</v>
          </cell>
          <cell r="F471" t="str">
            <v>2 - Outros Profissionais da Saúde</v>
          </cell>
          <cell r="G471" t="str">
            <v>322205</v>
          </cell>
          <cell r="H471">
            <v>45170</v>
          </cell>
          <cell r="J471">
            <v>659.82960000000003</v>
          </cell>
          <cell r="L471">
            <v>107.68435445999999</v>
          </cell>
          <cell r="M471">
            <v>28.41</v>
          </cell>
          <cell r="O471">
            <v>1.82</v>
          </cell>
          <cell r="U471">
            <v>0</v>
          </cell>
          <cell r="Y471">
            <v>6326.0700000000006</v>
          </cell>
        </row>
        <row r="472">
          <cell r="C472" t="str">
            <v>HOSPITAL MESTRE VITALINO</v>
          </cell>
          <cell r="E472" t="str">
            <v>DARLENE MARLUCE DOS SANTOS MACIEL</v>
          </cell>
          <cell r="F472" t="str">
            <v>3 - Administrativo</v>
          </cell>
          <cell r="G472" t="str">
            <v>517410</v>
          </cell>
          <cell r="H472">
            <v>45170</v>
          </cell>
          <cell r="J472">
            <v>130.30879999999999</v>
          </cell>
          <cell r="L472">
            <v>107.68435445999999</v>
          </cell>
          <cell r="M472">
            <v>26.4</v>
          </cell>
          <cell r="O472">
            <v>1.82</v>
          </cell>
          <cell r="U472">
            <v>0</v>
          </cell>
        </row>
        <row r="473">
          <cell r="C473" t="str">
            <v>HOSPITAL MESTRE VITALINO</v>
          </cell>
          <cell r="E473" t="str">
            <v>DAVI ANTONIO FERREIRA LUMBI</v>
          </cell>
          <cell r="F473" t="str">
            <v>1 - Médico</v>
          </cell>
          <cell r="G473" t="str">
            <v>225125</v>
          </cell>
          <cell r="H473">
            <v>45170</v>
          </cell>
          <cell r="J473">
            <v>1508.7672</v>
          </cell>
          <cell r="L473">
            <v>107.68435445999999</v>
          </cell>
          <cell r="M473">
            <v>3.96</v>
          </cell>
          <cell r="O473">
            <v>6.01</v>
          </cell>
          <cell r="P473">
            <v>1.23</v>
          </cell>
          <cell r="U473">
            <v>0</v>
          </cell>
        </row>
        <row r="474">
          <cell r="C474" t="str">
            <v>HOSPITAL MESTRE VITALINO</v>
          </cell>
          <cell r="E474" t="str">
            <v>DAVID DOS SANTOS OLIVEIRA</v>
          </cell>
          <cell r="F474" t="str">
            <v>2 - Outros Profissionais da Saúde</v>
          </cell>
          <cell r="G474" t="str">
            <v>223505</v>
          </cell>
          <cell r="H474">
            <v>45170</v>
          </cell>
          <cell r="J474">
            <v>580.28240000000005</v>
          </cell>
          <cell r="L474">
            <v>107.68435445999999</v>
          </cell>
          <cell r="M474">
            <v>3.97</v>
          </cell>
          <cell r="O474">
            <v>1.35</v>
          </cell>
          <cell r="U474">
            <v>0</v>
          </cell>
          <cell r="Y474">
            <v>2872.52</v>
          </cell>
        </row>
        <row r="475">
          <cell r="C475" t="str">
            <v>HOSPITAL MESTRE VITALINO</v>
          </cell>
          <cell r="E475" t="str">
            <v>DAVID IVANILSON PORTELA</v>
          </cell>
          <cell r="F475" t="str">
            <v>2 - Outros Profissionais da Saúde</v>
          </cell>
          <cell r="G475" t="str">
            <v>322205</v>
          </cell>
          <cell r="H475">
            <v>45170</v>
          </cell>
          <cell r="J475">
            <v>169.89840000000001</v>
          </cell>
          <cell r="L475">
            <v>107.68435445999999</v>
          </cell>
          <cell r="M475">
            <v>29.39</v>
          </cell>
          <cell r="O475">
            <v>1.82</v>
          </cell>
          <cell r="U475">
            <v>0</v>
          </cell>
        </row>
        <row r="476">
          <cell r="C476" t="str">
            <v>HOSPITAL MESTRE VITALINO</v>
          </cell>
          <cell r="E476" t="str">
            <v>DAVID PEDRO SILVA DE SOUZA</v>
          </cell>
          <cell r="F476" t="str">
            <v>3 - Administrativo</v>
          </cell>
          <cell r="G476" t="str">
            <v>413110</v>
          </cell>
          <cell r="H476">
            <v>45170</v>
          </cell>
          <cell r="J476">
            <v>187.02400000000003</v>
          </cell>
          <cell r="L476">
            <v>107.68435445999999</v>
          </cell>
          <cell r="M476">
            <v>28.1</v>
          </cell>
          <cell r="O476">
            <v>1.82</v>
          </cell>
          <cell r="R476">
            <v>342</v>
          </cell>
          <cell r="S476">
            <v>84.3</v>
          </cell>
          <cell r="U476">
            <v>0</v>
          </cell>
        </row>
        <row r="477">
          <cell r="C477" t="str">
            <v>HOSPITAL MESTRE VITALINO</v>
          </cell>
          <cell r="E477" t="str">
            <v>DAVID RODRIGUES DA SILVA</v>
          </cell>
          <cell r="F477" t="str">
            <v>3 - Administrativo</v>
          </cell>
          <cell r="G477" t="str">
            <v>515110</v>
          </cell>
          <cell r="H477">
            <v>45170</v>
          </cell>
          <cell r="J477">
            <v>182.14000000000001</v>
          </cell>
          <cell r="L477">
            <v>107.68435445999999</v>
          </cell>
          <cell r="M477">
            <v>0.88</v>
          </cell>
          <cell r="O477">
            <v>1.82</v>
          </cell>
          <cell r="U477">
            <v>0</v>
          </cell>
        </row>
        <row r="478">
          <cell r="C478" t="str">
            <v>HOSPITAL MESTRE VITALINO</v>
          </cell>
          <cell r="E478" t="str">
            <v>DAVID SOUZA SILVA</v>
          </cell>
          <cell r="F478" t="str">
            <v>2 - Outros Profissionais da Saúde</v>
          </cell>
          <cell r="G478" t="str">
            <v>322205</v>
          </cell>
          <cell r="H478">
            <v>45170</v>
          </cell>
          <cell r="J478">
            <v>684.99520000000007</v>
          </cell>
          <cell r="L478">
            <v>107.68435445999999</v>
          </cell>
          <cell r="M478">
            <v>29.39</v>
          </cell>
          <cell r="O478">
            <v>1.82</v>
          </cell>
          <cell r="U478">
            <v>0</v>
          </cell>
          <cell r="Y478">
            <v>5713.26</v>
          </cell>
        </row>
        <row r="479">
          <cell r="C479" t="str">
            <v>HOSPITAL MESTRE VITALINO</v>
          </cell>
          <cell r="E479" t="str">
            <v>DAVYD MARCONDY DE OLIVEIRA ALVES</v>
          </cell>
          <cell r="F479" t="str">
            <v>1 - Médico</v>
          </cell>
          <cell r="G479" t="str">
            <v>225120</v>
          </cell>
          <cell r="H479">
            <v>45170</v>
          </cell>
          <cell r="J479">
            <v>949.01119999999992</v>
          </cell>
          <cell r="L479">
            <v>107.68435445999999</v>
          </cell>
          <cell r="M479">
            <v>3.96</v>
          </cell>
          <cell r="O479">
            <v>6.01</v>
          </cell>
          <cell r="P479">
            <v>1.23</v>
          </cell>
          <cell r="U479">
            <v>0</v>
          </cell>
        </row>
        <row r="480">
          <cell r="C480" t="str">
            <v>HOSPITAL MESTRE VITALINO</v>
          </cell>
          <cell r="E480" t="str">
            <v>DAYANE SUELLY SILVA DE LIMA</v>
          </cell>
          <cell r="F480" t="str">
            <v>3 - Administrativo</v>
          </cell>
          <cell r="G480" t="str">
            <v>517410</v>
          </cell>
          <cell r="H480">
            <v>45170</v>
          </cell>
          <cell r="J480">
            <v>134.47040000000001</v>
          </cell>
          <cell r="L480">
            <v>107.68435445999999</v>
          </cell>
          <cell r="M480">
            <v>26.4</v>
          </cell>
          <cell r="O480">
            <v>1.82</v>
          </cell>
          <cell r="U480">
            <v>0</v>
          </cell>
        </row>
        <row r="481">
          <cell r="C481" t="str">
            <v>HOSPITAL MESTRE VITALINO</v>
          </cell>
          <cell r="E481" t="str">
            <v>DAYANNY THAMIRES DA SILVA BRAYNER</v>
          </cell>
          <cell r="F481" t="str">
            <v>3 - Administrativo</v>
          </cell>
          <cell r="G481" t="str">
            <v>411010</v>
          </cell>
          <cell r="H481">
            <v>45170</v>
          </cell>
          <cell r="J481">
            <v>133.7424</v>
          </cell>
          <cell r="L481">
            <v>107.68435445999999</v>
          </cell>
          <cell r="M481">
            <v>28.1</v>
          </cell>
          <cell r="O481">
            <v>1.82</v>
          </cell>
          <cell r="U481">
            <v>0</v>
          </cell>
        </row>
        <row r="482">
          <cell r="C482" t="str">
            <v>HOSPITAL MESTRE VITALINO</v>
          </cell>
          <cell r="E482" t="str">
            <v>DAYSE DE VASCONCELOS ALVES PEREIRA</v>
          </cell>
          <cell r="F482" t="str">
            <v>1 - Médico</v>
          </cell>
          <cell r="G482" t="str">
            <v>225170</v>
          </cell>
          <cell r="H482">
            <v>45170</v>
          </cell>
          <cell r="J482">
            <v>241.23</v>
          </cell>
          <cell r="L482">
            <v>107.68435445999999</v>
          </cell>
          <cell r="M482">
            <v>0.79</v>
          </cell>
          <cell r="P482">
            <v>1.23</v>
          </cell>
          <cell r="U482">
            <v>0</v>
          </cell>
        </row>
        <row r="483">
          <cell r="C483" t="str">
            <v>HOSPITAL MESTRE VITALINO</v>
          </cell>
          <cell r="E483" t="str">
            <v>DEBORA BARBOSA DA SILVA OLIVEIRA</v>
          </cell>
          <cell r="F483" t="str">
            <v>2 - Outros Profissionais da Saúde</v>
          </cell>
          <cell r="G483" t="str">
            <v>223505</v>
          </cell>
          <cell r="H483">
            <v>45170</v>
          </cell>
          <cell r="J483">
            <v>275.20240000000001</v>
          </cell>
          <cell r="L483">
            <v>107.68435445999999</v>
          </cell>
          <cell r="M483">
            <v>3.09</v>
          </cell>
          <cell r="O483">
            <v>1.35</v>
          </cell>
          <cell r="U483">
            <v>0</v>
          </cell>
        </row>
        <row r="484">
          <cell r="C484" t="str">
            <v>HOSPITAL MESTRE VITALINO</v>
          </cell>
          <cell r="E484" t="str">
            <v>DEBORA CAMILA FALCAO DE OLIVEIRA AZEVEDO</v>
          </cell>
          <cell r="F484" t="str">
            <v>2 - Outros Profissionais da Saúde</v>
          </cell>
          <cell r="G484" t="str">
            <v>223505</v>
          </cell>
          <cell r="H484">
            <v>45170</v>
          </cell>
          <cell r="J484">
            <v>602.17200000000003</v>
          </cell>
          <cell r="L484">
            <v>107.68435445999999</v>
          </cell>
          <cell r="M484">
            <v>3.85</v>
          </cell>
          <cell r="O484">
            <v>1.35</v>
          </cell>
          <cell r="U484">
            <v>120.26</v>
          </cell>
          <cell r="X484" t="str">
            <v>AUX. CRECHE I</v>
          </cell>
          <cell r="Y484">
            <v>3106.18</v>
          </cell>
        </row>
        <row r="485">
          <cell r="C485" t="str">
            <v>HOSPITAL MESTRE VITALINO</v>
          </cell>
          <cell r="E485" t="str">
            <v>DEBORA DE OLIVEIRA PEREIRA</v>
          </cell>
          <cell r="F485" t="str">
            <v>2 - Outros Profissionais da Saúde</v>
          </cell>
          <cell r="G485" t="str">
            <v>322205</v>
          </cell>
          <cell r="H485">
            <v>45170</v>
          </cell>
          <cell r="J485">
            <v>575.18319999999994</v>
          </cell>
          <cell r="L485">
            <v>0</v>
          </cell>
          <cell r="O485">
            <v>1.82</v>
          </cell>
          <cell r="U485">
            <v>0</v>
          </cell>
          <cell r="Y485">
            <v>5122.7</v>
          </cell>
        </row>
        <row r="486">
          <cell r="C486" t="str">
            <v>HOSPITAL MESTRE VITALINO</v>
          </cell>
          <cell r="E486" t="str">
            <v>DEBORA IALLY ARRUDA SILVA</v>
          </cell>
          <cell r="F486" t="str">
            <v>1 - Médico</v>
          </cell>
          <cell r="G486" t="str">
            <v>225124</v>
          </cell>
          <cell r="H486">
            <v>45170</v>
          </cell>
          <cell r="J486">
            <v>985.3832000000001</v>
          </cell>
          <cell r="L486">
            <v>107.68435445999999</v>
          </cell>
          <cell r="M486">
            <v>3.96</v>
          </cell>
          <cell r="O486">
            <v>6.01</v>
          </cell>
          <cell r="P486">
            <v>1.23</v>
          </cell>
          <cell r="U486">
            <v>0</v>
          </cell>
        </row>
        <row r="487">
          <cell r="C487" t="str">
            <v>HOSPITAL MESTRE VITALINO</v>
          </cell>
          <cell r="E487" t="str">
            <v>DEBORA MARIA DOS SANTOS</v>
          </cell>
          <cell r="F487" t="str">
            <v>2 - Outros Profissionais da Saúde</v>
          </cell>
          <cell r="G487" t="str">
            <v>251520</v>
          </cell>
          <cell r="H487">
            <v>45170</v>
          </cell>
          <cell r="J487">
            <v>265.61279999999999</v>
          </cell>
          <cell r="L487">
            <v>0</v>
          </cell>
          <cell r="O487">
            <v>1.82</v>
          </cell>
          <cell r="U487">
            <v>0</v>
          </cell>
        </row>
        <row r="488">
          <cell r="C488" t="str">
            <v>HOSPITAL MESTRE VITALINO</v>
          </cell>
          <cell r="E488" t="str">
            <v>DEBORA MARIA RODRIGUES DE OLIVEIRA</v>
          </cell>
          <cell r="F488" t="str">
            <v>2 - Outros Profissionais da Saúde</v>
          </cell>
          <cell r="G488" t="str">
            <v>322205</v>
          </cell>
          <cell r="H488">
            <v>45170</v>
          </cell>
          <cell r="J488">
            <v>584.93200000000002</v>
          </cell>
          <cell r="L488">
            <v>107.68435445999999</v>
          </cell>
          <cell r="M488">
            <v>29.39</v>
          </cell>
          <cell r="O488">
            <v>1.82</v>
          </cell>
          <cell r="U488">
            <v>77.55</v>
          </cell>
          <cell r="X488" t="str">
            <v>AUX. CRECHE I</v>
          </cell>
          <cell r="Y488">
            <v>5438.2199999999993</v>
          </cell>
        </row>
        <row r="489">
          <cell r="C489" t="str">
            <v>HOSPITAL MESTRE VITALINO</v>
          </cell>
          <cell r="E489" t="str">
            <v>DEBORA PIMENTEL SILVA FLORENCIO</v>
          </cell>
          <cell r="F489" t="str">
            <v>2 - Outros Profissionais da Saúde</v>
          </cell>
          <cell r="G489" t="str">
            <v>223505</v>
          </cell>
          <cell r="H489">
            <v>45170</v>
          </cell>
          <cell r="J489">
            <v>521.15520000000004</v>
          </cell>
          <cell r="L489">
            <v>107.68435445999999</v>
          </cell>
          <cell r="M489">
            <v>3.97</v>
          </cell>
          <cell r="O489">
            <v>1.35</v>
          </cell>
          <cell r="U489">
            <v>116.25</v>
          </cell>
          <cell r="X489" t="str">
            <v>AUX. CRECHE I</v>
          </cell>
          <cell r="Y489">
            <v>2676.89</v>
          </cell>
        </row>
        <row r="490">
          <cell r="C490" t="str">
            <v>HOSPITAL MESTRE VITALINO</v>
          </cell>
          <cell r="E490" t="str">
            <v>DEBORA SOARES DA SILVA</v>
          </cell>
          <cell r="F490" t="str">
            <v>2 - Outros Profissionais da Saúde</v>
          </cell>
          <cell r="G490" t="str">
            <v>322205</v>
          </cell>
          <cell r="H490">
            <v>45170</v>
          </cell>
          <cell r="J490">
            <v>162.2816</v>
          </cell>
          <cell r="L490">
            <v>107.68435445999999</v>
          </cell>
          <cell r="M490">
            <v>29.39</v>
          </cell>
          <cell r="O490">
            <v>1.82</v>
          </cell>
          <cell r="U490">
            <v>0</v>
          </cell>
        </row>
        <row r="491">
          <cell r="C491" t="str">
            <v>HOSPITAL MESTRE VITALINO</v>
          </cell>
          <cell r="E491" t="str">
            <v>DEBORAH CAROLINE AMANCIO DA SILVA</v>
          </cell>
          <cell r="F491" t="str">
            <v>1 - Médico</v>
          </cell>
          <cell r="G491" t="str">
            <v>225124</v>
          </cell>
          <cell r="H491">
            <v>45170</v>
          </cell>
          <cell r="J491">
            <v>1344.556</v>
          </cell>
          <cell r="L491">
            <v>107.68435445999999</v>
          </cell>
          <cell r="M491">
            <v>3.96</v>
          </cell>
          <cell r="O491">
            <v>6.01</v>
          </cell>
          <cell r="P491">
            <v>1.23</v>
          </cell>
          <cell r="U491">
            <v>0</v>
          </cell>
        </row>
        <row r="492">
          <cell r="C492" t="str">
            <v>HOSPITAL MESTRE VITALINO</v>
          </cell>
          <cell r="E492" t="str">
            <v>DEBORAH MONIQUE MATIAS DA SILVA</v>
          </cell>
          <cell r="F492" t="str">
            <v>2 - Outros Profissionais da Saúde</v>
          </cell>
          <cell r="G492" t="str">
            <v>322205</v>
          </cell>
          <cell r="H492">
            <v>45170</v>
          </cell>
          <cell r="J492">
            <v>163.51439999999999</v>
          </cell>
          <cell r="L492">
            <v>107.68435445999999</v>
          </cell>
          <cell r="M492">
            <v>29.39</v>
          </cell>
          <cell r="O492">
            <v>1.82</v>
          </cell>
          <cell r="U492">
            <v>0</v>
          </cell>
        </row>
        <row r="493">
          <cell r="C493" t="str">
            <v>HOSPITAL MESTRE VITALINO</v>
          </cell>
          <cell r="E493" t="str">
            <v>DEBORAH SUELLEN DE ALBUQUERQUE FLORENCIO</v>
          </cell>
          <cell r="F493" t="str">
            <v>2 - Outros Profissionais da Saúde</v>
          </cell>
          <cell r="G493" t="str">
            <v>223605</v>
          </cell>
          <cell r="H493">
            <v>45170</v>
          </cell>
          <cell r="J493">
            <v>275.35759999999999</v>
          </cell>
          <cell r="L493">
            <v>107.68435445999999</v>
          </cell>
          <cell r="M493">
            <v>3.54</v>
          </cell>
          <cell r="O493">
            <v>1.35</v>
          </cell>
          <cell r="U493">
            <v>112.22</v>
          </cell>
          <cell r="X493" t="str">
            <v>AUX. CRECHE I</v>
          </cell>
        </row>
        <row r="494">
          <cell r="C494" t="str">
            <v>HOSPITAL MESTRE VITALINO</v>
          </cell>
          <cell r="E494" t="str">
            <v>DEBORATH KARLLA CORDEIRO BARBOSA CAVALCANTI DE MACEDO</v>
          </cell>
          <cell r="F494" t="str">
            <v>3 - Administrativo</v>
          </cell>
          <cell r="G494" t="str">
            <v>212410</v>
          </cell>
          <cell r="H494">
            <v>45170</v>
          </cell>
          <cell r="J494">
            <v>240.61919999999998</v>
          </cell>
          <cell r="L494">
            <v>107.68435445999999</v>
          </cell>
          <cell r="M494">
            <v>39.909999999999997</v>
          </cell>
          <cell r="O494">
            <v>1.82</v>
          </cell>
          <cell r="U494">
            <v>0</v>
          </cell>
        </row>
        <row r="495">
          <cell r="C495" t="str">
            <v>HOSPITAL MESTRE VITALINO</v>
          </cell>
          <cell r="E495" t="str">
            <v>DEISIANE BORGES TRAVASSO SARINHO</v>
          </cell>
          <cell r="F495" t="str">
            <v>2 - Outros Profissionais da Saúde</v>
          </cell>
          <cell r="G495" t="str">
            <v>322205</v>
          </cell>
          <cell r="H495">
            <v>45170</v>
          </cell>
          <cell r="J495">
            <v>565.24</v>
          </cell>
          <cell r="L495">
            <v>0</v>
          </cell>
          <cell r="O495">
            <v>1.82</v>
          </cell>
          <cell r="U495">
            <v>0</v>
          </cell>
          <cell r="Y495">
            <v>4981.45</v>
          </cell>
        </row>
        <row r="496">
          <cell r="C496" t="str">
            <v>HOSPITAL MESTRE VITALINO</v>
          </cell>
          <cell r="E496" t="str">
            <v>DEISYANE NAIADY OLIVEIRA DE FARIAS</v>
          </cell>
          <cell r="F496" t="str">
            <v>2 - Outros Profissionais da Saúde</v>
          </cell>
          <cell r="G496" t="str">
            <v>223505</v>
          </cell>
          <cell r="H496">
            <v>45170</v>
          </cell>
          <cell r="J496">
            <v>576.15200000000004</v>
          </cell>
          <cell r="L496">
            <v>107.68435445999999</v>
          </cell>
          <cell r="M496">
            <v>3.72</v>
          </cell>
          <cell r="O496">
            <v>1.35</v>
          </cell>
          <cell r="U496">
            <v>0</v>
          </cell>
          <cell r="Y496">
            <v>3176.5499999999997</v>
          </cell>
        </row>
        <row r="497">
          <cell r="C497" t="str">
            <v>HOSPITAL MESTRE VITALINO</v>
          </cell>
          <cell r="E497" t="str">
            <v>DEIVISON JOSE DE BRITO</v>
          </cell>
          <cell r="F497" t="str">
            <v>2 - Outros Profissionais da Saúde</v>
          </cell>
          <cell r="G497" t="str">
            <v>223505</v>
          </cell>
          <cell r="H497">
            <v>45170</v>
          </cell>
          <cell r="J497">
            <v>490.87600000000003</v>
          </cell>
          <cell r="L497">
            <v>107.68435445999999</v>
          </cell>
          <cell r="M497">
            <v>4.1100000000000003</v>
          </cell>
          <cell r="O497">
            <v>1.35</v>
          </cell>
          <cell r="U497">
            <v>0</v>
          </cell>
          <cell r="Y497">
            <v>1662.7</v>
          </cell>
        </row>
        <row r="498">
          <cell r="C498" t="str">
            <v>HOSPITAL MESTRE VITALINO</v>
          </cell>
          <cell r="E498" t="str">
            <v>DEIVITON HENRIQUE BELARMINO DA SILVA</v>
          </cell>
          <cell r="F498" t="str">
            <v>3 - Administrativo</v>
          </cell>
          <cell r="G498" t="str">
            <v>328105</v>
          </cell>
          <cell r="H498">
            <v>45170</v>
          </cell>
          <cell r="J498">
            <v>141.42240000000001</v>
          </cell>
          <cell r="L498">
            <v>107.68435445999999</v>
          </cell>
          <cell r="M498">
            <v>26.4</v>
          </cell>
          <cell r="O498">
            <v>1.82</v>
          </cell>
          <cell r="U498">
            <v>0</v>
          </cell>
        </row>
        <row r="499">
          <cell r="C499" t="str">
            <v>HOSPITAL MESTRE VITALINO</v>
          </cell>
          <cell r="E499" t="str">
            <v>DELMA VIVIANNE DA SILVA AMORIM</v>
          </cell>
          <cell r="F499" t="str">
            <v>3 - Administrativo</v>
          </cell>
          <cell r="G499" t="str">
            <v>521130</v>
          </cell>
          <cell r="H499">
            <v>45170</v>
          </cell>
          <cell r="J499">
            <v>132.32</v>
          </cell>
          <cell r="L499">
            <v>107.68435445999999</v>
          </cell>
          <cell r="M499">
            <v>26.4</v>
          </cell>
          <cell r="O499">
            <v>1.82</v>
          </cell>
          <cell r="U499">
            <v>0</v>
          </cell>
        </row>
        <row r="500">
          <cell r="C500" t="str">
            <v>HOSPITAL MESTRE VITALINO</v>
          </cell>
          <cell r="E500" t="str">
            <v>DELSON CULEMBE BAPTISTA ANDRE</v>
          </cell>
          <cell r="F500" t="str">
            <v>1 - Médico</v>
          </cell>
          <cell r="G500" t="str">
            <v>225112</v>
          </cell>
          <cell r="H500">
            <v>45170</v>
          </cell>
          <cell r="J500">
            <v>956.17280000000005</v>
          </cell>
          <cell r="L500">
            <v>107.68435445999999</v>
          </cell>
          <cell r="M500">
            <v>3.96</v>
          </cell>
          <cell r="O500">
            <v>6.01</v>
          </cell>
          <cell r="P500">
            <v>1.23</v>
          </cell>
          <cell r="U500">
            <v>0</v>
          </cell>
        </row>
        <row r="501">
          <cell r="C501" t="str">
            <v>HOSPITAL MESTRE VITALINO</v>
          </cell>
          <cell r="E501" t="str">
            <v>DENILSA DO NASCIMENTO SILVA</v>
          </cell>
          <cell r="F501" t="str">
            <v>2 - Outros Profissionais da Saúde</v>
          </cell>
          <cell r="G501" t="str">
            <v>322205</v>
          </cell>
          <cell r="H501">
            <v>45170</v>
          </cell>
          <cell r="J501">
            <v>719.77840000000003</v>
          </cell>
          <cell r="L501">
            <v>107.68435445999999</v>
          </cell>
          <cell r="M501">
            <v>29.39</v>
          </cell>
          <cell r="O501">
            <v>1.82</v>
          </cell>
          <cell r="U501">
            <v>0</v>
          </cell>
          <cell r="Y501">
            <v>5428.14</v>
          </cell>
        </row>
        <row r="502">
          <cell r="C502" t="str">
            <v>HOSPITAL MESTRE VITALINO</v>
          </cell>
          <cell r="E502" t="str">
            <v>DENILSON ALVES BEZERRA</v>
          </cell>
          <cell r="F502" t="str">
            <v>3 - Administrativo</v>
          </cell>
          <cell r="G502" t="str">
            <v>312105</v>
          </cell>
          <cell r="H502">
            <v>45170</v>
          </cell>
          <cell r="J502">
            <v>177.5976</v>
          </cell>
          <cell r="L502">
            <v>0</v>
          </cell>
          <cell r="O502">
            <v>1.82</v>
          </cell>
          <cell r="U502">
            <v>49.5</v>
          </cell>
          <cell r="X502" t="str">
            <v>AUX DE FERRAMENTA</v>
          </cell>
        </row>
        <row r="503">
          <cell r="C503" t="str">
            <v>HOSPITAL MESTRE VITALINO</v>
          </cell>
          <cell r="E503" t="str">
            <v>DENIS LIMA DA SILVA</v>
          </cell>
          <cell r="F503" t="str">
            <v>3 - Administrativo</v>
          </cell>
          <cell r="G503" t="str">
            <v>515110</v>
          </cell>
          <cell r="H503">
            <v>45170</v>
          </cell>
          <cell r="J503">
            <v>168.328</v>
          </cell>
          <cell r="L503">
            <v>0</v>
          </cell>
          <cell r="O503">
            <v>1.82</v>
          </cell>
          <cell r="R503">
            <v>144</v>
          </cell>
          <cell r="S503">
            <v>79.2</v>
          </cell>
          <cell r="U503">
            <v>0</v>
          </cell>
        </row>
        <row r="504">
          <cell r="C504" t="str">
            <v>HOSPITAL MESTRE VITALINO</v>
          </cell>
          <cell r="E504" t="str">
            <v>DENIS WAGNER FERREIRA</v>
          </cell>
          <cell r="F504" t="str">
            <v>3 - Administrativo</v>
          </cell>
          <cell r="G504" t="str">
            <v>354210</v>
          </cell>
          <cell r="H504">
            <v>45170</v>
          </cell>
          <cell r="J504">
            <v>496.68160000000006</v>
          </cell>
          <cell r="L504">
            <v>0</v>
          </cell>
          <cell r="O504">
            <v>1.82</v>
          </cell>
          <cell r="U504">
            <v>0</v>
          </cell>
        </row>
        <row r="505">
          <cell r="C505" t="str">
            <v>HOSPITAL MESTRE VITALINO</v>
          </cell>
          <cell r="E505" t="str">
            <v>DENISE ROBERTA DA SILVA RODRIGUES</v>
          </cell>
          <cell r="F505" t="str">
            <v>3 - Administrativo</v>
          </cell>
          <cell r="G505" t="str">
            <v>514320</v>
          </cell>
          <cell r="H505">
            <v>45170</v>
          </cell>
          <cell r="J505">
            <v>145.852</v>
          </cell>
          <cell r="L505">
            <v>107.68435445999999</v>
          </cell>
          <cell r="M505">
            <v>26.4</v>
          </cell>
          <cell r="O505">
            <v>1.82</v>
          </cell>
          <cell r="R505">
            <v>288</v>
          </cell>
          <cell r="S505">
            <v>79.2</v>
          </cell>
          <cell r="U505">
            <v>77.569999999999993</v>
          </cell>
          <cell r="X505" t="str">
            <v>AUX. CRECHE I</v>
          </cell>
        </row>
        <row r="506">
          <cell r="C506" t="str">
            <v>HOSPITAL MESTRE VITALINO</v>
          </cell>
          <cell r="E506" t="str">
            <v>DENYS WESLEY TEODORO DA SILVA</v>
          </cell>
          <cell r="F506" t="str">
            <v>3 - Administrativo</v>
          </cell>
          <cell r="G506" t="str">
            <v>521130</v>
          </cell>
          <cell r="H506">
            <v>45170</v>
          </cell>
          <cell r="J506">
            <v>132.32</v>
          </cell>
          <cell r="L506">
            <v>107.68435445999999</v>
          </cell>
          <cell r="M506">
            <v>26.4</v>
          </cell>
          <cell r="O506">
            <v>1.82</v>
          </cell>
          <cell r="U506">
            <v>0</v>
          </cell>
        </row>
        <row r="507">
          <cell r="C507" t="str">
            <v>HOSPITAL MESTRE VITALINO</v>
          </cell>
          <cell r="E507" t="str">
            <v>DEOCLECIO DA SILVA</v>
          </cell>
          <cell r="F507" t="str">
            <v>3 - Administrativo</v>
          </cell>
          <cell r="G507" t="str">
            <v>514320</v>
          </cell>
          <cell r="H507">
            <v>45170</v>
          </cell>
          <cell r="J507">
            <v>171.8</v>
          </cell>
          <cell r="L507">
            <v>107.68435445999999</v>
          </cell>
          <cell r="M507">
            <v>26.4</v>
          </cell>
          <cell r="O507">
            <v>1.82</v>
          </cell>
          <cell r="R507">
            <v>288</v>
          </cell>
          <cell r="S507">
            <v>79.2</v>
          </cell>
          <cell r="U507">
            <v>0</v>
          </cell>
        </row>
        <row r="508">
          <cell r="C508" t="str">
            <v>HOSPITAL MESTRE VITALINO</v>
          </cell>
          <cell r="E508" t="str">
            <v>DERICK JOSE DE MELO GERMINO</v>
          </cell>
          <cell r="F508" t="str">
            <v>2 - Outros Profissionais da Saúde</v>
          </cell>
          <cell r="G508" t="str">
            <v>223505</v>
          </cell>
          <cell r="H508">
            <v>45170</v>
          </cell>
          <cell r="J508">
            <v>757.11200000000008</v>
          </cell>
          <cell r="L508">
            <v>107.68435445999999</v>
          </cell>
          <cell r="M508">
            <v>3.09</v>
          </cell>
          <cell r="O508">
            <v>1.35</v>
          </cell>
          <cell r="R508">
            <v>171</v>
          </cell>
          <cell r="S508">
            <v>123.79</v>
          </cell>
          <cell r="U508">
            <v>0</v>
          </cell>
          <cell r="Y508">
            <v>6568.34</v>
          </cell>
        </row>
        <row r="509">
          <cell r="C509" t="str">
            <v>HOSPITAL MESTRE VITALINO</v>
          </cell>
          <cell r="E509" t="str">
            <v>DEYSE YASLINE DE FREITAS LEITE SILVESTRE</v>
          </cell>
          <cell r="F509" t="str">
            <v>2 - Outros Profissionais da Saúde</v>
          </cell>
          <cell r="G509" t="str">
            <v>322205</v>
          </cell>
          <cell r="H509">
            <v>45170</v>
          </cell>
          <cell r="J509">
            <v>655.79200000000014</v>
          </cell>
          <cell r="L509">
            <v>107.68435445999999</v>
          </cell>
          <cell r="M509">
            <v>29.39</v>
          </cell>
          <cell r="O509">
            <v>1.82</v>
          </cell>
          <cell r="U509">
            <v>77.55</v>
          </cell>
          <cell r="X509" t="str">
            <v>AUX. CRECHE I</v>
          </cell>
          <cell r="Y509">
            <v>5843.6</v>
          </cell>
        </row>
        <row r="510">
          <cell r="C510" t="str">
            <v>HOSPITAL MESTRE VITALINO</v>
          </cell>
          <cell r="E510" t="str">
            <v>DEYSNE GLEYSE FERREIRA DA SILVA</v>
          </cell>
          <cell r="F510" t="str">
            <v>2 - Outros Profissionais da Saúde</v>
          </cell>
          <cell r="G510" t="str">
            <v>322205</v>
          </cell>
          <cell r="H510">
            <v>45170</v>
          </cell>
          <cell r="J510">
            <v>692.48320000000001</v>
          </cell>
          <cell r="L510">
            <v>107.68435445999999</v>
          </cell>
          <cell r="M510">
            <v>29.39</v>
          </cell>
          <cell r="O510">
            <v>1.82</v>
          </cell>
          <cell r="U510">
            <v>77.55</v>
          </cell>
          <cell r="X510" t="str">
            <v>AUX. CRECHE I</v>
          </cell>
          <cell r="Y510">
            <v>6058.37</v>
          </cell>
        </row>
        <row r="511">
          <cell r="C511" t="str">
            <v>HOSPITAL MESTRE VITALINO</v>
          </cell>
          <cell r="E511" t="str">
            <v>DEYVID KEVENN QUEIROZ DA SILVA</v>
          </cell>
          <cell r="F511" t="str">
            <v>3 - Administrativo</v>
          </cell>
          <cell r="G511" t="str">
            <v>411010</v>
          </cell>
          <cell r="H511">
            <v>45170</v>
          </cell>
          <cell r="J511">
            <v>127.5608</v>
          </cell>
          <cell r="L511">
            <v>107.68435445999999</v>
          </cell>
          <cell r="M511">
            <v>28.1</v>
          </cell>
          <cell r="O511">
            <v>1.82</v>
          </cell>
          <cell r="R511">
            <v>288</v>
          </cell>
          <cell r="S511">
            <v>84.3</v>
          </cell>
          <cell r="U511">
            <v>0</v>
          </cell>
        </row>
        <row r="512">
          <cell r="C512" t="str">
            <v>HOSPITAL MESTRE VITALINO</v>
          </cell>
          <cell r="E512" t="str">
            <v>DHONNAR SALOMAO LEAO THOM</v>
          </cell>
          <cell r="F512" t="str">
            <v>3 - Administrativo</v>
          </cell>
          <cell r="G512" t="str">
            <v>514310</v>
          </cell>
          <cell r="H512">
            <v>45170</v>
          </cell>
          <cell r="J512">
            <v>147.70240000000001</v>
          </cell>
          <cell r="L512">
            <v>0</v>
          </cell>
          <cell r="O512">
            <v>1.82</v>
          </cell>
          <cell r="U512">
            <v>0</v>
          </cell>
        </row>
        <row r="513">
          <cell r="C513" t="str">
            <v>HOSPITAL MESTRE VITALINO</v>
          </cell>
          <cell r="E513" t="str">
            <v>DHULLIANY KECILLY SIMAO OLIVEIRA</v>
          </cell>
          <cell r="F513" t="str">
            <v>2 - Outros Profissionais da Saúde</v>
          </cell>
          <cell r="G513" t="str">
            <v>223505</v>
          </cell>
          <cell r="H513">
            <v>45170</v>
          </cell>
          <cell r="J513">
            <v>608.42719999999997</v>
          </cell>
          <cell r="L513">
            <v>107.68435445999999</v>
          </cell>
          <cell r="M513">
            <v>3.72</v>
          </cell>
          <cell r="O513">
            <v>1.35</v>
          </cell>
          <cell r="U513">
            <v>0</v>
          </cell>
          <cell r="Y513">
            <v>3995.41</v>
          </cell>
        </row>
        <row r="514">
          <cell r="C514" t="str">
            <v>HOSPITAL MESTRE VITALINO</v>
          </cell>
          <cell r="E514" t="str">
            <v>DIANA KARLA DE SOBRAL SILVA</v>
          </cell>
          <cell r="F514" t="str">
            <v>2 - Outros Profissionais da Saúde</v>
          </cell>
          <cell r="G514" t="str">
            <v>322205</v>
          </cell>
          <cell r="H514">
            <v>45170</v>
          </cell>
          <cell r="J514">
            <v>621.88319999999999</v>
          </cell>
          <cell r="L514">
            <v>0</v>
          </cell>
          <cell r="O514">
            <v>1.82</v>
          </cell>
          <cell r="U514">
            <v>0</v>
          </cell>
          <cell r="Y514">
            <v>5172</v>
          </cell>
        </row>
        <row r="515">
          <cell r="C515" t="str">
            <v>HOSPITAL MESTRE VITALINO</v>
          </cell>
          <cell r="E515" t="str">
            <v>DIANA NADINE DOS SANTOS RODRIGUES</v>
          </cell>
          <cell r="F515" t="str">
            <v>2 - Outros Profissionais da Saúde</v>
          </cell>
          <cell r="G515" t="str">
            <v>322205</v>
          </cell>
          <cell r="H515">
            <v>45170</v>
          </cell>
          <cell r="J515">
            <v>685.63200000000006</v>
          </cell>
          <cell r="L515">
            <v>107.68435445999999</v>
          </cell>
          <cell r="M515">
            <v>29.39</v>
          </cell>
          <cell r="O515">
            <v>1.82</v>
          </cell>
          <cell r="U515">
            <v>0</v>
          </cell>
          <cell r="Y515">
            <v>5781.4800000000005</v>
          </cell>
        </row>
        <row r="516">
          <cell r="C516" t="str">
            <v>HOSPITAL MESTRE VITALINO</v>
          </cell>
          <cell r="E516" t="str">
            <v>DIEGO DE ALBUQUERQUE SARMENTO</v>
          </cell>
          <cell r="F516" t="str">
            <v>1 - Médico</v>
          </cell>
          <cell r="G516" t="str">
            <v>225125</v>
          </cell>
          <cell r="H516">
            <v>45170</v>
          </cell>
          <cell r="J516">
            <v>1828.6184000000001</v>
          </cell>
          <cell r="L516">
            <v>107.68435445999999</v>
          </cell>
          <cell r="M516">
            <v>3.96</v>
          </cell>
          <cell r="O516">
            <v>6.01</v>
          </cell>
          <cell r="P516">
            <v>1.23</v>
          </cell>
          <cell r="U516">
            <v>0</v>
          </cell>
        </row>
        <row r="517">
          <cell r="C517" t="str">
            <v>HOSPITAL MESTRE VITALINO</v>
          </cell>
          <cell r="E517" t="str">
            <v>DIEGO HENRIQUE SILVA DA COSTA</v>
          </cell>
          <cell r="F517" t="str">
            <v>3 - Administrativo</v>
          </cell>
          <cell r="G517" t="str">
            <v>212410</v>
          </cell>
          <cell r="H517">
            <v>45170</v>
          </cell>
          <cell r="J517">
            <v>177.06799999999998</v>
          </cell>
          <cell r="L517">
            <v>107.68435445999999</v>
          </cell>
          <cell r="M517">
            <v>39.909999999999997</v>
          </cell>
          <cell r="O517">
            <v>1.82</v>
          </cell>
          <cell r="U517">
            <v>0</v>
          </cell>
        </row>
        <row r="518">
          <cell r="C518" t="str">
            <v>HOSPITAL MESTRE VITALINO</v>
          </cell>
          <cell r="E518" t="str">
            <v>DIEGO JONH BEZERRA DO NASCIMENTO</v>
          </cell>
          <cell r="F518" t="str">
            <v>1 - Médico</v>
          </cell>
          <cell r="G518" t="str">
            <v>225225</v>
          </cell>
          <cell r="H518">
            <v>45170</v>
          </cell>
          <cell r="J518">
            <v>2024.2016000000001</v>
          </cell>
          <cell r="L518">
            <v>107.68435445999999</v>
          </cell>
          <cell r="M518">
            <v>3.96</v>
          </cell>
          <cell r="O518">
            <v>6.01</v>
          </cell>
          <cell r="P518">
            <v>1.23</v>
          </cell>
          <cell r="U518">
            <v>0</v>
          </cell>
        </row>
        <row r="519">
          <cell r="C519" t="str">
            <v>HOSPITAL MESTRE VITALINO</v>
          </cell>
          <cell r="E519" t="str">
            <v>DIEGO JOSE DA SILVA</v>
          </cell>
          <cell r="F519" t="str">
            <v>3 - Administrativo</v>
          </cell>
          <cell r="G519" t="str">
            <v>312105</v>
          </cell>
          <cell r="H519">
            <v>45170</v>
          </cell>
          <cell r="J519">
            <v>196.00560000000002</v>
          </cell>
          <cell r="L519">
            <v>0</v>
          </cell>
          <cell r="O519">
            <v>1.82</v>
          </cell>
          <cell r="U519">
            <v>49.5</v>
          </cell>
          <cell r="X519" t="str">
            <v>AUX DE FERRAMENTA</v>
          </cell>
        </row>
        <row r="520">
          <cell r="C520" t="str">
            <v>HOSPITAL MESTRE VITALINO</v>
          </cell>
          <cell r="E520" t="str">
            <v>DIEGO MAYCON PEREIRA DA SILVA</v>
          </cell>
          <cell r="F520" t="str">
            <v>3 - Administrativo</v>
          </cell>
          <cell r="G520" t="str">
            <v>622010</v>
          </cell>
          <cell r="H520">
            <v>45170</v>
          </cell>
          <cell r="J520">
            <v>146.084</v>
          </cell>
          <cell r="L520">
            <v>107.68435445999999</v>
          </cell>
          <cell r="M520">
            <v>26.4</v>
          </cell>
          <cell r="O520">
            <v>1.82</v>
          </cell>
          <cell r="U520">
            <v>0</v>
          </cell>
        </row>
        <row r="521">
          <cell r="C521" t="str">
            <v>HOSPITAL MESTRE VITALINO</v>
          </cell>
          <cell r="E521" t="str">
            <v>DIEGO NUNES ALBUQUERQUE</v>
          </cell>
          <cell r="F521" t="str">
            <v>3 - Administrativo</v>
          </cell>
          <cell r="G521" t="str">
            <v>517410</v>
          </cell>
          <cell r="H521">
            <v>45170</v>
          </cell>
          <cell r="J521">
            <v>107.71</v>
          </cell>
          <cell r="L521">
            <v>0</v>
          </cell>
          <cell r="O521">
            <v>1.82</v>
          </cell>
          <cell r="U521">
            <v>0</v>
          </cell>
        </row>
        <row r="522">
          <cell r="C522" t="str">
            <v>HOSPITAL MESTRE VITALINO</v>
          </cell>
          <cell r="E522" t="str">
            <v>DIEGO RODRIGUES MARTINS PALMEIRA</v>
          </cell>
          <cell r="F522" t="str">
            <v>2 - Outros Profissionais da Saúde</v>
          </cell>
          <cell r="G522" t="str">
            <v>322205</v>
          </cell>
          <cell r="H522">
            <v>45170</v>
          </cell>
          <cell r="J522">
            <v>628.90240000000006</v>
          </cell>
          <cell r="L522">
            <v>107.68435445999999</v>
          </cell>
          <cell r="M522">
            <v>29.39</v>
          </cell>
          <cell r="O522">
            <v>1.82</v>
          </cell>
          <cell r="U522">
            <v>0</v>
          </cell>
          <cell r="Y522">
            <v>5987.85</v>
          </cell>
        </row>
        <row r="523">
          <cell r="C523" t="str">
            <v>HOSPITAL MESTRE VITALINO</v>
          </cell>
          <cell r="E523" t="str">
            <v>DIEGO VIANA DE AMORIM</v>
          </cell>
          <cell r="F523" t="str">
            <v>3 - Administrativo</v>
          </cell>
          <cell r="G523" t="str">
            <v>521130</v>
          </cell>
          <cell r="H523">
            <v>45170</v>
          </cell>
          <cell r="J523">
            <v>146.14400000000001</v>
          </cell>
          <cell r="L523">
            <v>107.68435445999999</v>
          </cell>
          <cell r="M523">
            <v>25.52</v>
          </cell>
          <cell r="O523">
            <v>1.82</v>
          </cell>
          <cell r="U523">
            <v>0</v>
          </cell>
        </row>
        <row r="524">
          <cell r="C524" t="str">
            <v>HOSPITAL MESTRE VITALINO</v>
          </cell>
          <cell r="E524" t="str">
            <v>DIEGO VITAL CAMPOS</v>
          </cell>
          <cell r="F524" t="str">
            <v>1 - Médico</v>
          </cell>
          <cell r="G524" t="str">
            <v>225120</v>
          </cell>
          <cell r="H524">
            <v>45170</v>
          </cell>
          <cell r="J524">
            <v>904.70320000000004</v>
          </cell>
          <cell r="L524">
            <v>107.68435445999999</v>
          </cell>
          <cell r="M524">
            <v>3.96</v>
          </cell>
          <cell r="O524">
            <v>6.01</v>
          </cell>
          <cell r="P524">
            <v>1.23</v>
          </cell>
          <cell r="U524">
            <v>0</v>
          </cell>
        </row>
        <row r="525">
          <cell r="C525" t="str">
            <v>HOSPITAL MESTRE VITALINO</v>
          </cell>
          <cell r="E525" t="str">
            <v>DIHORGENES SAMUEL PEREIRA DA SILVA</v>
          </cell>
          <cell r="F525" t="str">
            <v>3 - Administrativo</v>
          </cell>
          <cell r="G525" t="str">
            <v>622010</v>
          </cell>
          <cell r="H525">
            <v>45170</v>
          </cell>
          <cell r="J525">
            <v>140.804</v>
          </cell>
          <cell r="L525">
            <v>107.68435445999999</v>
          </cell>
          <cell r="M525">
            <v>26.4</v>
          </cell>
          <cell r="O525">
            <v>1.82</v>
          </cell>
          <cell r="U525">
            <v>0</v>
          </cell>
        </row>
        <row r="526">
          <cell r="C526" t="str">
            <v>HOSPITAL MESTRE VITALINO</v>
          </cell>
          <cell r="E526" t="str">
            <v>DIOGO BEZERRA LEITE CAVALCANTE</v>
          </cell>
          <cell r="F526" t="str">
            <v>1 - Médico</v>
          </cell>
          <cell r="G526" t="str">
            <v>225120</v>
          </cell>
          <cell r="H526">
            <v>45170</v>
          </cell>
          <cell r="J526">
            <v>1628.6888000000001</v>
          </cell>
          <cell r="L526">
            <v>107.68435445999999</v>
          </cell>
          <cell r="M526">
            <v>3.96</v>
          </cell>
          <cell r="O526">
            <v>6.01</v>
          </cell>
          <cell r="P526">
            <v>1.23</v>
          </cell>
          <cell r="U526">
            <v>0</v>
          </cell>
        </row>
        <row r="527">
          <cell r="C527" t="str">
            <v>HOSPITAL MESTRE VITALINO</v>
          </cell>
          <cell r="E527" t="str">
            <v>DIOGO RAFAEL DA SILVA FERREIRA</v>
          </cell>
          <cell r="F527" t="str">
            <v>2 - Outros Profissionais da Saúde</v>
          </cell>
          <cell r="G527" t="str">
            <v>251605</v>
          </cell>
          <cell r="H527">
            <v>45170</v>
          </cell>
          <cell r="J527">
            <v>204.49200000000002</v>
          </cell>
          <cell r="L527">
            <v>107.68435445999999</v>
          </cell>
          <cell r="M527">
            <v>45.84</v>
          </cell>
          <cell r="O527">
            <v>1.82</v>
          </cell>
          <cell r="U527">
            <v>0</v>
          </cell>
        </row>
        <row r="528">
          <cell r="C528" t="str">
            <v>HOSPITAL MESTRE VITALINO</v>
          </cell>
          <cell r="E528" t="str">
            <v>DIOGO VIANA DA SILVA</v>
          </cell>
          <cell r="F528" t="str">
            <v>1 - Médico</v>
          </cell>
          <cell r="G528" t="str">
            <v>225285</v>
          </cell>
          <cell r="H528">
            <v>45170</v>
          </cell>
          <cell r="J528">
            <v>942.32399999999996</v>
          </cell>
          <cell r="L528">
            <v>107.68435445999999</v>
          </cell>
          <cell r="M528">
            <v>3.96</v>
          </cell>
          <cell r="O528">
            <v>6.01</v>
          </cell>
          <cell r="P528">
            <v>1.23</v>
          </cell>
          <cell r="U528">
            <v>0</v>
          </cell>
        </row>
        <row r="529">
          <cell r="C529" t="str">
            <v>HOSPITAL MESTRE VITALINO</v>
          </cell>
          <cell r="E529" t="str">
            <v>DOMINGOS DANIEL RESQUIN DA SILVA</v>
          </cell>
          <cell r="F529" t="str">
            <v>1 - Médico</v>
          </cell>
          <cell r="G529" t="str">
            <v>225125</v>
          </cell>
          <cell r="H529">
            <v>45170</v>
          </cell>
          <cell r="J529">
            <v>2751.0128000000004</v>
          </cell>
          <cell r="L529">
            <v>107.68435445999999</v>
          </cell>
          <cell r="M529">
            <v>3.96</v>
          </cell>
          <cell r="O529">
            <v>6.01</v>
          </cell>
          <cell r="P529">
            <v>1.23</v>
          </cell>
          <cell r="U529">
            <v>0</v>
          </cell>
        </row>
        <row r="530">
          <cell r="C530" t="str">
            <v>HOSPITAL MESTRE VITALINO</v>
          </cell>
          <cell r="E530" t="str">
            <v>DOUGLAS VINICIUS MENDES FLORES</v>
          </cell>
          <cell r="F530" t="str">
            <v>3 - Administrativo</v>
          </cell>
          <cell r="G530" t="str">
            <v>517410</v>
          </cell>
          <cell r="H530">
            <v>45170</v>
          </cell>
          <cell r="J530">
            <v>164.35599999999999</v>
          </cell>
          <cell r="L530">
            <v>107.68435445999999</v>
          </cell>
          <cell r="M530">
            <v>0.88</v>
          </cell>
          <cell r="O530">
            <v>1.82</v>
          </cell>
          <cell r="U530">
            <v>0</v>
          </cell>
        </row>
        <row r="531">
          <cell r="C531" t="str">
            <v>HOSPITAL MESTRE VITALINO</v>
          </cell>
          <cell r="E531" t="str">
            <v>DREYSON THIAGO AMORIM</v>
          </cell>
          <cell r="F531" t="str">
            <v>3 - Administrativo</v>
          </cell>
          <cell r="G531" t="str">
            <v>410105</v>
          </cell>
          <cell r="H531">
            <v>45170</v>
          </cell>
          <cell r="J531">
            <v>318.2824</v>
          </cell>
          <cell r="L531">
            <v>107.68435445999999</v>
          </cell>
          <cell r="M531">
            <v>48.48</v>
          </cell>
          <cell r="O531">
            <v>1.82</v>
          </cell>
          <cell r="U531">
            <v>0</v>
          </cell>
        </row>
        <row r="532">
          <cell r="C532" t="str">
            <v>HOSPITAL MESTRE VITALINO</v>
          </cell>
          <cell r="E532" t="str">
            <v>DRIELE ROBERTA DA SILVA RODRIGUES</v>
          </cell>
          <cell r="F532" t="str">
            <v>3 - Administrativo</v>
          </cell>
          <cell r="G532" t="str">
            <v>514320</v>
          </cell>
          <cell r="H532">
            <v>45170</v>
          </cell>
          <cell r="J532">
            <v>145.232</v>
          </cell>
          <cell r="L532">
            <v>107.68435445999999</v>
          </cell>
          <cell r="M532">
            <v>22.88</v>
          </cell>
          <cell r="O532">
            <v>1.82</v>
          </cell>
          <cell r="U532">
            <v>155.13999999999999</v>
          </cell>
          <cell r="X532" t="str">
            <v>AUX. CRECHE I, AUX.CRECHE II</v>
          </cell>
        </row>
        <row r="533">
          <cell r="C533" t="str">
            <v>HOSPITAL MESTRE VITALINO</v>
          </cell>
          <cell r="E533" t="str">
            <v>DRIELLY AMANDA ANDRADE SILVESTRE ARCOVERDE</v>
          </cell>
          <cell r="F533" t="str">
            <v>2 - Outros Profissionais da Saúde</v>
          </cell>
          <cell r="G533" t="str">
            <v>223605</v>
          </cell>
          <cell r="H533">
            <v>45170</v>
          </cell>
          <cell r="J533">
            <v>290.34960000000001</v>
          </cell>
          <cell r="L533">
            <v>107.68435445999999</v>
          </cell>
          <cell r="M533">
            <v>3.54</v>
          </cell>
          <cell r="O533">
            <v>1.35</v>
          </cell>
          <cell r="U533">
            <v>112.22</v>
          </cell>
          <cell r="X533" t="str">
            <v>AUX. CRECHE I</v>
          </cell>
        </row>
        <row r="534">
          <cell r="C534" t="str">
            <v>HOSPITAL MESTRE VITALINO</v>
          </cell>
          <cell r="E534" t="str">
            <v>DUCILEIDE DA SILVA TENORIO</v>
          </cell>
          <cell r="F534" t="str">
            <v>2 - Outros Profissionais da Saúde</v>
          </cell>
          <cell r="G534" t="str">
            <v>223505</v>
          </cell>
          <cell r="H534">
            <v>45170</v>
          </cell>
          <cell r="J534">
            <v>487.77280000000002</v>
          </cell>
          <cell r="L534">
            <v>107.68435445999999</v>
          </cell>
          <cell r="M534">
            <v>4.1100000000000003</v>
          </cell>
          <cell r="O534">
            <v>1.35</v>
          </cell>
          <cell r="U534">
            <v>0</v>
          </cell>
          <cell r="Y534">
            <v>1931.92</v>
          </cell>
        </row>
        <row r="535">
          <cell r="C535" t="str">
            <v>HOSPITAL MESTRE VITALINO</v>
          </cell>
          <cell r="E535" t="str">
            <v>DULCE CAROLINA MACEDO VIEIRA DE SOUZA</v>
          </cell>
          <cell r="F535" t="str">
            <v>3 - Administrativo</v>
          </cell>
          <cell r="G535" t="str">
            <v>411010</v>
          </cell>
          <cell r="H535">
            <v>45170</v>
          </cell>
          <cell r="J535">
            <v>112.08799999999999</v>
          </cell>
          <cell r="L535">
            <v>107.68435445999999</v>
          </cell>
          <cell r="M535">
            <v>27.16</v>
          </cell>
          <cell r="O535">
            <v>1.82</v>
          </cell>
          <cell r="U535">
            <v>0</v>
          </cell>
        </row>
        <row r="536">
          <cell r="C536" t="str">
            <v>HOSPITAL MESTRE VITALINO</v>
          </cell>
          <cell r="E536" t="str">
            <v>DULCELIA MARIA DOS SANTOS SILVA</v>
          </cell>
          <cell r="F536" t="str">
            <v>3 - Administrativo</v>
          </cell>
          <cell r="G536" t="str">
            <v>514320</v>
          </cell>
          <cell r="H536">
            <v>45170</v>
          </cell>
          <cell r="J536">
            <v>155.33280000000002</v>
          </cell>
          <cell r="L536">
            <v>107.68435445999999</v>
          </cell>
          <cell r="M536">
            <v>26.4</v>
          </cell>
          <cell r="O536">
            <v>1.82</v>
          </cell>
          <cell r="R536">
            <v>288</v>
          </cell>
          <cell r="S536">
            <v>79.2</v>
          </cell>
          <cell r="U536">
            <v>0</v>
          </cell>
        </row>
        <row r="537">
          <cell r="C537" t="str">
            <v>HOSPITAL MESTRE VITALINO</v>
          </cell>
          <cell r="E537" t="str">
            <v>DYOWANI DOS SANTOS BASILIO</v>
          </cell>
          <cell r="F537" t="str">
            <v>1 - Médico</v>
          </cell>
          <cell r="G537" t="str">
            <v>225170</v>
          </cell>
          <cell r="H537">
            <v>45170</v>
          </cell>
          <cell r="J537">
            <v>949.86320000000012</v>
          </cell>
          <cell r="L537">
            <v>107.68435445999999</v>
          </cell>
          <cell r="M537">
            <v>3.7</v>
          </cell>
          <cell r="P537">
            <v>1.23</v>
          </cell>
          <cell r="U537">
            <v>0</v>
          </cell>
        </row>
        <row r="538">
          <cell r="C538" t="str">
            <v>HOSPITAL MESTRE VITALINO</v>
          </cell>
          <cell r="E538" t="str">
            <v>EDEILSON LUIS MONTEIRO</v>
          </cell>
          <cell r="F538" t="str">
            <v>3 - Administrativo</v>
          </cell>
          <cell r="G538" t="str">
            <v>514320</v>
          </cell>
          <cell r="H538">
            <v>45170</v>
          </cell>
          <cell r="J538">
            <v>146.94319999999999</v>
          </cell>
          <cell r="L538">
            <v>107.68435445999999</v>
          </cell>
          <cell r="M538">
            <v>26.4</v>
          </cell>
          <cell r="O538">
            <v>1.82</v>
          </cell>
          <cell r="R538">
            <v>144</v>
          </cell>
          <cell r="S538">
            <v>79.2</v>
          </cell>
          <cell r="U538">
            <v>0</v>
          </cell>
        </row>
        <row r="539">
          <cell r="C539" t="str">
            <v>HOSPITAL MESTRE VITALINO</v>
          </cell>
          <cell r="E539" t="str">
            <v>EDENILDA CARNEIRO DA SILVA</v>
          </cell>
          <cell r="F539" t="str">
            <v>3 - Administrativo</v>
          </cell>
          <cell r="G539" t="str">
            <v>521130</v>
          </cell>
          <cell r="H539">
            <v>45170</v>
          </cell>
          <cell r="J539">
            <v>145.80879999999999</v>
          </cell>
          <cell r="L539">
            <v>107.68435445999999</v>
          </cell>
          <cell r="M539">
            <v>25.52</v>
          </cell>
          <cell r="O539">
            <v>1.82</v>
          </cell>
          <cell r="R539">
            <v>288</v>
          </cell>
          <cell r="S539">
            <v>79.2</v>
          </cell>
          <cell r="U539">
            <v>0</v>
          </cell>
        </row>
        <row r="540">
          <cell r="C540" t="str">
            <v>HOSPITAL MESTRE VITALINO</v>
          </cell>
          <cell r="E540" t="str">
            <v>EDICARLOS MARTINS DA SILVA</v>
          </cell>
          <cell r="F540" t="str">
            <v>2 - Outros Profissionais da Saúde</v>
          </cell>
          <cell r="G540" t="str">
            <v>324115</v>
          </cell>
          <cell r="H540">
            <v>45170</v>
          </cell>
          <cell r="J540">
            <v>281.20960000000002</v>
          </cell>
          <cell r="L540">
            <v>107.68435445999999</v>
          </cell>
          <cell r="M540">
            <v>2.41</v>
          </cell>
          <cell r="O540">
            <v>10</v>
          </cell>
          <cell r="U540">
            <v>0</v>
          </cell>
        </row>
        <row r="541">
          <cell r="C541" t="str">
            <v>HOSPITAL MESTRE VITALINO</v>
          </cell>
          <cell r="E541" t="str">
            <v>EDICLEITON DA SILVA LIMA</v>
          </cell>
          <cell r="F541" t="str">
            <v>3 - Administrativo</v>
          </cell>
          <cell r="G541" t="str">
            <v>517410</v>
          </cell>
          <cell r="H541">
            <v>45170</v>
          </cell>
          <cell r="J541">
            <v>121.38799999999999</v>
          </cell>
          <cell r="L541">
            <v>107.68435445999999</v>
          </cell>
          <cell r="M541">
            <v>26.4</v>
          </cell>
          <cell r="O541">
            <v>1.82</v>
          </cell>
          <cell r="U541">
            <v>0</v>
          </cell>
        </row>
        <row r="542">
          <cell r="C542" t="str">
            <v>HOSPITAL MESTRE VITALINO</v>
          </cell>
          <cell r="E542" t="str">
            <v>EDIELE XAVIER DO NASCIMENTO SILVA</v>
          </cell>
          <cell r="F542" t="str">
            <v>2 - Outros Profissionais da Saúde</v>
          </cell>
          <cell r="G542" t="str">
            <v>322205</v>
          </cell>
          <cell r="H542">
            <v>45170</v>
          </cell>
          <cell r="J542">
            <v>159.26480000000001</v>
          </cell>
          <cell r="L542">
            <v>107.68435445999999</v>
          </cell>
          <cell r="M542">
            <v>25.47</v>
          </cell>
          <cell r="O542">
            <v>1.82</v>
          </cell>
          <cell r="U542">
            <v>0</v>
          </cell>
        </row>
        <row r="543">
          <cell r="C543" t="str">
            <v>HOSPITAL MESTRE VITALINO</v>
          </cell>
          <cell r="E543" t="str">
            <v>EDIJAILMA VICENTE DE ASSIS</v>
          </cell>
          <cell r="F543" t="str">
            <v>2 - Outros Profissionais da Saúde</v>
          </cell>
          <cell r="G543" t="str">
            <v>322205</v>
          </cell>
          <cell r="H543">
            <v>45170</v>
          </cell>
          <cell r="J543">
            <v>597.79520000000002</v>
          </cell>
          <cell r="L543">
            <v>107.68435445999999</v>
          </cell>
          <cell r="M543">
            <v>29.39</v>
          </cell>
          <cell r="O543">
            <v>1.82</v>
          </cell>
          <cell r="U543">
            <v>0</v>
          </cell>
          <cell r="Y543">
            <v>5209.93</v>
          </cell>
        </row>
        <row r="544">
          <cell r="C544" t="str">
            <v>HOSPITAL MESTRE VITALINO</v>
          </cell>
          <cell r="E544" t="str">
            <v>EDIJANE FERREIRA DOS SANTOS ARAUJO</v>
          </cell>
          <cell r="F544" t="str">
            <v>2 - Outros Profissionais da Saúde</v>
          </cell>
          <cell r="G544" t="str">
            <v>322205</v>
          </cell>
          <cell r="H544">
            <v>45170</v>
          </cell>
          <cell r="J544">
            <v>603.8463999999999</v>
          </cell>
          <cell r="L544">
            <v>0</v>
          </cell>
          <cell r="O544">
            <v>1.82</v>
          </cell>
          <cell r="U544">
            <v>0</v>
          </cell>
          <cell r="Y544">
            <v>5291.1900000000005</v>
          </cell>
        </row>
        <row r="545">
          <cell r="C545" t="str">
            <v>HOSPITAL MESTRE VITALINO</v>
          </cell>
          <cell r="E545" t="str">
            <v>EDIKARLA MANOELA DA SILVA</v>
          </cell>
          <cell r="F545" t="str">
            <v>2 - Outros Profissionais da Saúde</v>
          </cell>
          <cell r="G545" t="str">
            <v>322205</v>
          </cell>
          <cell r="H545">
            <v>45170</v>
          </cell>
          <cell r="J545">
            <v>196.9152</v>
          </cell>
          <cell r="L545">
            <v>107.68435445999999</v>
          </cell>
          <cell r="M545">
            <v>29.39</v>
          </cell>
          <cell r="O545">
            <v>1.82</v>
          </cell>
          <cell r="U545">
            <v>0</v>
          </cell>
        </row>
        <row r="546">
          <cell r="C546" t="str">
            <v>HOSPITAL MESTRE VITALINO</v>
          </cell>
          <cell r="E546" t="str">
            <v>EDILEIDE MARIA DOS SANTOS GUEDES</v>
          </cell>
          <cell r="F546" t="str">
            <v>2 - Outros Profissionais da Saúde</v>
          </cell>
          <cell r="G546" t="str">
            <v>223505</v>
          </cell>
          <cell r="H546">
            <v>45170</v>
          </cell>
          <cell r="J546">
            <v>307.7312</v>
          </cell>
          <cell r="L546">
            <v>0</v>
          </cell>
          <cell r="O546">
            <v>1.35</v>
          </cell>
          <cell r="U546">
            <v>0</v>
          </cell>
        </row>
        <row r="547">
          <cell r="C547" t="str">
            <v>HOSPITAL MESTRE VITALINO</v>
          </cell>
          <cell r="E547" t="str">
            <v>EDILENE ELIAS DA COSTA</v>
          </cell>
          <cell r="F547" t="str">
            <v>2 - Outros Profissionais da Saúde</v>
          </cell>
          <cell r="G547" t="str">
            <v>322205</v>
          </cell>
          <cell r="H547">
            <v>45170</v>
          </cell>
          <cell r="J547">
            <v>158.57760000000002</v>
          </cell>
          <cell r="L547">
            <v>107.68435445999999</v>
          </cell>
          <cell r="M547">
            <v>29.39</v>
          </cell>
          <cell r="O547">
            <v>1.82</v>
          </cell>
          <cell r="U547">
            <v>77.55</v>
          </cell>
          <cell r="X547" t="str">
            <v>AUX. CRECHE I</v>
          </cell>
        </row>
        <row r="548">
          <cell r="C548" t="str">
            <v>HOSPITAL MESTRE VITALINO</v>
          </cell>
          <cell r="E548" t="str">
            <v>EDILENE FATIMA DA CONCEICAO OLIVEIRA</v>
          </cell>
          <cell r="F548" t="str">
            <v>2 - Outros Profissionais da Saúde</v>
          </cell>
          <cell r="G548" t="str">
            <v>322205</v>
          </cell>
          <cell r="H548">
            <v>45170</v>
          </cell>
          <cell r="J548">
            <v>589.46</v>
          </cell>
          <cell r="L548">
            <v>107.68435445999999</v>
          </cell>
          <cell r="M548">
            <v>29.39</v>
          </cell>
          <cell r="O548">
            <v>1.82</v>
          </cell>
          <cell r="U548">
            <v>77.55</v>
          </cell>
          <cell r="X548" t="str">
            <v>AUX. CRECHE I</v>
          </cell>
          <cell r="Y548">
            <v>5146.96</v>
          </cell>
        </row>
        <row r="549">
          <cell r="C549" t="str">
            <v>HOSPITAL MESTRE VITALINO</v>
          </cell>
          <cell r="E549" t="str">
            <v>EDILMA DA SILVA</v>
          </cell>
          <cell r="F549" t="str">
            <v>2 - Outros Profissionais da Saúde</v>
          </cell>
          <cell r="G549" t="str">
            <v>322205</v>
          </cell>
          <cell r="H549">
            <v>45170</v>
          </cell>
          <cell r="J549">
            <v>619.89120000000003</v>
          </cell>
          <cell r="L549">
            <v>0</v>
          </cell>
          <cell r="O549">
            <v>1.82</v>
          </cell>
          <cell r="U549">
            <v>0</v>
          </cell>
          <cell r="Y549">
            <v>5395.5099999999993</v>
          </cell>
        </row>
        <row r="550">
          <cell r="C550" t="str">
            <v>HOSPITAL MESTRE VITALINO</v>
          </cell>
          <cell r="E550" t="str">
            <v>EDILMA MATIAS DOS SANTOS</v>
          </cell>
          <cell r="F550" t="str">
            <v>3 - Administrativo</v>
          </cell>
          <cell r="G550" t="str">
            <v>514320</v>
          </cell>
          <cell r="H550">
            <v>45170</v>
          </cell>
          <cell r="J550">
            <v>159.6568</v>
          </cell>
          <cell r="L550">
            <v>107.68435445999999</v>
          </cell>
          <cell r="M550">
            <v>26.4</v>
          </cell>
          <cell r="O550">
            <v>1.82</v>
          </cell>
          <cell r="U550">
            <v>0</v>
          </cell>
        </row>
        <row r="551">
          <cell r="C551" t="str">
            <v>HOSPITAL MESTRE VITALINO</v>
          </cell>
          <cell r="E551" t="str">
            <v>EDILSON DO NASCIMENTO ALVES</v>
          </cell>
          <cell r="F551" t="str">
            <v>3 - Administrativo</v>
          </cell>
          <cell r="G551" t="str">
            <v>521130</v>
          </cell>
          <cell r="H551">
            <v>45170</v>
          </cell>
          <cell r="J551">
            <v>141.2176</v>
          </cell>
          <cell r="L551">
            <v>107.68435445999999</v>
          </cell>
          <cell r="M551">
            <v>26.4</v>
          </cell>
          <cell r="O551">
            <v>1.82</v>
          </cell>
          <cell r="U551">
            <v>0</v>
          </cell>
        </row>
        <row r="552">
          <cell r="C552" t="str">
            <v>HOSPITAL MESTRE VITALINO</v>
          </cell>
          <cell r="E552" t="str">
            <v>EDINALDO GALDINO DA SILVA</v>
          </cell>
          <cell r="F552" t="str">
            <v>2 - Outros Profissionais da Saúde</v>
          </cell>
          <cell r="G552" t="str">
            <v>322205</v>
          </cell>
          <cell r="H552">
            <v>45170</v>
          </cell>
          <cell r="J552">
            <v>589.50479999999993</v>
          </cell>
          <cell r="L552">
            <v>0</v>
          </cell>
          <cell r="O552">
            <v>1.82</v>
          </cell>
          <cell r="U552">
            <v>0</v>
          </cell>
          <cell r="Y552">
            <v>5041.59</v>
          </cell>
        </row>
        <row r="553">
          <cell r="C553" t="str">
            <v>HOSPITAL MESTRE VITALINO</v>
          </cell>
          <cell r="E553" t="str">
            <v>EDINILDA MARIA DA SILVA</v>
          </cell>
          <cell r="F553" t="str">
            <v>3 - Administrativo</v>
          </cell>
          <cell r="G553" t="str">
            <v>513430</v>
          </cell>
          <cell r="H553">
            <v>45170</v>
          </cell>
          <cell r="J553">
            <v>0</v>
          </cell>
          <cell r="L553">
            <v>0</v>
          </cell>
          <cell r="M553">
            <v>0</v>
          </cell>
          <cell r="O553">
            <v>1.82</v>
          </cell>
          <cell r="U553">
            <v>0</v>
          </cell>
        </row>
        <row r="554">
          <cell r="C554" t="str">
            <v>HOSPITAL MESTRE VITALINO</v>
          </cell>
          <cell r="E554" t="str">
            <v>EDIVANIA VIEIRA DO NASCIMENTO</v>
          </cell>
          <cell r="F554" t="str">
            <v>2 - Outros Profissionais da Saúde</v>
          </cell>
          <cell r="G554" t="str">
            <v>322205</v>
          </cell>
          <cell r="H554">
            <v>45170</v>
          </cell>
          <cell r="J554">
            <v>221.02</v>
          </cell>
          <cell r="L554">
            <v>0</v>
          </cell>
          <cell r="M554">
            <v>0</v>
          </cell>
          <cell r="O554">
            <v>1.82</v>
          </cell>
          <cell r="U554">
            <v>0</v>
          </cell>
        </row>
        <row r="555">
          <cell r="C555" t="str">
            <v>HOSPITAL MESTRE VITALINO</v>
          </cell>
          <cell r="E555" t="str">
            <v>EDJA KATTYANE DA SILVA</v>
          </cell>
          <cell r="F555" t="str">
            <v>2 - Outros Profissionais da Saúde</v>
          </cell>
          <cell r="G555" t="str">
            <v>223605</v>
          </cell>
          <cell r="H555">
            <v>45170</v>
          </cell>
          <cell r="J555">
            <v>388.13040000000001</v>
          </cell>
          <cell r="L555">
            <v>0</v>
          </cell>
          <cell r="M555">
            <v>0</v>
          </cell>
          <cell r="O555">
            <v>1.35</v>
          </cell>
          <cell r="U555">
            <v>0</v>
          </cell>
        </row>
        <row r="556">
          <cell r="C556" t="str">
            <v>HOSPITAL MESTRE VITALINO</v>
          </cell>
          <cell r="E556" t="str">
            <v>EDJANE ALBERTINA FLORENCIO</v>
          </cell>
          <cell r="F556" t="str">
            <v>2 - Outros Profissionais da Saúde</v>
          </cell>
          <cell r="G556" t="str">
            <v>322205</v>
          </cell>
          <cell r="H556">
            <v>45170</v>
          </cell>
          <cell r="J556">
            <v>199.44240000000002</v>
          </cell>
          <cell r="L556">
            <v>107.68435445999999</v>
          </cell>
          <cell r="M556">
            <v>29.39</v>
          </cell>
          <cell r="O556">
            <v>1.82</v>
          </cell>
          <cell r="U556">
            <v>0</v>
          </cell>
        </row>
        <row r="557">
          <cell r="C557" t="str">
            <v>HOSPITAL MESTRE VITALINO</v>
          </cell>
          <cell r="E557" t="str">
            <v>EDJANE DA SILVA SANTOS</v>
          </cell>
          <cell r="F557" t="str">
            <v>2 - Outros Profissionais da Saúde</v>
          </cell>
          <cell r="G557" t="str">
            <v>251605</v>
          </cell>
          <cell r="H557">
            <v>45170</v>
          </cell>
          <cell r="J557">
            <v>204.49200000000002</v>
          </cell>
          <cell r="L557">
            <v>0</v>
          </cell>
          <cell r="O557">
            <v>1.82</v>
          </cell>
          <cell r="U557">
            <v>0</v>
          </cell>
        </row>
        <row r="558">
          <cell r="C558" t="str">
            <v>HOSPITAL MESTRE VITALINO</v>
          </cell>
          <cell r="E558" t="str">
            <v>EDJANE MARCOLINA DE OLIVEIRA</v>
          </cell>
          <cell r="F558" t="str">
            <v>2 - Outros Profissionais da Saúde</v>
          </cell>
          <cell r="G558" t="str">
            <v>322205</v>
          </cell>
          <cell r="H558">
            <v>45170</v>
          </cell>
          <cell r="J558">
            <v>628.90240000000006</v>
          </cell>
          <cell r="L558">
            <v>107.68435445999999</v>
          </cell>
          <cell r="M558">
            <v>29.39</v>
          </cell>
          <cell r="O558">
            <v>1.82</v>
          </cell>
          <cell r="U558">
            <v>0</v>
          </cell>
          <cell r="Y558">
            <v>5987.85</v>
          </cell>
        </row>
        <row r="559">
          <cell r="C559" t="str">
            <v>HOSPITAL MESTRE VITALINO</v>
          </cell>
          <cell r="E559" t="str">
            <v>EDJANEIDE ALVES DA SILVA</v>
          </cell>
          <cell r="F559" t="str">
            <v>3 - Administrativo</v>
          </cell>
          <cell r="G559" t="str">
            <v>513430</v>
          </cell>
          <cell r="H559">
            <v>45170</v>
          </cell>
          <cell r="J559">
            <v>160.428</v>
          </cell>
          <cell r="L559">
            <v>107.68435445999999</v>
          </cell>
          <cell r="M559">
            <v>26.4</v>
          </cell>
          <cell r="O559">
            <v>1.82</v>
          </cell>
          <cell r="U559">
            <v>0</v>
          </cell>
        </row>
        <row r="560">
          <cell r="C560" t="str">
            <v>HOSPITAL MESTRE VITALINO</v>
          </cell>
          <cell r="E560" t="str">
            <v>EDJANETE CORDEIRO FLORENCIO</v>
          </cell>
          <cell r="F560" t="str">
            <v>3 - Administrativo</v>
          </cell>
          <cell r="G560" t="str">
            <v>513430</v>
          </cell>
          <cell r="H560">
            <v>45170</v>
          </cell>
          <cell r="J560">
            <v>0</v>
          </cell>
          <cell r="L560">
            <v>0</v>
          </cell>
          <cell r="M560">
            <v>0</v>
          </cell>
          <cell r="O560">
            <v>1.82</v>
          </cell>
          <cell r="U560">
            <v>0</v>
          </cell>
        </row>
        <row r="561">
          <cell r="C561" t="str">
            <v>HOSPITAL MESTRE VITALINO</v>
          </cell>
          <cell r="E561" t="str">
            <v>EDLA VANESSA TORRES PENEDO</v>
          </cell>
          <cell r="F561" t="str">
            <v>2 - Outros Profissionais da Saúde</v>
          </cell>
          <cell r="G561" t="str">
            <v>223505</v>
          </cell>
          <cell r="H561">
            <v>45170</v>
          </cell>
          <cell r="J561">
            <v>443.07440000000003</v>
          </cell>
          <cell r="L561">
            <v>107.68435445999999</v>
          </cell>
          <cell r="M561">
            <v>3.83</v>
          </cell>
          <cell r="O561">
            <v>1.35</v>
          </cell>
          <cell r="U561">
            <v>0</v>
          </cell>
        </row>
        <row r="562">
          <cell r="C562" t="str">
            <v>HOSPITAL MESTRE VITALINO</v>
          </cell>
          <cell r="E562" t="str">
            <v>EDLAINY ANDRADE GOMES</v>
          </cell>
          <cell r="F562" t="str">
            <v>2 - Outros Profissionais da Saúde</v>
          </cell>
          <cell r="G562" t="str">
            <v>223505</v>
          </cell>
          <cell r="H562">
            <v>45170</v>
          </cell>
          <cell r="J562">
            <v>514.14880000000005</v>
          </cell>
          <cell r="L562">
            <v>107.68435445999999</v>
          </cell>
          <cell r="M562">
            <v>3.7</v>
          </cell>
          <cell r="O562">
            <v>1.35</v>
          </cell>
          <cell r="U562">
            <v>0</v>
          </cell>
          <cell r="Y562">
            <v>2537.4</v>
          </cell>
        </row>
        <row r="563">
          <cell r="C563" t="str">
            <v>HOSPITAL MESTRE VITALINO</v>
          </cell>
          <cell r="E563" t="str">
            <v>EDMILSON HENAUTH</v>
          </cell>
          <cell r="F563" t="str">
            <v>1 - Médico</v>
          </cell>
          <cell r="G563" t="str">
            <v>225120</v>
          </cell>
          <cell r="H563">
            <v>45170</v>
          </cell>
          <cell r="J563">
            <v>1449.3064000000002</v>
          </cell>
          <cell r="L563">
            <v>107.68435445999999</v>
          </cell>
          <cell r="M563">
            <v>3.96</v>
          </cell>
          <cell r="O563">
            <v>6.01</v>
          </cell>
          <cell r="P563">
            <v>1.23</v>
          </cell>
          <cell r="U563">
            <v>0</v>
          </cell>
        </row>
        <row r="564">
          <cell r="C564" t="str">
            <v>HOSPITAL MESTRE VITALINO</v>
          </cell>
          <cell r="E564" t="str">
            <v>EDNA ANDRADE DOS SANTOS</v>
          </cell>
          <cell r="F564" t="str">
            <v>2 - Outros Profissionais da Saúde</v>
          </cell>
          <cell r="G564" t="str">
            <v>223505</v>
          </cell>
          <cell r="H564">
            <v>45170</v>
          </cell>
          <cell r="J564">
            <v>243.25040000000001</v>
          </cell>
          <cell r="L564">
            <v>107.68435445999999</v>
          </cell>
          <cell r="M564">
            <v>3.09</v>
          </cell>
          <cell r="O564">
            <v>1.35</v>
          </cell>
          <cell r="U564">
            <v>0</v>
          </cell>
        </row>
        <row r="565">
          <cell r="C565" t="str">
            <v>HOSPITAL MESTRE VITALINO</v>
          </cell>
          <cell r="E565" t="str">
            <v>EDNA BARBOSA DA SILVA</v>
          </cell>
          <cell r="F565" t="str">
            <v>2 - Outros Profissionais da Saúde</v>
          </cell>
          <cell r="G565" t="str">
            <v>322205</v>
          </cell>
          <cell r="H565">
            <v>45170</v>
          </cell>
          <cell r="J565">
            <v>607.572</v>
          </cell>
          <cell r="L565">
            <v>107.68435445999999</v>
          </cell>
          <cell r="M565">
            <v>29.39</v>
          </cell>
          <cell r="O565">
            <v>1.82</v>
          </cell>
          <cell r="R565">
            <v>288</v>
          </cell>
          <cell r="S565">
            <v>88.17</v>
          </cell>
          <cell r="U565">
            <v>0</v>
          </cell>
          <cell r="Y565">
            <v>5508.15</v>
          </cell>
        </row>
        <row r="566">
          <cell r="C566" t="str">
            <v>HOSPITAL MESTRE VITALINO</v>
          </cell>
          <cell r="E566" t="str">
            <v>EDNA DOS SANTOS XAVIER</v>
          </cell>
          <cell r="F566" t="str">
            <v>2 - Outros Profissionais da Saúde</v>
          </cell>
          <cell r="G566" t="str">
            <v>322215</v>
          </cell>
          <cell r="H566">
            <v>45170</v>
          </cell>
          <cell r="J566">
            <v>478.93760000000003</v>
          </cell>
          <cell r="L566">
            <v>107.68435445999999</v>
          </cell>
          <cell r="M566">
            <v>29.39</v>
          </cell>
          <cell r="O566">
            <v>1.82</v>
          </cell>
          <cell r="U566">
            <v>77.55</v>
          </cell>
          <cell r="X566" t="str">
            <v>AUX.CRECHE II</v>
          </cell>
          <cell r="Y566">
            <v>4039.8199999999997</v>
          </cell>
        </row>
        <row r="567">
          <cell r="C567" t="str">
            <v>HOSPITAL MESTRE VITALINO</v>
          </cell>
          <cell r="E567" t="str">
            <v>EDNAILSON MARIANO DA SILVA</v>
          </cell>
          <cell r="F567" t="str">
            <v>3 - Administrativo</v>
          </cell>
          <cell r="G567" t="str">
            <v>515110</v>
          </cell>
          <cell r="H567">
            <v>45170</v>
          </cell>
          <cell r="J567">
            <v>139.62639999999999</v>
          </cell>
          <cell r="L567">
            <v>0</v>
          </cell>
          <cell r="O567">
            <v>1.82</v>
          </cell>
          <cell r="U567">
            <v>0</v>
          </cell>
        </row>
        <row r="568">
          <cell r="C568" t="str">
            <v>HOSPITAL MESTRE VITALINO</v>
          </cell>
          <cell r="E568" t="str">
            <v>EDNARA SUELLEN DE SOUZA NOGUEIRA</v>
          </cell>
          <cell r="F568" t="str">
            <v>2 - Outros Profissionais da Saúde</v>
          </cell>
          <cell r="G568" t="str">
            <v>223505</v>
          </cell>
          <cell r="H568">
            <v>45170</v>
          </cell>
          <cell r="J568">
            <v>572.38</v>
          </cell>
          <cell r="L568">
            <v>107.68435445999999</v>
          </cell>
          <cell r="M568">
            <v>4.1100000000000003</v>
          </cell>
          <cell r="O568">
            <v>1.35</v>
          </cell>
          <cell r="U568">
            <v>0</v>
          </cell>
          <cell r="Y568">
            <v>2714.7</v>
          </cell>
        </row>
        <row r="569">
          <cell r="C569" t="str">
            <v>HOSPITAL MESTRE VITALINO</v>
          </cell>
          <cell r="E569" t="str">
            <v>EDNILSON CRUZ GOUVEIA GOMES NETO</v>
          </cell>
          <cell r="F569" t="str">
            <v>3 - Administrativo</v>
          </cell>
          <cell r="G569" t="str">
            <v>517410</v>
          </cell>
          <cell r="H569">
            <v>45170</v>
          </cell>
          <cell r="J569">
            <v>121.69040000000001</v>
          </cell>
          <cell r="L569">
            <v>107.68435445999999</v>
          </cell>
          <cell r="M569">
            <v>26.4</v>
          </cell>
          <cell r="O569">
            <v>1.82</v>
          </cell>
          <cell r="U569">
            <v>0</v>
          </cell>
        </row>
        <row r="570">
          <cell r="C570" t="str">
            <v>HOSPITAL MESTRE VITALINO</v>
          </cell>
          <cell r="E570" t="str">
            <v>EDSON BEZERRA E SILVA</v>
          </cell>
          <cell r="F570" t="str">
            <v>3 - Administrativo</v>
          </cell>
          <cell r="G570" t="str">
            <v>521130</v>
          </cell>
          <cell r="H570">
            <v>45170</v>
          </cell>
          <cell r="J570">
            <v>55.04</v>
          </cell>
          <cell r="L570">
            <v>107.68435445999999</v>
          </cell>
          <cell r="M570">
            <v>10.56</v>
          </cell>
          <cell r="O570">
            <v>1.82</v>
          </cell>
          <cell r="U570">
            <v>0</v>
          </cell>
        </row>
        <row r="571">
          <cell r="C571" t="str">
            <v>HOSPITAL MESTRE VITALINO</v>
          </cell>
          <cell r="E571" t="str">
            <v>EDSON DA SILVA BARROS</v>
          </cell>
          <cell r="F571" t="str">
            <v>3 - Administrativo</v>
          </cell>
          <cell r="G571" t="str">
            <v>515110</v>
          </cell>
          <cell r="H571">
            <v>45170</v>
          </cell>
          <cell r="J571">
            <v>126.9584</v>
          </cell>
          <cell r="L571">
            <v>107.68435445999999</v>
          </cell>
          <cell r="M571">
            <v>26.4</v>
          </cell>
          <cell r="O571">
            <v>1.82</v>
          </cell>
          <cell r="U571">
            <v>0</v>
          </cell>
        </row>
        <row r="572">
          <cell r="C572" t="str">
            <v>HOSPITAL MESTRE VITALINO</v>
          </cell>
          <cell r="E572" t="str">
            <v>EDSON DEMERCIANO DA SILVA</v>
          </cell>
          <cell r="F572" t="str">
            <v>3 - Administrativo</v>
          </cell>
          <cell r="G572" t="str">
            <v>514320</v>
          </cell>
          <cell r="H572">
            <v>45170</v>
          </cell>
          <cell r="J572">
            <v>162.93680000000001</v>
          </cell>
          <cell r="L572">
            <v>107.68435445999999</v>
          </cell>
          <cell r="M572">
            <v>26.4</v>
          </cell>
          <cell r="O572">
            <v>1.82</v>
          </cell>
          <cell r="U572">
            <v>0</v>
          </cell>
        </row>
        <row r="573">
          <cell r="C573" t="str">
            <v>HOSPITAL MESTRE VITALINO</v>
          </cell>
          <cell r="E573" t="str">
            <v>EDSON FERNANDES DE JESUS JUNIOR</v>
          </cell>
          <cell r="F573" t="str">
            <v>3 - Administrativo</v>
          </cell>
          <cell r="G573" t="str">
            <v>514320</v>
          </cell>
          <cell r="H573">
            <v>45170</v>
          </cell>
          <cell r="J573">
            <v>198.69759999999999</v>
          </cell>
          <cell r="L573">
            <v>107.68435445999999</v>
          </cell>
          <cell r="M573">
            <v>24.64</v>
          </cell>
          <cell r="O573">
            <v>1.82</v>
          </cell>
          <cell r="R573">
            <v>288</v>
          </cell>
          <cell r="S573">
            <v>79.2</v>
          </cell>
          <cell r="U573">
            <v>0</v>
          </cell>
        </row>
        <row r="574">
          <cell r="C574" t="str">
            <v>HOSPITAL MESTRE VITALINO</v>
          </cell>
          <cell r="E574" t="str">
            <v>EDSON JAIR CRUZ DUARTE</v>
          </cell>
          <cell r="F574" t="str">
            <v>3 - Administrativo</v>
          </cell>
          <cell r="G574" t="str">
            <v>212410</v>
          </cell>
          <cell r="H574">
            <v>45170</v>
          </cell>
          <cell r="J574">
            <v>167.6336</v>
          </cell>
          <cell r="L574">
            <v>107.68435445999999</v>
          </cell>
          <cell r="M574">
            <v>39.909999999999997</v>
          </cell>
          <cell r="O574">
            <v>1.82</v>
          </cell>
          <cell r="U574">
            <v>0</v>
          </cell>
        </row>
        <row r="575">
          <cell r="C575" t="str">
            <v>HOSPITAL MESTRE VITALINO</v>
          </cell>
          <cell r="E575" t="str">
            <v>EDUARDA CLEIDE DE AGUIAR</v>
          </cell>
          <cell r="F575" t="str">
            <v>2 - Outros Profissionais da Saúde</v>
          </cell>
          <cell r="G575" t="str">
            <v>322205</v>
          </cell>
          <cell r="H575">
            <v>45170</v>
          </cell>
          <cell r="J575">
            <v>143.28479999999999</v>
          </cell>
          <cell r="L575">
            <v>107.68435445999999</v>
          </cell>
          <cell r="M575">
            <v>20.57</v>
          </cell>
          <cell r="O575">
            <v>1.82</v>
          </cell>
          <cell r="U575">
            <v>0</v>
          </cell>
        </row>
        <row r="576">
          <cell r="C576" t="str">
            <v>HOSPITAL MESTRE VITALINO</v>
          </cell>
          <cell r="E576" t="str">
            <v>EDUARDA GOMES DE OLIVEIRA</v>
          </cell>
          <cell r="F576" t="str">
            <v>3 - Administrativo</v>
          </cell>
          <cell r="G576" t="str">
            <v>513430</v>
          </cell>
          <cell r="H576">
            <v>45170</v>
          </cell>
          <cell r="J576">
            <v>147.8544</v>
          </cell>
          <cell r="L576">
            <v>107.68435445999999</v>
          </cell>
          <cell r="M576">
            <v>26.4</v>
          </cell>
          <cell r="O576">
            <v>1.82</v>
          </cell>
          <cell r="U576">
            <v>0</v>
          </cell>
        </row>
        <row r="577">
          <cell r="C577" t="str">
            <v>HOSPITAL MESTRE VITALINO</v>
          </cell>
          <cell r="E577" t="str">
            <v>EDUARDA MOURA CAVALCANTE</v>
          </cell>
          <cell r="F577" t="str">
            <v>1 - Médico</v>
          </cell>
          <cell r="G577" t="str">
            <v>225125</v>
          </cell>
          <cell r="H577">
            <v>45170</v>
          </cell>
          <cell r="J577">
            <v>1934.2239999999999</v>
          </cell>
          <cell r="L577">
            <v>107.68435445999999</v>
          </cell>
          <cell r="M577">
            <v>3.96</v>
          </cell>
          <cell r="O577">
            <v>6.01</v>
          </cell>
          <cell r="P577">
            <v>1.23</v>
          </cell>
          <cell r="U577">
            <v>0</v>
          </cell>
        </row>
        <row r="578">
          <cell r="C578" t="str">
            <v>HOSPITAL MESTRE VITALINO</v>
          </cell>
          <cell r="E578" t="str">
            <v>EDUARDA NAYARA MORAES CAVALCANTE</v>
          </cell>
          <cell r="F578" t="str">
            <v>3 - Administrativo</v>
          </cell>
          <cell r="G578" t="str">
            <v>411010</v>
          </cell>
          <cell r="H578">
            <v>45170</v>
          </cell>
          <cell r="J578">
            <v>152.01840000000001</v>
          </cell>
          <cell r="L578">
            <v>107.68435445999999</v>
          </cell>
          <cell r="M578">
            <v>2.81</v>
          </cell>
          <cell r="O578">
            <v>1.82</v>
          </cell>
          <cell r="U578">
            <v>85.27000000000001</v>
          </cell>
          <cell r="X578" t="str">
            <v>AUX. CRECHE I, AUX.CRECHE FÉRIAS</v>
          </cell>
        </row>
        <row r="579">
          <cell r="C579" t="str">
            <v>HOSPITAL MESTRE VITALINO</v>
          </cell>
          <cell r="E579" t="str">
            <v>EDUARDA SEVERINA DA SILVA</v>
          </cell>
          <cell r="F579" t="str">
            <v>2 - Outros Profissionais da Saúde</v>
          </cell>
          <cell r="G579" t="str">
            <v>322205</v>
          </cell>
          <cell r="H579">
            <v>45170</v>
          </cell>
          <cell r="J579">
            <v>602.03520000000003</v>
          </cell>
          <cell r="L579">
            <v>0</v>
          </cell>
          <cell r="O579">
            <v>1.82</v>
          </cell>
          <cell r="U579">
            <v>0</v>
          </cell>
          <cell r="Y579">
            <v>5408.34</v>
          </cell>
        </row>
        <row r="580">
          <cell r="C580" t="str">
            <v>HOSPITAL MESTRE VITALINO</v>
          </cell>
          <cell r="E580" t="str">
            <v>EDUARDO DOS SANTOS SILVA</v>
          </cell>
          <cell r="F580" t="str">
            <v>3 - Administrativo</v>
          </cell>
          <cell r="G580" t="str">
            <v>514310</v>
          </cell>
          <cell r="H580">
            <v>45170</v>
          </cell>
          <cell r="J580">
            <v>158.87200000000001</v>
          </cell>
          <cell r="L580">
            <v>0</v>
          </cell>
          <cell r="O580">
            <v>1.82</v>
          </cell>
          <cell r="U580">
            <v>0</v>
          </cell>
        </row>
        <row r="581">
          <cell r="C581" t="str">
            <v>HOSPITAL MESTRE VITALINO</v>
          </cell>
          <cell r="E581" t="str">
            <v>EDUARDO EDGAR DA SILVA</v>
          </cell>
          <cell r="F581" t="str">
            <v>2 - Outros Profissionais da Saúde</v>
          </cell>
          <cell r="G581" t="str">
            <v>322205</v>
          </cell>
          <cell r="H581">
            <v>45170</v>
          </cell>
          <cell r="J581">
            <v>605.80720000000008</v>
          </cell>
          <cell r="L581">
            <v>107.68435445999999</v>
          </cell>
          <cell r="M581">
            <v>29.39</v>
          </cell>
          <cell r="O581">
            <v>1.82</v>
          </cell>
          <cell r="U581">
            <v>0</v>
          </cell>
          <cell r="Y581">
            <v>5533.3</v>
          </cell>
        </row>
        <row r="582">
          <cell r="C582" t="str">
            <v>HOSPITAL MESTRE VITALINO</v>
          </cell>
          <cell r="E582" t="str">
            <v>EDUARDO FERNANDES DOS SANTOS</v>
          </cell>
          <cell r="F582" t="str">
            <v>1 - Médico</v>
          </cell>
          <cell r="G582" t="str">
            <v>225125</v>
          </cell>
          <cell r="H582">
            <v>45170</v>
          </cell>
          <cell r="J582">
            <v>1953.9656</v>
          </cell>
          <cell r="L582">
            <v>107.68435445999999</v>
          </cell>
          <cell r="M582">
            <v>3.96</v>
          </cell>
          <cell r="O582">
            <v>6.01</v>
          </cell>
          <cell r="P582">
            <v>1.23</v>
          </cell>
          <cell r="U582">
            <v>0</v>
          </cell>
        </row>
        <row r="583">
          <cell r="C583" t="str">
            <v>HOSPITAL MESTRE VITALINO</v>
          </cell>
          <cell r="E583" t="str">
            <v>EDUARDO FIGUEIREDO DE ALENCAR</v>
          </cell>
          <cell r="F583" t="str">
            <v>1 - Médico</v>
          </cell>
          <cell r="G583" t="str">
            <v>225150</v>
          </cell>
          <cell r="H583">
            <v>45170</v>
          </cell>
          <cell r="J583">
            <v>1803.7848000000001</v>
          </cell>
          <cell r="L583">
            <v>107.68435445999999</v>
          </cell>
          <cell r="M583">
            <v>3.96</v>
          </cell>
          <cell r="O583">
            <v>6.01</v>
          </cell>
          <cell r="P583">
            <v>1.23</v>
          </cell>
          <cell r="U583">
            <v>0</v>
          </cell>
        </row>
        <row r="584">
          <cell r="C584" t="str">
            <v>HOSPITAL MESTRE VITALINO</v>
          </cell>
          <cell r="E584" t="str">
            <v>EDUARDO HENRIQUE GOMES ALVES</v>
          </cell>
          <cell r="F584" t="str">
            <v>3 - Administrativo</v>
          </cell>
          <cell r="G584" t="str">
            <v>411005</v>
          </cell>
          <cell r="H584">
            <v>45170</v>
          </cell>
          <cell r="J584">
            <v>12.4</v>
          </cell>
          <cell r="L584">
            <v>0</v>
          </cell>
          <cell r="O584">
            <v>1.82</v>
          </cell>
          <cell r="R584">
            <v>342</v>
          </cell>
          <cell r="S584">
            <v>37.200000000000003</v>
          </cell>
          <cell r="U584">
            <v>0</v>
          </cell>
        </row>
        <row r="585">
          <cell r="C585" t="str">
            <v>HOSPITAL MESTRE VITALINO</v>
          </cell>
          <cell r="E585" t="str">
            <v>EDUARDO MANOEL ALVES DA SILVA</v>
          </cell>
          <cell r="F585" t="str">
            <v>2 - Outros Profissionais da Saúde</v>
          </cell>
          <cell r="G585" t="str">
            <v>322205</v>
          </cell>
          <cell r="H585">
            <v>45170</v>
          </cell>
          <cell r="J585">
            <v>616.28719999999998</v>
          </cell>
          <cell r="L585">
            <v>107.68435445999999</v>
          </cell>
          <cell r="M585">
            <v>28.41</v>
          </cell>
          <cell r="O585">
            <v>1.82</v>
          </cell>
          <cell r="R585">
            <v>288</v>
          </cell>
          <cell r="S585">
            <v>88.17</v>
          </cell>
          <cell r="U585">
            <v>0</v>
          </cell>
          <cell r="Y585">
            <v>5682.2599999999993</v>
          </cell>
        </row>
        <row r="586">
          <cell r="C586" t="str">
            <v>HOSPITAL MESTRE VITALINO</v>
          </cell>
          <cell r="E586" t="str">
            <v>EDUARDO PEREIRA DA SILVA</v>
          </cell>
          <cell r="F586" t="str">
            <v>2 - Outros Profissionais da Saúde</v>
          </cell>
          <cell r="G586" t="str">
            <v>324115</v>
          </cell>
          <cell r="H586">
            <v>45170</v>
          </cell>
          <cell r="J586">
            <v>419.66720000000004</v>
          </cell>
          <cell r="L586">
            <v>0</v>
          </cell>
          <cell r="M586">
            <v>0</v>
          </cell>
          <cell r="O586">
            <v>10</v>
          </cell>
          <cell r="U586">
            <v>0</v>
          </cell>
        </row>
        <row r="587">
          <cell r="C587" t="str">
            <v>HOSPITAL MESTRE VITALINO</v>
          </cell>
          <cell r="E587" t="str">
            <v>EDUARDO SILVA JORDAO DE OLIVEIRA</v>
          </cell>
          <cell r="F587" t="str">
            <v>1 - Médico</v>
          </cell>
          <cell r="G587" t="str">
            <v>225203</v>
          </cell>
          <cell r="H587">
            <v>45170</v>
          </cell>
          <cell r="J587">
            <v>2041.6912</v>
          </cell>
          <cell r="L587">
            <v>107.68435445999999</v>
          </cell>
          <cell r="M587">
            <v>3.96</v>
          </cell>
          <cell r="O587">
            <v>6.01</v>
          </cell>
          <cell r="P587">
            <v>1.23</v>
          </cell>
          <cell r="U587">
            <v>0</v>
          </cell>
        </row>
        <row r="588">
          <cell r="C588" t="str">
            <v>HOSPITAL MESTRE VITALINO</v>
          </cell>
          <cell r="E588" t="str">
            <v>EDVALDO ANGELO DOS SANTOS</v>
          </cell>
          <cell r="F588" t="str">
            <v>3 - Administrativo</v>
          </cell>
          <cell r="G588" t="str">
            <v>515110</v>
          </cell>
          <cell r="H588">
            <v>45170</v>
          </cell>
          <cell r="J588">
            <v>149.26400000000001</v>
          </cell>
          <cell r="L588">
            <v>107.68435445999999</v>
          </cell>
          <cell r="M588">
            <v>26.4</v>
          </cell>
          <cell r="O588">
            <v>1.82</v>
          </cell>
          <cell r="U588">
            <v>0</v>
          </cell>
        </row>
        <row r="589">
          <cell r="C589" t="str">
            <v>HOSPITAL MESTRE VITALINO</v>
          </cell>
          <cell r="E589" t="str">
            <v>EDVALDO CICERO DA SILVA</v>
          </cell>
          <cell r="F589" t="str">
            <v>2 - Outros Profissionais da Saúde</v>
          </cell>
          <cell r="G589" t="str">
            <v>322205</v>
          </cell>
          <cell r="H589">
            <v>45170</v>
          </cell>
          <cell r="J589">
            <v>597.20960000000002</v>
          </cell>
          <cell r="L589">
            <v>107.68435445999999</v>
          </cell>
          <cell r="M589">
            <v>29.39</v>
          </cell>
          <cell r="O589">
            <v>1.82</v>
          </cell>
          <cell r="U589">
            <v>0</v>
          </cell>
          <cell r="Y589">
            <v>5647.7000000000007</v>
          </cell>
        </row>
        <row r="590">
          <cell r="C590" t="str">
            <v>HOSPITAL MESTRE VITALINO</v>
          </cell>
          <cell r="E590" t="str">
            <v>EDVALDO JOSE DE BARROS</v>
          </cell>
          <cell r="F590" t="str">
            <v>3 - Administrativo</v>
          </cell>
          <cell r="G590" t="str">
            <v>514310</v>
          </cell>
          <cell r="H590">
            <v>45170</v>
          </cell>
          <cell r="J590">
            <v>144.4992</v>
          </cell>
          <cell r="L590">
            <v>0</v>
          </cell>
          <cell r="O590">
            <v>1.82</v>
          </cell>
          <cell r="U590">
            <v>0</v>
          </cell>
        </row>
        <row r="591">
          <cell r="C591" t="str">
            <v>HOSPITAL MESTRE VITALINO</v>
          </cell>
          <cell r="E591" t="str">
            <v>EDVANIA MATIAS DOS SANTOS</v>
          </cell>
          <cell r="F591" t="str">
            <v>2 - Outros Profissionais da Saúde</v>
          </cell>
          <cell r="G591" t="str">
            <v>322205</v>
          </cell>
          <cell r="H591">
            <v>45170</v>
          </cell>
          <cell r="J591">
            <v>603.65600000000006</v>
          </cell>
          <cell r="L591">
            <v>0</v>
          </cell>
          <cell r="O591">
            <v>1.82</v>
          </cell>
          <cell r="U591">
            <v>0</v>
          </cell>
          <cell r="Y591">
            <v>4962.3</v>
          </cell>
        </row>
        <row r="592">
          <cell r="C592" t="str">
            <v>HOSPITAL MESTRE VITALINO</v>
          </cell>
          <cell r="E592" t="str">
            <v>EDYLA FLAVIANA RODRIGUES FERREIRA</v>
          </cell>
          <cell r="F592" t="str">
            <v>2 - Outros Profissionais da Saúde</v>
          </cell>
          <cell r="G592" t="str">
            <v>223605</v>
          </cell>
          <cell r="H592">
            <v>45170</v>
          </cell>
          <cell r="J592">
            <v>315.08480000000003</v>
          </cell>
          <cell r="L592">
            <v>107.68435445999999</v>
          </cell>
          <cell r="M592">
            <v>3.54</v>
          </cell>
          <cell r="O592">
            <v>1.35</v>
          </cell>
          <cell r="U592">
            <v>0</v>
          </cell>
        </row>
        <row r="593">
          <cell r="C593" t="str">
            <v>HOSPITAL MESTRE VITALINO</v>
          </cell>
          <cell r="E593" t="str">
            <v>ELAINE APARECIDA SOARES DA COSTA GODOY</v>
          </cell>
          <cell r="F593" t="str">
            <v>1 - Médico</v>
          </cell>
          <cell r="G593" t="str">
            <v>225124</v>
          </cell>
          <cell r="H593">
            <v>45170</v>
          </cell>
          <cell r="J593">
            <v>905.39440000000002</v>
          </cell>
          <cell r="L593">
            <v>107.68435445999999</v>
          </cell>
          <cell r="M593">
            <v>3.96</v>
          </cell>
          <cell r="O593">
            <v>6.01</v>
          </cell>
          <cell r="P593">
            <v>1.23</v>
          </cell>
          <cell r="U593">
            <v>0</v>
          </cell>
        </row>
        <row r="594">
          <cell r="C594" t="str">
            <v>HOSPITAL MESTRE VITALINO</v>
          </cell>
          <cell r="E594" t="str">
            <v>ELAINE CANDIDO DA SILVA</v>
          </cell>
          <cell r="F594" t="str">
            <v>2 - Outros Profissionais da Saúde</v>
          </cell>
          <cell r="G594" t="str">
            <v>322205</v>
          </cell>
          <cell r="H594">
            <v>45170</v>
          </cell>
          <cell r="J594">
            <v>197.26080000000002</v>
          </cell>
          <cell r="L594">
            <v>107.68435445999999</v>
          </cell>
          <cell r="M594">
            <v>29.39</v>
          </cell>
          <cell r="O594">
            <v>1.82</v>
          </cell>
          <cell r="U594">
            <v>0</v>
          </cell>
        </row>
        <row r="595">
          <cell r="C595" t="str">
            <v>HOSPITAL MESTRE VITALINO</v>
          </cell>
          <cell r="E595" t="str">
            <v>ELAINE LINDALVA DOS PRAZERES</v>
          </cell>
          <cell r="F595" t="str">
            <v>3 - Administrativo</v>
          </cell>
          <cell r="G595" t="str">
            <v>514320</v>
          </cell>
          <cell r="H595">
            <v>45170</v>
          </cell>
          <cell r="J595">
            <v>146.25839999999999</v>
          </cell>
          <cell r="L595">
            <v>107.68435445999999</v>
          </cell>
          <cell r="M595">
            <v>26.4</v>
          </cell>
          <cell r="O595">
            <v>1.82</v>
          </cell>
          <cell r="U595">
            <v>77.569999999999993</v>
          </cell>
          <cell r="X595" t="str">
            <v>AUX. CRECHE I</v>
          </cell>
        </row>
        <row r="596">
          <cell r="C596" t="str">
            <v>HOSPITAL MESTRE VITALINO</v>
          </cell>
          <cell r="E596" t="str">
            <v>ELAINE LOPES ALBUQUERQUE</v>
          </cell>
          <cell r="F596" t="str">
            <v>2 - Outros Profissionais da Saúde</v>
          </cell>
          <cell r="G596" t="str">
            <v>251605</v>
          </cell>
          <cell r="H596">
            <v>45170</v>
          </cell>
          <cell r="J596">
            <v>204.49200000000002</v>
          </cell>
          <cell r="L596">
            <v>107.68435445999999</v>
          </cell>
          <cell r="M596">
            <v>45.84</v>
          </cell>
          <cell r="O596">
            <v>1.82</v>
          </cell>
          <cell r="U596">
            <v>77.569999999999993</v>
          </cell>
          <cell r="X596" t="str">
            <v>AUX. CRECHE I</v>
          </cell>
        </row>
        <row r="597">
          <cell r="C597" t="str">
            <v>HOSPITAL MESTRE VITALINO</v>
          </cell>
          <cell r="E597" t="str">
            <v>ELAINE SALLES BELEM DA SILVA QUEIROZ</v>
          </cell>
          <cell r="F597" t="str">
            <v>2 - Outros Profissionais da Saúde</v>
          </cell>
          <cell r="G597" t="str">
            <v>223505</v>
          </cell>
          <cell r="H597">
            <v>45170</v>
          </cell>
          <cell r="J597">
            <v>727.75760000000002</v>
          </cell>
          <cell r="L597">
            <v>107.68435445999999</v>
          </cell>
          <cell r="M597">
            <v>3.09</v>
          </cell>
          <cell r="O597">
            <v>1.35</v>
          </cell>
          <cell r="U597">
            <v>0</v>
          </cell>
          <cell r="Y597">
            <v>5963.4900000000007</v>
          </cell>
        </row>
        <row r="598">
          <cell r="C598" t="str">
            <v>HOSPITAL MESTRE VITALINO</v>
          </cell>
          <cell r="E598" t="str">
            <v>ELAINE SUELEN SANTOS</v>
          </cell>
          <cell r="F598" t="str">
            <v>2 - Outros Profissionais da Saúde</v>
          </cell>
          <cell r="G598" t="str">
            <v>322205</v>
          </cell>
          <cell r="H598">
            <v>45170</v>
          </cell>
          <cell r="J598">
            <v>586.82079999999996</v>
          </cell>
          <cell r="L598">
            <v>107.68435445999999</v>
          </cell>
          <cell r="M598">
            <v>29.39</v>
          </cell>
          <cell r="O598">
            <v>1.82</v>
          </cell>
          <cell r="U598">
            <v>0</v>
          </cell>
          <cell r="Y598">
            <v>5314.8899999999994</v>
          </cell>
        </row>
        <row r="599">
          <cell r="C599" t="str">
            <v>HOSPITAL MESTRE VITALINO</v>
          </cell>
          <cell r="E599" t="str">
            <v>ELAINNE MICHELLE RIBEIRO ALVES</v>
          </cell>
          <cell r="F599" t="str">
            <v>2 - Outros Profissionais da Saúde</v>
          </cell>
          <cell r="G599" t="str">
            <v>223505</v>
          </cell>
          <cell r="H599">
            <v>45170</v>
          </cell>
          <cell r="J599">
            <v>598.77600000000007</v>
          </cell>
          <cell r="L599">
            <v>0</v>
          </cell>
          <cell r="O599">
            <v>1.35</v>
          </cell>
          <cell r="U599">
            <v>0</v>
          </cell>
          <cell r="Y599">
            <v>3441.19</v>
          </cell>
        </row>
        <row r="600">
          <cell r="C600" t="str">
            <v>HOSPITAL MESTRE VITALINO</v>
          </cell>
          <cell r="E600" t="str">
            <v>ELANE MARIA DA SILVA</v>
          </cell>
          <cell r="F600" t="str">
            <v>2 - Outros Profissionais da Saúde</v>
          </cell>
          <cell r="G600" t="str">
            <v>322205</v>
          </cell>
          <cell r="H600">
            <v>45170</v>
          </cell>
          <cell r="J600">
            <v>585.32159999999999</v>
          </cell>
          <cell r="L600">
            <v>107.68435445999999</v>
          </cell>
          <cell r="M600">
            <v>29.39</v>
          </cell>
          <cell r="O600">
            <v>1.82</v>
          </cell>
          <cell r="U600">
            <v>0</v>
          </cell>
          <cell r="Y600">
            <v>5432.33</v>
          </cell>
        </row>
        <row r="601">
          <cell r="C601" t="str">
            <v>HOSPITAL MESTRE VITALINO</v>
          </cell>
          <cell r="E601" t="str">
            <v>ELAYNE SIMOES DE OLIVEIRA SANTOS</v>
          </cell>
          <cell r="F601" t="str">
            <v>2 - Outros Profissionais da Saúde</v>
          </cell>
          <cell r="G601" t="str">
            <v>223405</v>
          </cell>
          <cell r="H601">
            <v>45170</v>
          </cell>
          <cell r="J601">
            <v>393.19120000000004</v>
          </cell>
          <cell r="L601">
            <v>107.68435445999999</v>
          </cell>
          <cell r="M601">
            <v>18.71</v>
          </cell>
          <cell r="O601">
            <v>1.82</v>
          </cell>
          <cell r="U601">
            <v>0</v>
          </cell>
        </row>
        <row r="602">
          <cell r="C602" t="str">
            <v>HOSPITAL MESTRE VITALINO</v>
          </cell>
          <cell r="E602" t="str">
            <v>ELAYNE VANESSA FERREIRA DE LIMA</v>
          </cell>
          <cell r="F602" t="str">
            <v>2 - Outros Profissionais da Saúde</v>
          </cell>
          <cell r="G602" t="str">
            <v>322205</v>
          </cell>
          <cell r="H602">
            <v>45170</v>
          </cell>
          <cell r="J602">
            <v>696.48320000000001</v>
          </cell>
          <cell r="L602">
            <v>107.68435445999999</v>
          </cell>
          <cell r="M602">
            <v>29.39</v>
          </cell>
          <cell r="O602">
            <v>1.82</v>
          </cell>
          <cell r="U602">
            <v>155.1</v>
          </cell>
          <cell r="X602" t="str">
            <v>AUX. CRECHE I, AUX.CRECHE II</v>
          </cell>
          <cell r="Y602">
            <v>5184.41</v>
          </cell>
        </row>
        <row r="603">
          <cell r="C603" t="str">
            <v>HOSPITAL MESTRE VITALINO</v>
          </cell>
          <cell r="E603" t="str">
            <v>ELAYSE DANIELLE OLIVEIRA MERGULHAO</v>
          </cell>
          <cell r="F603" t="str">
            <v>3 - Administrativo</v>
          </cell>
          <cell r="G603" t="str">
            <v>410105</v>
          </cell>
          <cell r="H603">
            <v>45170</v>
          </cell>
          <cell r="J603">
            <v>608.6816</v>
          </cell>
          <cell r="L603">
            <v>0</v>
          </cell>
          <cell r="O603">
            <v>1.82</v>
          </cell>
          <cell r="U603">
            <v>0</v>
          </cell>
        </row>
        <row r="604">
          <cell r="C604" t="str">
            <v>HOSPITAL MESTRE VITALINO</v>
          </cell>
          <cell r="E604" t="str">
            <v>ELBI DE SOUZA SANTOS</v>
          </cell>
          <cell r="F604" t="str">
            <v>2 - Outros Profissionais da Saúde</v>
          </cell>
          <cell r="G604" t="str">
            <v>322205</v>
          </cell>
          <cell r="H604">
            <v>45170</v>
          </cell>
          <cell r="J604">
            <v>635.21839999999997</v>
          </cell>
          <cell r="L604">
            <v>107.68435445999999</v>
          </cell>
          <cell r="M604">
            <v>29.39</v>
          </cell>
          <cell r="O604">
            <v>1.82</v>
          </cell>
          <cell r="U604">
            <v>0</v>
          </cell>
          <cell r="Y604">
            <v>5771.59</v>
          </cell>
        </row>
        <row r="605">
          <cell r="C605" t="str">
            <v>HOSPITAL MESTRE VITALINO</v>
          </cell>
          <cell r="E605" t="str">
            <v>ELEM LETICIA DE CARVALHO CABRAL</v>
          </cell>
          <cell r="F605" t="str">
            <v>2 - Outros Profissionais da Saúde</v>
          </cell>
          <cell r="G605" t="str">
            <v>322205</v>
          </cell>
          <cell r="H605">
            <v>45170</v>
          </cell>
          <cell r="J605">
            <v>682.08720000000005</v>
          </cell>
          <cell r="L605">
            <v>107.68435445999999</v>
          </cell>
          <cell r="M605">
            <v>29.39</v>
          </cell>
          <cell r="O605">
            <v>1.82</v>
          </cell>
          <cell r="U605">
            <v>0</v>
          </cell>
          <cell r="Y605">
            <v>6373.4800000000005</v>
          </cell>
        </row>
        <row r="606">
          <cell r="C606" t="str">
            <v>HOSPITAL MESTRE VITALINO</v>
          </cell>
          <cell r="E606" t="str">
            <v>ELIANE BRITO CINCINATO</v>
          </cell>
          <cell r="F606" t="str">
            <v>2 - Outros Profissionais da Saúde</v>
          </cell>
          <cell r="G606" t="str">
            <v>322205</v>
          </cell>
          <cell r="H606">
            <v>45170</v>
          </cell>
          <cell r="J606">
            <v>687.40560000000005</v>
          </cell>
          <cell r="L606">
            <v>107.68435445999999</v>
          </cell>
          <cell r="M606">
            <v>29.39</v>
          </cell>
          <cell r="O606">
            <v>1.82</v>
          </cell>
          <cell r="U606">
            <v>0</v>
          </cell>
          <cell r="Y606">
            <v>6639.88</v>
          </cell>
        </row>
        <row r="607">
          <cell r="C607" t="str">
            <v>HOSPITAL MESTRE VITALINO</v>
          </cell>
          <cell r="E607" t="str">
            <v>ELIANE CRISTINA SILVA DE AQUINO</v>
          </cell>
          <cell r="F607" t="str">
            <v>2 - Outros Profissionais da Saúde</v>
          </cell>
          <cell r="G607" t="str">
            <v>322205</v>
          </cell>
          <cell r="H607">
            <v>45170</v>
          </cell>
          <cell r="J607">
            <v>589.09519999999998</v>
          </cell>
          <cell r="L607">
            <v>107.68435445999999</v>
          </cell>
          <cell r="M607">
            <v>29.39</v>
          </cell>
          <cell r="O607">
            <v>1.82</v>
          </cell>
          <cell r="U607">
            <v>0</v>
          </cell>
          <cell r="Y607">
            <v>5201.4799999999996</v>
          </cell>
        </row>
        <row r="608">
          <cell r="C608" t="str">
            <v>HOSPITAL MESTRE VITALINO</v>
          </cell>
          <cell r="E608" t="str">
            <v>ELIANE DA SILVA</v>
          </cell>
          <cell r="F608" t="str">
            <v>3 - Administrativo</v>
          </cell>
          <cell r="G608" t="str">
            <v>514320</v>
          </cell>
          <cell r="H608">
            <v>45170</v>
          </cell>
          <cell r="J608">
            <v>146.90879999999999</v>
          </cell>
          <cell r="L608">
            <v>107.68435445999999</v>
          </cell>
          <cell r="M608">
            <v>26.4</v>
          </cell>
          <cell r="O608">
            <v>1.82</v>
          </cell>
          <cell r="R608">
            <v>342</v>
          </cell>
          <cell r="S608">
            <v>79.2</v>
          </cell>
          <cell r="U608">
            <v>0</v>
          </cell>
        </row>
        <row r="609">
          <cell r="C609" t="str">
            <v>HOSPITAL MESTRE VITALINO</v>
          </cell>
          <cell r="E609" t="str">
            <v>ELIANE DA SILVA SANTOS</v>
          </cell>
          <cell r="F609" t="str">
            <v>2 - Outros Profissionais da Saúde</v>
          </cell>
          <cell r="G609" t="str">
            <v>322205</v>
          </cell>
          <cell r="H609">
            <v>45170</v>
          </cell>
          <cell r="J609">
            <v>612.31279999999992</v>
          </cell>
          <cell r="L609">
            <v>107.68435445999999</v>
          </cell>
          <cell r="M609">
            <v>29.39</v>
          </cell>
          <cell r="O609">
            <v>1.82</v>
          </cell>
          <cell r="U609">
            <v>0</v>
          </cell>
          <cell r="Y609">
            <v>5627.33</v>
          </cell>
        </row>
        <row r="610">
          <cell r="C610" t="str">
            <v>HOSPITAL MESTRE VITALINO</v>
          </cell>
          <cell r="E610" t="str">
            <v>ELIANE GOMES DOS SANTOS</v>
          </cell>
          <cell r="F610" t="str">
            <v>2 - Outros Profissionais da Saúde</v>
          </cell>
          <cell r="G610" t="str">
            <v>322205</v>
          </cell>
          <cell r="H610">
            <v>45170</v>
          </cell>
          <cell r="J610">
            <v>586.1848</v>
          </cell>
          <cell r="L610">
            <v>107.68435445999999</v>
          </cell>
          <cell r="M610">
            <v>29.39</v>
          </cell>
          <cell r="O610">
            <v>1.82</v>
          </cell>
          <cell r="U610">
            <v>0</v>
          </cell>
          <cell r="Y610">
            <v>5127.63</v>
          </cell>
        </row>
        <row r="611">
          <cell r="C611" t="str">
            <v>HOSPITAL MESTRE VITALINO</v>
          </cell>
          <cell r="E611" t="str">
            <v>ELIANE MARIA DA SILVA</v>
          </cell>
          <cell r="F611" t="str">
            <v>3 - Administrativo</v>
          </cell>
          <cell r="G611" t="str">
            <v>513505</v>
          </cell>
          <cell r="H611">
            <v>45170</v>
          </cell>
          <cell r="J611">
            <v>132.32</v>
          </cell>
          <cell r="L611">
            <v>107.68435445999999</v>
          </cell>
          <cell r="M611">
            <v>25.52</v>
          </cell>
          <cell r="O611">
            <v>1.82</v>
          </cell>
          <cell r="R611">
            <v>288</v>
          </cell>
          <cell r="S611">
            <v>79.2</v>
          </cell>
          <cell r="U611">
            <v>0</v>
          </cell>
        </row>
        <row r="612">
          <cell r="C612" t="str">
            <v>HOSPITAL MESTRE VITALINO</v>
          </cell>
          <cell r="E612" t="str">
            <v>ELIANE MARIA SILVA SOUZA</v>
          </cell>
          <cell r="F612" t="str">
            <v>2 - Outros Profissionais da Saúde</v>
          </cell>
          <cell r="G612" t="str">
            <v>322205</v>
          </cell>
          <cell r="H612">
            <v>45170</v>
          </cell>
          <cell r="J612">
            <v>636.77920000000006</v>
          </cell>
          <cell r="L612">
            <v>107.68435445999999</v>
          </cell>
          <cell r="M612">
            <v>0.98</v>
          </cell>
          <cell r="O612">
            <v>1.82</v>
          </cell>
          <cell r="U612">
            <v>0</v>
          </cell>
          <cell r="Y612">
            <v>5055</v>
          </cell>
        </row>
        <row r="613">
          <cell r="C613" t="str">
            <v>HOSPITAL MESTRE VITALINO</v>
          </cell>
          <cell r="E613" t="str">
            <v>ELIANE MARIA TOMAZ</v>
          </cell>
          <cell r="F613" t="str">
            <v>3 - Administrativo</v>
          </cell>
          <cell r="G613" t="str">
            <v>521130</v>
          </cell>
          <cell r="H613">
            <v>45170</v>
          </cell>
          <cell r="J613">
            <v>146.37040000000002</v>
          </cell>
          <cell r="L613">
            <v>107.68435445999999</v>
          </cell>
          <cell r="M613">
            <v>26.4</v>
          </cell>
          <cell r="O613">
            <v>1.82</v>
          </cell>
          <cell r="R613">
            <v>288</v>
          </cell>
          <cell r="S613">
            <v>79.2</v>
          </cell>
          <cell r="U613">
            <v>0</v>
          </cell>
        </row>
        <row r="614">
          <cell r="C614" t="str">
            <v>HOSPITAL MESTRE VITALINO</v>
          </cell>
          <cell r="E614" t="str">
            <v>ELIANE PEREIRA CURVELO</v>
          </cell>
          <cell r="F614" t="str">
            <v>3 - Administrativo</v>
          </cell>
          <cell r="G614" t="str">
            <v>521130</v>
          </cell>
          <cell r="H614">
            <v>45170</v>
          </cell>
          <cell r="J614">
            <v>148.96879999999999</v>
          </cell>
          <cell r="L614">
            <v>0</v>
          </cell>
          <cell r="M614">
            <v>0</v>
          </cell>
          <cell r="O614">
            <v>1.82</v>
          </cell>
          <cell r="U614">
            <v>0</v>
          </cell>
        </row>
        <row r="615">
          <cell r="C615" t="str">
            <v>HOSPITAL MESTRE VITALINO</v>
          </cell>
          <cell r="E615" t="str">
            <v>ELIANE SILVA DE NARCISO</v>
          </cell>
          <cell r="F615" t="str">
            <v>3 - Administrativo</v>
          </cell>
          <cell r="G615" t="str">
            <v>514320</v>
          </cell>
          <cell r="H615">
            <v>45170</v>
          </cell>
          <cell r="J615">
            <v>156.97040000000001</v>
          </cell>
          <cell r="L615">
            <v>0</v>
          </cell>
          <cell r="O615">
            <v>1.82</v>
          </cell>
          <cell r="U615">
            <v>0</v>
          </cell>
        </row>
        <row r="616">
          <cell r="C616" t="str">
            <v>HOSPITAL MESTRE VITALINO</v>
          </cell>
          <cell r="E616" t="str">
            <v>ELIANE SILVA DO NASCIMENTO</v>
          </cell>
          <cell r="F616" t="str">
            <v>3 - Administrativo</v>
          </cell>
          <cell r="G616" t="str">
            <v>513430</v>
          </cell>
          <cell r="H616">
            <v>45170</v>
          </cell>
          <cell r="J616">
            <v>146.76400000000001</v>
          </cell>
          <cell r="L616">
            <v>107.68435445999999</v>
          </cell>
          <cell r="M616">
            <v>26.4</v>
          </cell>
          <cell r="O616">
            <v>1.82</v>
          </cell>
          <cell r="R616">
            <v>288</v>
          </cell>
          <cell r="S616">
            <v>79.2</v>
          </cell>
          <cell r="U616">
            <v>0</v>
          </cell>
        </row>
        <row r="617">
          <cell r="C617" t="str">
            <v>HOSPITAL MESTRE VITALINO</v>
          </cell>
          <cell r="E617" t="str">
            <v>ELIDA FERNANDA DE ALCANTARA</v>
          </cell>
          <cell r="F617" t="str">
            <v>2 - Outros Profissionais da Saúde</v>
          </cell>
          <cell r="G617" t="str">
            <v>251605</v>
          </cell>
          <cell r="H617">
            <v>45170</v>
          </cell>
          <cell r="J617">
            <v>226.3048</v>
          </cell>
          <cell r="L617">
            <v>0</v>
          </cell>
          <cell r="O617">
            <v>1.82</v>
          </cell>
          <cell r="U617">
            <v>0</v>
          </cell>
        </row>
        <row r="618">
          <cell r="C618" t="str">
            <v>HOSPITAL MESTRE VITALINO</v>
          </cell>
          <cell r="E618" t="str">
            <v>ELIETE CANDIDO DA SILVA</v>
          </cell>
          <cell r="F618" t="str">
            <v>3 - Administrativo</v>
          </cell>
          <cell r="G618" t="str">
            <v>514320</v>
          </cell>
          <cell r="H618">
            <v>45170</v>
          </cell>
          <cell r="J618">
            <v>176.47040000000001</v>
          </cell>
          <cell r="L618">
            <v>0</v>
          </cell>
          <cell r="M618">
            <v>0</v>
          </cell>
          <cell r="O618">
            <v>1.82</v>
          </cell>
          <cell r="U618">
            <v>0</v>
          </cell>
        </row>
        <row r="619">
          <cell r="C619" t="str">
            <v>HOSPITAL MESTRE VITALINO</v>
          </cell>
          <cell r="E619" t="str">
            <v>ELIGRETCHEN ALVES CORDEIRO</v>
          </cell>
          <cell r="F619" t="str">
            <v>2 - Outros Profissionais da Saúde</v>
          </cell>
          <cell r="G619" t="str">
            <v>223710</v>
          </cell>
          <cell r="H619">
            <v>45170</v>
          </cell>
          <cell r="J619">
            <v>308.02080000000001</v>
          </cell>
          <cell r="L619">
            <v>0</v>
          </cell>
          <cell r="O619">
            <v>1.82</v>
          </cell>
          <cell r="U619">
            <v>0</v>
          </cell>
        </row>
        <row r="620">
          <cell r="C620" t="str">
            <v>HOSPITAL MESTRE VITALINO</v>
          </cell>
          <cell r="E620" t="str">
            <v>ELIMAGNO PAULO DA SILVA</v>
          </cell>
          <cell r="F620" t="str">
            <v>2 - Outros Profissionais da Saúde</v>
          </cell>
          <cell r="G620" t="str">
            <v>223605</v>
          </cell>
          <cell r="H620">
            <v>45170</v>
          </cell>
          <cell r="J620">
            <v>240.7544</v>
          </cell>
          <cell r="L620">
            <v>107.68435445999999</v>
          </cell>
          <cell r="M620">
            <v>2.89</v>
          </cell>
          <cell r="O620">
            <v>1.35</v>
          </cell>
          <cell r="U620">
            <v>0</v>
          </cell>
        </row>
        <row r="621">
          <cell r="C621" t="str">
            <v>HOSPITAL MESTRE VITALINO</v>
          </cell>
          <cell r="E621" t="str">
            <v>ELINANDA ALVES DA SILVA</v>
          </cell>
          <cell r="F621" t="str">
            <v>2 - Outros Profissionais da Saúde</v>
          </cell>
          <cell r="G621" t="str">
            <v>322205</v>
          </cell>
          <cell r="H621">
            <v>45170</v>
          </cell>
          <cell r="J621">
            <v>595.16160000000002</v>
          </cell>
          <cell r="L621">
            <v>107.68435445999999</v>
          </cell>
          <cell r="M621">
            <v>29.39</v>
          </cell>
          <cell r="O621">
            <v>1.82</v>
          </cell>
          <cell r="U621">
            <v>0</v>
          </cell>
          <cell r="Y621">
            <v>5141.7</v>
          </cell>
        </row>
        <row r="622">
          <cell r="C622" t="str">
            <v>HOSPITAL MESTRE VITALINO</v>
          </cell>
          <cell r="E622" t="str">
            <v>ELIS MARIE DE ASSUNCAO FERREIRA BARROS</v>
          </cell>
          <cell r="F622" t="str">
            <v>2 - Outros Profissionais da Saúde</v>
          </cell>
          <cell r="G622" t="str">
            <v>223405</v>
          </cell>
          <cell r="H622">
            <v>45170</v>
          </cell>
          <cell r="J622">
            <v>398.65440000000001</v>
          </cell>
          <cell r="L622">
            <v>107.68435445999999</v>
          </cell>
          <cell r="M622">
            <v>18.71</v>
          </cell>
          <cell r="O622">
            <v>1.82</v>
          </cell>
          <cell r="U622">
            <v>0</v>
          </cell>
        </row>
        <row r="623">
          <cell r="C623" t="str">
            <v>HOSPITAL MESTRE VITALINO</v>
          </cell>
          <cell r="E623" t="str">
            <v>ELIS SUELI BATISTA DO NASCIMENTO</v>
          </cell>
          <cell r="F623" t="str">
            <v>2 - Outros Profissionais da Saúde</v>
          </cell>
          <cell r="G623" t="str">
            <v>322205</v>
          </cell>
          <cell r="H623">
            <v>45170</v>
          </cell>
          <cell r="J623">
            <v>151.2912</v>
          </cell>
          <cell r="L623">
            <v>0</v>
          </cell>
          <cell r="O623">
            <v>1.82</v>
          </cell>
          <cell r="U623">
            <v>0</v>
          </cell>
        </row>
        <row r="624">
          <cell r="C624" t="str">
            <v>HOSPITAL MESTRE VITALINO</v>
          </cell>
          <cell r="E624" t="str">
            <v>ELISABETE OLIVEIRA DO NASCIMENTO FARIAS</v>
          </cell>
          <cell r="F624" t="str">
            <v>2 - Outros Profissionais da Saúde</v>
          </cell>
          <cell r="G624" t="str">
            <v>322205</v>
          </cell>
          <cell r="H624">
            <v>45170</v>
          </cell>
          <cell r="J624">
            <v>544.93759999999997</v>
          </cell>
          <cell r="L624">
            <v>107.68435445999999</v>
          </cell>
          <cell r="M624">
            <v>29.39</v>
          </cell>
          <cell r="O624">
            <v>1.82</v>
          </cell>
          <cell r="U624">
            <v>0</v>
          </cell>
          <cell r="Y624">
            <v>4875.3</v>
          </cell>
        </row>
        <row r="625">
          <cell r="C625" t="str">
            <v>HOSPITAL MESTRE VITALINO</v>
          </cell>
          <cell r="E625" t="str">
            <v>ELISABETE RODRIGUES DE ARAUJO</v>
          </cell>
          <cell r="F625" t="str">
            <v>3 - Administrativo</v>
          </cell>
          <cell r="G625" t="str">
            <v>252545</v>
          </cell>
          <cell r="H625">
            <v>45170</v>
          </cell>
          <cell r="J625">
            <v>232.0848</v>
          </cell>
          <cell r="L625">
            <v>107.68435445999999</v>
          </cell>
          <cell r="M625">
            <v>32.46</v>
          </cell>
          <cell r="O625">
            <v>1.82</v>
          </cell>
          <cell r="U625">
            <v>77.569999999999993</v>
          </cell>
          <cell r="X625" t="str">
            <v>AUX. CRECHE I</v>
          </cell>
        </row>
        <row r="626">
          <cell r="C626" t="str">
            <v>HOSPITAL MESTRE VITALINO</v>
          </cell>
          <cell r="E626" t="str">
            <v>ELISANGELA BORGES DA SILVA ROSENO</v>
          </cell>
          <cell r="F626" t="str">
            <v>3 - Administrativo</v>
          </cell>
          <cell r="G626" t="str">
            <v>514320</v>
          </cell>
          <cell r="H626">
            <v>45170</v>
          </cell>
          <cell r="J626">
            <v>146.4992</v>
          </cell>
          <cell r="L626">
            <v>107.68435445999999</v>
          </cell>
          <cell r="M626">
            <v>26.4</v>
          </cell>
          <cell r="O626">
            <v>1.82</v>
          </cell>
          <cell r="R626">
            <v>72</v>
          </cell>
          <cell r="S626">
            <v>72</v>
          </cell>
          <cell r="U626">
            <v>0</v>
          </cell>
        </row>
        <row r="627">
          <cell r="C627" t="str">
            <v>HOSPITAL MESTRE VITALINO</v>
          </cell>
          <cell r="E627" t="str">
            <v>ELISANJARA LUZINETE DA SILVA</v>
          </cell>
          <cell r="F627" t="str">
            <v>2 - Outros Profissionais da Saúde</v>
          </cell>
          <cell r="G627" t="str">
            <v>322205</v>
          </cell>
          <cell r="H627">
            <v>45170</v>
          </cell>
          <cell r="J627">
            <v>670.66480000000001</v>
          </cell>
          <cell r="L627">
            <v>0</v>
          </cell>
          <cell r="M627">
            <v>0</v>
          </cell>
          <cell r="O627">
            <v>1.82</v>
          </cell>
          <cell r="U627">
            <v>0</v>
          </cell>
          <cell r="Y627">
            <v>5144.1899999999996</v>
          </cell>
        </row>
        <row r="628">
          <cell r="C628" t="str">
            <v>HOSPITAL MESTRE VITALINO</v>
          </cell>
          <cell r="E628" t="str">
            <v>ELISSANDRA LINS FERREIRA BARROS</v>
          </cell>
          <cell r="F628" t="str">
            <v>2 - Outros Profissionais da Saúde</v>
          </cell>
          <cell r="G628" t="str">
            <v>223505</v>
          </cell>
          <cell r="H628">
            <v>45170</v>
          </cell>
          <cell r="J628">
            <v>489.42959999999994</v>
          </cell>
          <cell r="L628">
            <v>107.68435445999999</v>
          </cell>
          <cell r="M628">
            <v>4.1100000000000003</v>
          </cell>
          <cell r="O628">
            <v>1.35</v>
          </cell>
          <cell r="U628">
            <v>0</v>
          </cell>
          <cell r="Y628">
            <v>1616.96</v>
          </cell>
        </row>
        <row r="629">
          <cell r="C629" t="str">
            <v>HOSPITAL MESTRE VITALINO</v>
          </cell>
          <cell r="E629" t="str">
            <v>ELISSANDRO PEREIRA DA SILVA</v>
          </cell>
          <cell r="F629" t="str">
            <v>2 - Outros Profissionais da Saúde</v>
          </cell>
          <cell r="G629" t="str">
            <v>322205</v>
          </cell>
          <cell r="H629">
            <v>45170</v>
          </cell>
          <cell r="J629">
            <v>612.17920000000004</v>
          </cell>
          <cell r="L629">
            <v>107.68435445999999</v>
          </cell>
          <cell r="M629">
            <v>29.39</v>
          </cell>
          <cell r="O629">
            <v>1.82</v>
          </cell>
          <cell r="U629">
            <v>0</v>
          </cell>
          <cell r="Y629">
            <v>5482.96</v>
          </cell>
        </row>
        <row r="630">
          <cell r="C630" t="str">
            <v>HOSPITAL MESTRE VITALINO</v>
          </cell>
          <cell r="E630" t="str">
            <v>ELIVANIA DA SILVA</v>
          </cell>
          <cell r="F630" t="str">
            <v>2 - Outros Profissionais da Saúde</v>
          </cell>
          <cell r="G630" t="str">
            <v>322205</v>
          </cell>
          <cell r="H630">
            <v>45170</v>
          </cell>
          <cell r="J630">
            <v>546.73759999999993</v>
          </cell>
          <cell r="L630">
            <v>0</v>
          </cell>
          <cell r="O630">
            <v>1.82</v>
          </cell>
          <cell r="U630">
            <v>77.55</v>
          </cell>
          <cell r="X630" t="str">
            <v>AUX. CRECHE I</v>
          </cell>
          <cell r="Y630">
            <v>4707.29</v>
          </cell>
        </row>
        <row r="631">
          <cell r="C631" t="str">
            <v>HOSPITAL MESTRE VITALINO</v>
          </cell>
          <cell r="E631" t="str">
            <v>ELIZABETH CAVALCANTI BEZERRA</v>
          </cell>
          <cell r="F631" t="str">
            <v>3 - Administrativo</v>
          </cell>
          <cell r="G631" t="str">
            <v>521130</v>
          </cell>
          <cell r="H631">
            <v>45170</v>
          </cell>
          <cell r="J631">
            <v>132.32</v>
          </cell>
          <cell r="L631">
            <v>107.68435445999999</v>
          </cell>
          <cell r="M631">
            <v>26.4</v>
          </cell>
          <cell r="O631">
            <v>1.82</v>
          </cell>
          <cell r="U631">
            <v>0</v>
          </cell>
        </row>
        <row r="632">
          <cell r="C632" t="str">
            <v>HOSPITAL MESTRE VITALINO</v>
          </cell>
          <cell r="E632" t="str">
            <v>ELIZANGELA BEZERRA DA SILVA</v>
          </cell>
          <cell r="F632" t="str">
            <v>2 - Outros Profissionais da Saúde</v>
          </cell>
          <cell r="G632" t="str">
            <v>322205</v>
          </cell>
          <cell r="H632">
            <v>45170</v>
          </cell>
          <cell r="J632">
            <v>183.23840000000001</v>
          </cell>
          <cell r="L632">
            <v>107.68435445999999</v>
          </cell>
          <cell r="M632">
            <v>26.45</v>
          </cell>
          <cell r="O632">
            <v>1.82</v>
          </cell>
          <cell r="U632">
            <v>0</v>
          </cell>
        </row>
        <row r="633">
          <cell r="C633" t="str">
            <v>HOSPITAL MESTRE VITALINO</v>
          </cell>
          <cell r="E633" t="str">
            <v>ELIZANGELA MARIA DA SILVA</v>
          </cell>
          <cell r="F633" t="str">
            <v>2 - Outros Profissionais da Saúde</v>
          </cell>
          <cell r="G633" t="str">
            <v>223505</v>
          </cell>
          <cell r="H633">
            <v>45170</v>
          </cell>
          <cell r="J633">
            <v>354.14400000000001</v>
          </cell>
          <cell r="L633">
            <v>107.68435445999999</v>
          </cell>
          <cell r="M633">
            <v>4.1100000000000003</v>
          </cell>
          <cell r="O633">
            <v>1.35</v>
          </cell>
          <cell r="U633">
            <v>120.26</v>
          </cell>
          <cell r="X633" t="str">
            <v>AUX. CRECHE I</v>
          </cell>
        </row>
        <row r="634">
          <cell r="C634" t="str">
            <v>HOSPITAL MESTRE VITALINO</v>
          </cell>
          <cell r="E634" t="str">
            <v>ELIZEU DORGIVAL DA SILVA</v>
          </cell>
          <cell r="F634" t="str">
            <v>3 - Administrativo</v>
          </cell>
          <cell r="G634" t="str">
            <v>513505</v>
          </cell>
          <cell r="H634">
            <v>45170</v>
          </cell>
          <cell r="J634">
            <v>146.14400000000001</v>
          </cell>
          <cell r="L634">
            <v>107.68435445999999</v>
          </cell>
          <cell r="M634">
            <v>26.4</v>
          </cell>
          <cell r="O634">
            <v>1.82</v>
          </cell>
          <cell r="R634">
            <v>288</v>
          </cell>
          <cell r="S634">
            <v>79.2</v>
          </cell>
          <cell r="U634">
            <v>0</v>
          </cell>
        </row>
        <row r="635">
          <cell r="C635" t="str">
            <v>HOSPITAL MESTRE VITALINO</v>
          </cell>
          <cell r="E635" t="str">
            <v>ELLEN GAMA E SILVA</v>
          </cell>
          <cell r="F635" t="str">
            <v>2 - Outros Profissionais da Saúde</v>
          </cell>
          <cell r="G635" t="str">
            <v>223605</v>
          </cell>
          <cell r="H635">
            <v>45170</v>
          </cell>
          <cell r="J635">
            <v>243.30959999999999</v>
          </cell>
          <cell r="L635">
            <v>107.68435445999999</v>
          </cell>
          <cell r="M635">
            <v>3.19</v>
          </cell>
          <cell r="O635">
            <v>1.35</v>
          </cell>
          <cell r="U635">
            <v>112.22</v>
          </cell>
          <cell r="X635" t="str">
            <v>AUX. CRECHE I</v>
          </cell>
        </row>
        <row r="636">
          <cell r="C636" t="str">
            <v>HOSPITAL MESTRE VITALINO</v>
          </cell>
          <cell r="E636" t="str">
            <v>ELLEN JOANA DE SOUZA VIANA</v>
          </cell>
          <cell r="F636" t="str">
            <v>2 - Outros Profissionais da Saúde</v>
          </cell>
          <cell r="G636" t="str">
            <v>322205</v>
          </cell>
          <cell r="H636">
            <v>45170</v>
          </cell>
          <cell r="J636">
            <v>620.85919999999999</v>
          </cell>
          <cell r="L636">
            <v>0</v>
          </cell>
          <cell r="O636">
            <v>1.82</v>
          </cell>
          <cell r="U636">
            <v>0</v>
          </cell>
          <cell r="Y636">
            <v>5329.19</v>
          </cell>
        </row>
        <row r="637">
          <cell r="C637" t="str">
            <v>HOSPITAL MESTRE VITALINO</v>
          </cell>
          <cell r="E637" t="str">
            <v>ELLEN THAIS DOS SANTOS SILVA</v>
          </cell>
          <cell r="F637" t="str">
            <v>2 - Outros Profissionais da Saúde</v>
          </cell>
          <cell r="G637" t="str">
            <v>322205</v>
          </cell>
          <cell r="H637">
            <v>45170</v>
          </cell>
          <cell r="J637">
            <v>542.38400000000001</v>
          </cell>
          <cell r="L637">
            <v>107.68435445999999</v>
          </cell>
          <cell r="M637">
            <v>29.39</v>
          </cell>
          <cell r="O637">
            <v>1.82</v>
          </cell>
          <cell r="U637">
            <v>77.55</v>
          </cell>
          <cell r="X637" t="str">
            <v>AUX.CRECHE II</v>
          </cell>
          <cell r="Y637">
            <v>4671.5600000000004</v>
          </cell>
        </row>
        <row r="638">
          <cell r="C638" t="str">
            <v>HOSPITAL MESTRE VITALINO</v>
          </cell>
          <cell r="E638" t="str">
            <v>ELLENY LAIS SILVA ARAUJO</v>
          </cell>
          <cell r="F638" t="str">
            <v>2 - Outros Profissionais da Saúde</v>
          </cell>
          <cell r="G638" t="str">
            <v>223605</v>
          </cell>
          <cell r="H638">
            <v>45170</v>
          </cell>
          <cell r="J638">
            <v>322.50240000000002</v>
          </cell>
          <cell r="L638">
            <v>0</v>
          </cell>
          <cell r="M638">
            <v>0</v>
          </cell>
          <cell r="O638">
            <v>1.35</v>
          </cell>
          <cell r="U638">
            <v>0</v>
          </cell>
        </row>
        <row r="639">
          <cell r="C639" t="str">
            <v>HOSPITAL MESTRE VITALINO</v>
          </cell>
          <cell r="E639" t="str">
            <v>ELONILDA SEVERINA DOS SANTOS</v>
          </cell>
          <cell r="F639" t="str">
            <v>2 - Outros Profissionais da Saúde</v>
          </cell>
          <cell r="G639" t="str">
            <v>223505</v>
          </cell>
          <cell r="H639">
            <v>45170</v>
          </cell>
          <cell r="J639">
            <v>258.6232</v>
          </cell>
          <cell r="L639">
            <v>107.68435445999999</v>
          </cell>
          <cell r="M639">
            <v>3.09</v>
          </cell>
          <cell r="O639">
            <v>1.35</v>
          </cell>
          <cell r="U639">
            <v>0</v>
          </cell>
        </row>
        <row r="640">
          <cell r="C640" t="str">
            <v>HOSPITAL MESTRE VITALINO</v>
          </cell>
          <cell r="E640" t="str">
            <v>ELOYSA NATALIA SANTOS SILVA</v>
          </cell>
          <cell r="F640" t="str">
            <v>2 - Outros Profissionais da Saúde</v>
          </cell>
          <cell r="G640" t="str">
            <v>223505</v>
          </cell>
          <cell r="H640">
            <v>45170</v>
          </cell>
          <cell r="J640">
            <v>483.43919999999997</v>
          </cell>
          <cell r="L640">
            <v>107.68435445999999</v>
          </cell>
          <cell r="M640">
            <v>4.1100000000000003</v>
          </cell>
          <cell r="O640">
            <v>1.35</v>
          </cell>
          <cell r="U640">
            <v>120.26</v>
          </cell>
          <cell r="X640" t="str">
            <v>AUX. CRECHE I</v>
          </cell>
          <cell r="Y640">
            <v>2035.85</v>
          </cell>
        </row>
        <row r="641">
          <cell r="C641" t="str">
            <v>HOSPITAL MESTRE VITALINO</v>
          </cell>
          <cell r="E641" t="str">
            <v>ELTON ROBERTO DA SILVA BATISTA</v>
          </cell>
          <cell r="F641" t="str">
            <v>3 - Administrativo</v>
          </cell>
          <cell r="G641" t="str">
            <v>521130</v>
          </cell>
          <cell r="H641">
            <v>45170</v>
          </cell>
          <cell r="J641">
            <v>133.19999999999999</v>
          </cell>
          <cell r="L641">
            <v>0</v>
          </cell>
          <cell r="O641">
            <v>1.82</v>
          </cell>
          <cell r="U641">
            <v>0</v>
          </cell>
        </row>
        <row r="642">
          <cell r="C642" t="str">
            <v>HOSPITAL MESTRE VITALINO</v>
          </cell>
          <cell r="E642" t="str">
            <v>ELVIS GONCALVES FERREIRA</v>
          </cell>
          <cell r="F642" t="str">
            <v>3 - Administrativo</v>
          </cell>
          <cell r="G642" t="str">
            <v>515110</v>
          </cell>
          <cell r="H642">
            <v>45170</v>
          </cell>
          <cell r="J642">
            <v>126.72</v>
          </cell>
          <cell r="L642">
            <v>107.68435445999999</v>
          </cell>
          <cell r="M642">
            <v>26.4</v>
          </cell>
          <cell r="O642">
            <v>1.82</v>
          </cell>
          <cell r="U642">
            <v>0</v>
          </cell>
        </row>
        <row r="643">
          <cell r="C643" t="str">
            <v>HOSPITAL MESTRE VITALINO</v>
          </cell>
          <cell r="E643" t="str">
            <v>ELVIS RODRIGUES BEZERRA</v>
          </cell>
          <cell r="F643" t="str">
            <v>2 - Outros Profissionais da Saúde</v>
          </cell>
          <cell r="G643" t="str">
            <v>223505</v>
          </cell>
          <cell r="H643">
            <v>45170</v>
          </cell>
          <cell r="J643">
            <v>613.36160000000007</v>
          </cell>
          <cell r="L643">
            <v>107.68435445999999</v>
          </cell>
          <cell r="M643">
            <v>0.27</v>
          </cell>
          <cell r="O643">
            <v>1.35</v>
          </cell>
          <cell r="U643">
            <v>0</v>
          </cell>
          <cell r="Y643">
            <v>2033.5900000000001</v>
          </cell>
        </row>
        <row r="644">
          <cell r="C644" t="str">
            <v>HOSPITAL MESTRE VITALINO</v>
          </cell>
          <cell r="E644" t="str">
            <v>ELYDA LARISSA ALVES DA SILVA</v>
          </cell>
          <cell r="F644" t="str">
            <v>2 - Outros Profissionais da Saúde</v>
          </cell>
          <cell r="G644" t="str">
            <v>322205</v>
          </cell>
          <cell r="H644">
            <v>45170</v>
          </cell>
          <cell r="J644">
            <v>603.10560000000009</v>
          </cell>
          <cell r="L644">
            <v>0</v>
          </cell>
          <cell r="O644">
            <v>1.82</v>
          </cell>
          <cell r="U644">
            <v>0</v>
          </cell>
          <cell r="Y644">
            <v>5635.4100000000008</v>
          </cell>
        </row>
        <row r="645">
          <cell r="C645" t="str">
            <v>HOSPITAL MESTRE VITALINO</v>
          </cell>
          <cell r="E645" t="str">
            <v>ELYDAYANE KELLY DO NASCIMENTO FREITAS</v>
          </cell>
          <cell r="F645" t="str">
            <v>3 - Administrativo</v>
          </cell>
          <cell r="G645" t="str">
            <v>521130</v>
          </cell>
          <cell r="H645">
            <v>45170</v>
          </cell>
          <cell r="J645">
            <v>144.0616</v>
          </cell>
          <cell r="L645">
            <v>107.68435445999999</v>
          </cell>
          <cell r="M645">
            <v>26.4</v>
          </cell>
          <cell r="O645">
            <v>1.82</v>
          </cell>
          <cell r="R645">
            <v>288</v>
          </cell>
          <cell r="S645">
            <v>79.2</v>
          </cell>
          <cell r="U645">
            <v>0</v>
          </cell>
        </row>
        <row r="646">
          <cell r="C646" t="str">
            <v>HOSPITAL MESTRE VITALINO</v>
          </cell>
          <cell r="E646" t="str">
            <v>ELYSON GABRIEL TEIXEIRA PATRIOTA</v>
          </cell>
          <cell r="F646" t="str">
            <v>3 - Administrativo</v>
          </cell>
          <cell r="G646" t="str">
            <v>411010</v>
          </cell>
          <cell r="H646">
            <v>45170</v>
          </cell>
          <cell r="J646">
            <v>149.87440000000001</v>
          </cell>
          <cell r="L646">
            <v>0</v>
          </cell>
          <cell r="M646">
            <v>0</v>
          </cell>
          <cell r="O646">
            <v>1.82</v>
          </cell>
          <cell r="U646">
            <v>0</v>
          </cell>
        </row>
        <row r="647">
          <cell r="C647" t="str">
            <v>HOSPITAL MESTRE VITALINO</v>
          </cell>
          <cell r="E647" t="str">
            <v>ELYVELTON JUNIOR SOBRAL SILVA</v>
          </cell>
          <cell r="F647" t="str">
            <v>3 - Administrativo</v>
          </cell>
          <cell r="G647" t="str">
            <v>411010</v>
          </cell>
          <cell r="H647">
            <v>45170</v>
          </cell>
          <cell r="J647">
            <v>126.88799999999999</v>
          </cell>
          <cell r="L647">
            <v>107.68435445999999</v>
          </cell>
          <cell r="M647">
            <v>28.1</v>
          </cell>
          <cell r="O647">
            <v>1.82</v>
          </cell>
          <cell r="U647">
            <v>0</v>
          </cell>
        </row>
        <row r="648">
          <cell r="C648" t="str">
            <v>HOSPITAL MESTRE VITALINO</v>
          </cell>
          <cell r="E648" t="str">
            <v>EMANOEL MANOEL DOS SANTOS</v>
          </cell>
          <cell r="F648" t="str">
            <v>2 - Outros Profissionais da Saúde</v>
          </cell>
          <cell r="G648" t="str">
            <v>322205</v>
          </cell>
          <cell r="H648">
            <v>45170</v>
          </cell>
          <cell r="J648">
            <v>600.94319999999993</v>
          </cell>
          <cell r="L648">
            <v>107.68435445999999</v>
          </cell>
          <cell r="M648">
            <v>29.39</v>
          </cell>
          <cell r="O648">
            <v>1.82</v>
          </cell>
          <cell r="U648">
            <v>0</v>
          </cell>
          <cell r="Y648">
            <v>5607</v>
          </cell>
        </row>
        <row r="649">
          <cell r="C649" t="str">
            <v>HOSPITAL MESTRE VITALINO</v>
          </cell>
          <cell r="E649" t="str">
            <v>EMANUEL DA SILVA SANTOS</v>
          </cell>
          <cell r="F649" t="str">
            <v>3 - Administrativo</v>
          </cell>
          <cell r="G649" t="str">
            <v>411010</v>
          </cell>
          <cell r="H649">
            <v>45170</v>
          </cell>
          <cell r="J649">
            <v>112.3944</v>
          </cell>
          <cell r="L649">
            <v>107.68435445999999</v>
          </cell>
          <cell r="M649">
            <v>28.1</v>
          </cell>
          <cell r="O649">
            <v>1.82</v>
          </cell>
          <cell r="R649">
            <v>342</v>
          </cell>
          <cell r="S649">
            <v>84.3</v>
          </cell>
          <cell r="U649">
            <v>0</v>
          </cell>
        </row>
        <row r="650">
          <cell r="C650" t="str">
            <v>HOSPITAL MESTRE VITALINO</v>
          </cell>
          <cell r="E650" t="str">
            <v>EMANUEL MONTEIRO DE LIMA</v>
          </cell>
          <cell r="F650" t="str">
            <v>3 - Administrativo</v>
          </cell>
          <cell r="G650" t="str">
            <v>782320</v>
          </cell>
          <cell r="H650">
            <v>45170</v>
          </cell>
          <cell r="J650">
            <v>207.56080000000003</v>
          </cell>
          <cell r="L650">
            <v>107.68435445999999</v>
          </cell>
          <cell r="M650">
            <v>43.19</v>
          </cell>
          <cell r="O650">
            <v>1.82</v>
          </cell>
          <cell r="U650">
            <v>0</v>
          </cell>
        </row>
        <row r="651">
          <cell r="C651" t="str">
            <v>HOSPITAL MESTRE VITALINO</v>
          </cell>
          <cell r="E651" t="str">
            <v>EMANUEL SIQUEIRA GUIMARAES</v>
          </cell>
          <cell r="F651" t="str">
            <v>2 - Outros Profissionais da Saúde</v>
          </cell>
          <cell r="G651" t="str">
            <v>223710</v>
          </cell>
          <cell r="H651">
            <v>45170</v>
          </cell>
          <cell r="J651">
            <v>295.29360000000003</v>
          </cell>
          <cell r="L651">
            <v>0</v>
          </cell>
          <cell r="O651">
            <v>1.82</v>
          </cell>
          <cell r="U651">
            <v>0</v>
          </cell>
        </row>
        <row r="652">
          <cell r="C652" t="str">
            <v>HOSPITAL MESTRE VITALINO</v>
          </cell>
          <cell r="E652" t="str">
            <v>EMANUELA MARIA DE OLIVEIRA</v>
          </cell>
          <cell r="F652" t="str">
            <v>2 - Outros Profissionais da Saúde</v>
          </cell>
          <cell r="G652" t="str">
            <v>223710</v>
          </cell>
          <cell r="H652">
            <v>45170</v>
          </cell>
          <cell r="J652">
            <v>308.02080000000001</v>
          </cell>
          <cell r="L652">
            <v>0</v>
          </cell>
          <cell r="O652">
            <v>1.82</v>
          </cell>
          <cell r="U652">
            <v>0</v>
          </cell>
        </row>
        <row r="653">
          <cell r="C653" t="str">
            <v>HOSPITAL MESTRE VITALINO</v>
          </cell>
          <cell r="E653" t="str">
            <v>EMERSON RICARDO BEZERRA</v>
          </cell>
          <cell r="F653" t="str">
            <v>3 - Administrativo</v>
          </cell>
          <cell r="G653" t="str">
            <v>763305</v>
          </cell>
          <cell r="H653">
            <v>45170</v>
          </cell>
          <cell r="J653">
            <v>146.9632</v>
          </cell>
          <cell r="L653">
            <v>0</v>
          </cell>
          <cell r="O653">
            <v>1.82</v>
          </cell>
          <cell r="R653">
            <v>342</v>
          </cell>
          <cell r="S653">
            <v>79.2</v>
          </cell>
          <cell r="U653">
            <v>0</v>
          </cell>
        </row>
        <row r="654">
          <cell r="C654" t="str">
            <v>HOSPITAL MESTRE VITALINO</v>
          </cell>
          <cell r="E654" t="str">
            <v>EMERSON SANTOS DE OLIVEIRA</v>
          </cell>
          <cell r="F654" t="str">
            <v>2 - Outros Profissionais da Saúde</v>
          </cell>
          <cell r="G654" t="str">
            <v>322205</v>
          </cell>
          <cell r="H654">
            <v>45170</v>
          </cell>
          <cell r="J654">
            <v>592.88800000000003</v>
          </cell>
          <cell r="L654">
            <v>107.68435445999999</v>
          </cell>
          <cell r="M654">
            <v>29.39</v>
          </cell>
          <cell r="O654">
            <v>1.82</v>
          </cell>
          <cell r="U654">
            <v>0</v>
          </cell>
          <cell r="Y654">
            <v>5195.34</v>
          </cell>
        </row>
        <row r="655">
          <cell r="C655" t="str">
            <v>HOSPITAL MESTRE VITALINO</v>
          </cell>
          <cell r="E655" t="str">
            <v>EMILIA ANDRADE CAVALCANTI</v>
          </cell>
          <cell r="F655" t="str">
            <v>3 - Administrativo</v>
          </cell>
          <cell r="G655" t="str">
            <v>521130</v>
          </cell>
          <cell r="H655">
            <v>45170</v>
          </cell>
          <cell r="J655">
            <v>148.03919999999999</v>
          </cell>
          <cell r="L655">
            <v>0</v>
          </cell>
          <cell r="O655">
            <v>1.82</v>
          </cell>
          <cell r="U655">
            <v>0</v>
          </cell>
        </row>
        <row r="656">
          <cell r="C656" t="str">
            <v>HOSPITAL MESTRE VITALINO</v>
          </cell>
          <cell r="E656" t="str">
            <v>EMILIA CRISTINA LOPES DE HOLANDA</v>
          </cell>
          <cell r="F656" t="str">
            <v>2 - Outros Profissionais da Saúde</v>
          </cell>
          <cell r="G656" t="str">
            <v>322205</v>
          </cell>
          <cell r="H656">
            <v>45170</v>
          </cell>
          <cell r="J656">
            <v>597.90800000000013</v>
          </cell>
          <cell r="L656">
            <v>107.68435445999999</v>
          </cell>
          <cell r="M656">
            <v>29.39</v>
          </cell>
          <cell r="O656">
            <v>1.82</v>
          </cell>
          <cell r="U656">
            <v>0</v>
          </cell>
          <cell r="Y656">
            <v>5566.1399999999994</v>
          </cell>
        </row>
        <row r="657">
          <cell r="C657" t="str">
            <v>HOSPITAL MESTRE VITALINO</v>
          </cell>
          <cell r="E657" t="str">
            <v>EMILLY DAYANNE SILVA SANTOS</v>
          </cell>
          <cell r="F657" t="str">
            <v>2 - Outros Profissionais da Saúde</v>
          </cell>
          <cell r="G657" t="str">
            <v>223505</v>
          </cell>
          <cell r="H657">
            <v>45170</v>
          </cell>
          <cell r="J657">
            <v>364.74879999999996</v>
          </cell>
          <cell r="L657">
            <v>107.68435445999999</v>
          </cell>
          <cell r="M657">
            <v>4.1100000000000003</v>
          </cell>
          <cell r="O657">
            <v>1.35</v>
          </cell>
          <cell r="U657">
            <v>0</v>
          </cell>
        </row>
        <row r="658">
          <cell r="C658" t="str">
            <v>HOSPITAL MESTRE VITALINO</v>
          </cell>
          <cell r="E658" t="str">
            <v>EMILLY FABRICIA SOUZA PONCIANO</v>
          </cell>
          <cell r="F658" t="str">
            <v>3 - Administrativo</v>
          </cell>
          <cell r="G658" t="str">
            <v>411010</v>
          </cell>
          <cell r="H658">
            <v>45170</v>
          </cell>
          <cell r="J658">
            <v>112.3944</v>
          </cell>
          <cell r="L658">
            <v>107.68435445999999</v>
          </cell>
          <cell r="M658">
            <v>28.1</v>
          </cell>
          <cell r="O658">
            <v>1.82</v>
          </cell>
          <cell r="U658">
            <v>0</v>
          </cell>
        </row>
        <row r="659">
          <cell r="C659" t="str">
            <v>HOSPITAL MESTRE VITALINO</v>
          </cell>
          <cell r="E659" t="str">
            <v>EMILY MERCIA LIMA SILVA</v>
          </cell>
          <cell r="F659" t="str">
            <v>3 - Administrativo</v>
          </cell>
          <cell r="G659" t="str">
            <v>521130</v>
          </cell>
          <cell r="H659">
            <v>45170</v>
          </cell>
          <cell r="J659">
            <v>132.32</v>
          </cell>
          <cell r="L659">
            <v>107.68435445999999</v>
          </cell>
          <cell r="M659">
            <v>26.4</v>
          </cell>
          <cell r="O659">
            <v>1.82</v>
          </cell>
          <cell r="U659">
            <v>0</v>
          </cell>
        </row>
        <row r="660">
          <cell r="C660" t="str">
            <v>HOSPITAL MESTRE VITALINO</v>
          </cell>
          <cell r="E660" t="str">
            <v>EMILY STEPHANIE DA CONCEIÇÃO SILVA</v>
          </cell>
          <cell r="F660" t="str">
            <v>2 - Outros Profissionais da Saúde</v>
          </cell>
          <cell r="G660" t="str">
            <v>322205</v>
          </cell>
          <cell r="H660">
            <v>45170</v>
          </cell>
          <cell r="J660">
            <v>585.07359999999994</v>
          </cell>
          <cell r="L660">
            <v>107.68435445999999</v>
          </cell>
          <cell r="M660">
            <v>29.39</v>
          </cell>
          <cell r="O660">
            <v>1.82</v>
          </cell>
          <cell r="U660">
            <v>0</v>
          </cell>
          <cell r="Y660">
            <v>5258.93</v>
          </cell>
        </row>
        <row r="661">
          <cell r="C661" t="str">
            <v>HOSPITAL MESTRE VITALINO</v>
          </cell>
          <cell r="E661" t="str">
            <v>EMMANUELA JESSICA DA SILVA</v>
          </cell>
          <cell r="F661" t="str">
            <v>2 - Outros Profissionais da Saúde</v>
          </cell>
          <cell r="G661" t="str">
            <v>223505</v>
          </cell>
          <cell r="H661">
            <v>45170</v>
          </cell>
          <cell r="J661">
            <v>523.95839999999998</v>
          </cell>
          <cell r="L661">
            <v>107.68435445999999</v>
          </cell>
          <cell r="M661">
            <v>4.1100000000000003</v>
          </cell>
          <cell r="O661">
            <v>1.35</v>
          </cell>
          <cell r="U661">
            <v>120.26</v>
          </cell>
          <cell r="X661" t="str">
            <v>AUX. CRECHE I</v>
          </cell>
          <cell r="Y661">
            <v>2402.4499999999998</v>
          </cell>
        </row>
        <row r="662">
          <cell r="C662" t="str">
            <v>HOSPITAL MESTRE VITALINO</v>
          </cell>
          <cell r="E662" t="str">
            <v>EMMANUELA KARINY DE LIMA BEZERRA QUEIROZ</v>
          </cell>
          <cell r="F662" t="str">
            <v>2 - Outros Profissionais da Saúde</v>
          </cell>
          <cell r="G662" t="str">
            <v>223505</v>
          </cell>
          <cell r="H662">
            <v>45170</v>
          </cell>
          <cell r="J662">
            <v>466.05680000000001</v>
          </cell>
          <cell r="L662">
            <v>107.68435445999999</v>
          </cell>
          <cell r="M662">
            <v>4.1100000000000003</v>
          </cell>
          <cell r="O662">
            <v>1.35</v>
          </cell>
          <cell r="U662">
            <v>120.26</v>
          </cell>
          <cell r="X662" t="str">
            <v>AUX. CRECHE I</v>
          </cell>
          <cell r="Y662">
            <v>1580.18</v>
          </cell>
        </row>
        <row r="663">
          <cell r="C663" t="str">
            <v>HOSPITAL MESTRE VITALINO</v>
          </cell>
          <cell r="E663" t="str">
            <v>EMMANUELY KARLA OLIVEIRA DUARTE</v>
          </cell>
          <cell r="F663" t="str">
            <v>1 - Médico</v>
          </cell>
          <cell r="G663" t="str">
            <v>225121</v>
          </cell>
          <cell r="H663">
            <v>45170</v>
          </cell>
          <cell r="J663">
            <v>1117.7655999999999</v>
          </cell>
          <cell r="L663">
            <v>107.68435445999999</v>
          </cell>
          <cell r="M663">
            <v>3.96</v>
          </cell>
          <cell r="O663">
            <v>6.01</v>
          </cell>
          <cell r="P663">
            <v>1.23</v>
          </cell>
          <cell r="U663">
            <v>0</v>
          </cell>
        </row>
        <row r="664">
          <cell r="C664" t="str">
            <v>HOSPITAL MESTRE VITALINO</v>
          </cell>
          <cell r="E664" t="str">
            <v>ENOCK MANOEL DOS SANTOS</v>
          </cell>
          <cell r="F664" t="str">
            <v>2 - Outros Profissionais da Saúde</v>
          </cell>
          <cell r="G664" t="str">
            <v>322205</v>
          </cell>
          <cell r="H664">
            <v>45170</v>
          </cell>
          <cell r="J664">
            <v>604.70399999999995</v>
          </cell>
          <cell r="L664">
            <v>107.68435445999999</v>
          </cell>
          <cell r="M664">
            <v>29.39</v>
          </cell>
          <cell r="O664">
            <v>1.82</v>
          </cell>
          <cell r="U664">
            <v>0</v>
          </cell>
          <cell r="Y664">
            <v>5449.86</v>
          </cell>
        </row>
        <row r="665">
          <cell r="C665" t="str">
            <v>HOSPITAL MESTRE VITALINO</v>
          </cell>
          <cell r="E665" t="str">
            <v>ERALDO BRAZ DE ARAUJO</v>
          </cell>
          <cell r="F665" t="str">
            <v>3 - Administrativo</v>
          </cell>
          <cell r="G665" t="str">
            <v>411010</v>
          </cell>
          <cell r="H665">
            <v>45170</v>
          </cell>
          <cell r="J665">
            <v>113.89840000000001</v>
          </cell>
          <cell r="L665">
            <v>107.68435445999999</v>
          </cell>
          <cell r="M665">
            <v>28.1</v>
          </cell>
          <cell r="O665">
            <v>1.82</v>
          </cell>
          <cell r="R665">
            <v>171</v>
          </cell>
          <cell r="S665">
            <v>84.3</v>
          </cell>
          <cell r="U665">
            <v>0</v>
          </cell>
        </row>
        <row r="666">
          <cell r="C666" t="str">
            <v>HOSPITAL MESTRE VITALINO</v>
          </cell>
          <cell r="E666" t="str">
            <v>ERALDO RICARDO MOTA</v>
          </cell>
          <cell r="F666" t="str">
            <v>2 - Outros Profissionais da Saúde</v>
          </cell>
          <cell r="G666" t="str">
            <v>322205</v>
          </cell>
          <cell r="H666">
            <v>45170</v>
          </cell>
          <cell r="J666">
            <v>595.45839999999998</v>
          </cell>
          <cell r="L666">
            <v>107.68435445999999</v>
          </cell>
          <cell r="M666">
            <v>29.39</v>
          </cell>
          <cell r="O666">
            <v>1.82</v>
          </cell>
          <cell r="U666">
            <v>0</v>
          </cell>
          <cell r="Y666">
            <v>5272.04</v>
          </cell>
        </row>
        <row r="667">
          <cell r="C667" t="str">
            <v>HOSPITAL MESTRE VITALINO</v>
          </cell>
          <cell r="E667" t="str">
            <v>ERB GAMA CAMBRAINHA MONTEIRO</v>
          </cell>
          <cell r="F667" t="str">
            <v>1 - Médico</v>
          </cell>
          <cell r="G667" t="str">
            <v>225225</v>
          </cell>
          <cell r="H667">
            <v>45170</v>
          </cell>
          <cell r="J667">
            <v>1546.3712</v>
          </cell>
          <cell r="L667">
            <v>107.68435445999999</v>
          </cell>
          <cell r="M667">
            <v>3.96</v>
          </cell>
          <cell r="O667">
            <v>6.01</v>
          </cell>
          <cell r="P667">
            <v>1.23</v>
          </cell>
          <cell r="U667">
            <v>0</v>
          </cell>
        </row>
        <row r="668">
          <cell r="C668" t="str">
            <v>HOSPITAL MESTRE VITALINO</v>
          </cell>
          <cell r="E668" t="str">
            <v>ERBETON DE OLIVEIRA SOARES</v>
          </cell>
          <cell r="F668" t="str">
            <v>3 - Administrativo</v>
          </cell>
          <cell r="G668" t="str">
            <v>515110</v>
          </cell>
          <cell r="H668">
            <v>45170</v>
          </cell>
          <cell r="J668">
            <v>131.84959999999998</v>
          </cell>
          <cell r="L668">
            <v>107.68435445999999</v>
          </cell>
          <cell r="M668">
            <v>26.4</v>
          </cell>
          <cell r="O668">
            <v>1.82</v>
          </cell>
          <cell r="U668">
            <v>0</v>
          </cell>
        </row>
        <row r="669">
          <cell r="C669" t="str">
            <v>HOSPITAL MESTRE VITALINO</v>
          </cell>
          <cell r="E669" t="str">
            <v>ERIANE COIMBRA DA SILVA</v>
          </cell>
          <cell r="F669" t="str">
            <v>2 - Outros Profissionais da Saúde</v>
          </cell>
          <cell r="G669" t="str">
            <v>322205</v>
          </cell>
          <cell r="H669">
            <v>45170</v>
          </cell>
          <cell r="J669">
            <v>144.64000000000001</v>
          </cell>
          <cell r="L669">
            <v>107.68435445999999</v>
          </cell>
          <cell r="M669">
            <v>29.39</v>
          </cell>
          <cell r="O669">
            <v>1.82</v>
          </cell>
          <cell r="U669">
            <v>77.55</v>
          </cell>
          <cell r="X669" t="str">
            <v>AUX. CRECHE I</v>
          </cell>
        </row>
        <row r="670">
          <cell r="C670" t="str">
            <v>HOSPITAL MESTRE VITALINO</v>
          </cell>
          <cell r="E670" t="str">
            <v>ERICA FERNANDA DA SILVA ARRUDA</v>
          </cell>
          <cell r="F670" t="str">
            <v>2 - Outros Profissionais da Saúde</v>
          </cell>
          <cell r="G670" t="str">
            <v>322205</v>
          </cell>
          <cell r="H670">
            <v>45170</v>
          </cell>
          <cell r="J670">
            <v>587.81279999999992</v>
          </cell>
          <cell r="L670">
            <v>107.68435445999999</v>
          </cell>
          <cell r="M670">
            <v>28.41</v>
          </cell>
          <cell r="O670">
            <v>1.82</v>
          </cell>
          <cell r="U670">
            <v>77.55</v>
          </cell>
          <cell r="X670" t="str">
            <v>AUX. CRECHE I</v>
          </cell>
          <cell r="Y670">
            <v>5468.08</v>
          </cell>
        </row>
        <row r="671">
          <cell r="C671" t="str">
            <v>HOSPITAL MESTRE VITALINO</v>
          </cell>
          <cell r="E671" t="str">
            <v>ERICA MAGDA DA SILVA FERREIRA</v>
          </cell>
          <cell r="F671" t="str">
            <v>2 - Outros Profissionais da Saúde</v>
          </cell>
          <cell r="G671" t="str">
            <v>322205</v>
          </cell>
          <cell r="H671">
            <v>45170</v>
          </cell>
          <cell r="J671">
            <v>597.14800000000002</v>
          </cell>
          <cell r="L671">
            <v>107.68435445999999</v>
          </cell>
          <cell r="M671">
            <v>22.53</v>
          </cell>
          <cell r="O671">
            <v>1.82</v>
          </cell>
          <cell r="R671">
            <v>288</v>
          </cell>
          <cell r="S671">
            <v>88.17</v>
          </cell>
          <cell r="U671">
            <v>155.1</v>
          </cell>
          <cell r="X671" t="str">
            <v>AUX. CRECHE I, AUX.CRECHE II</v>
          </cell>
          <cell r="Y671">
            <v>5590.92</v>
          </cell>
        </row>
        <row r="672">
          <cell r="C672" t="str">
            <v>HOSPITAL MESTRE VITALINO</v>
          </cell>
          <cell r="E672" t="str">
            <v>ERICA MARIA BATISTA LINS</v>
          </cell>
          <cell r="F672" t="str">
            <v>2 - Outros Profissionais da Saúde</v>
          </cell>
          <cell r="G672" t="str">
            <v>322205</v>
          </cell>
          <cell r="H672">
            <v>45170</v>
          </cell>
          <cell r="J672">
            <v>568.83280000000002</v>
          </cell>
          <cell r="L672">
            <v>107.68435445999999</v>
          </cell>
          <cell r="M672">
            <v>29.39</v>
          </cell>
          <cell r="O672">
            <v>1.82</v>
          </cell>
          <cell r="U672">
            <v>0</v>
          </cell>
          <cell r="Y672">
            <v>5228.3700000000008</v>
          </cell>
        </row>
        <row r="673">
          <cell r="C673" t="str">
            <v>HOSPITAL MESTRE VITALINO</v>
          </cell>
          <cell r="E673" t="str">
            <v>ERICA MARIA CINTRA DO NASCIMENTO</v>
          </cell>
          <cell r="F673" t="str">
            <v>2 - Outros Profissionais da Saúde</v>
          </cell>
          <cell r="G673" t="str">
            <v>223505</v>
          </cell>
          <cell r="H673">
            <v>45170</v>
          </cell>
          <cell r="J673">
            <v>446.05519999999996</v>
          </cell>
          <cell r="L673">
            <v>107.68435445999999</v>
          </cell>
          <cell r="M673">
            <v>0.14000000000000001</v>
          </cell>
          <cell r="O673">
            <v>1.35</v>
          </cell>
          <cell r="U673">
            <v>0</v>
          </cell>
        </row>
        <row r="674">
          <cell r="C674" t="str">
            <v>HOSPITAL MESTRE VITALINO</v>
          </cell>
          <cell r="E674" t="str">
            <v>ERICA MARIA DE SOUZA</v>
          </cell>
          <cell r="F674" t="str">
            <v>2 - Outros Profissionais da Saúde</v>
          </cell>
          <cell r="G674" t="str">
            <v>322205</v>
          </cell>
          <cell r="H674">
            <v>45170</v>
          </cell>
          <cell r="J674">
            <v>152.81360000000001</v>
          </cell>
          <cell r="L674">
            <v>107.68435445999999</v>
          </cell>
          <cell r="M674">
            <v>28.41</v>
          </cell>
          <cell r="O674">
            <v>1.82</v>
          </cell>
          <cell r="U674">
            <v>77.55</v>
          </cell>
          <cell r="X674" t="str">
            <v>AUX. CRECHE I</v>
          </cell>
        </row>
        <row r="675">
          <cell r="C675" t="str">
            <v>HOSPITAL MESTRE VITALINO</v>
          </cell>
          <cell r="E675" t="str">
            <v>ERICK MATOS DA SILVA</v>
          </cell>
          <cell r="F675" t="str">
            <v>3 - Administrativo</v>
          </cell>
          <cell r="G675" t="str">
            <v>517415</v>
          </cell>
          <cell r="H675">
            <v>45170</v>
          </cell>
          <cell r="J675">
            <v>157.58879999999999</v>
          </cell>
          <cell r="L675">
            <v>107.68435445999999</v>
          </cell>
          <cell r="M675">
            <v>26.4</v>
          </cell>
          <cell r="O675">
            <v>1.82</v>
          </cell>
          <cell r="U675">
            <v>0</v>
          </cell>
        </row>
        <row r="676">
          <cell r="C676" t="str">
            <v>HOSPITAL MESTRE VITALINO</v>
          </cell>
          <cell r="E676" t="str">
            <v>ERICK SALES BUCHEGGER</v>
          </cell>
          <cell r="F676" t="str">
            <v>1 - Médico</v>
          </cell>
          <cell r="G676" t="str">
            <v>225125</v>
          </cell>
          <cell r="H676">
            <v>45170</v>
          </cell>
          <cell r="J676">
            <v>2751.5008000000003</v>
          </cell>
          <cell r="L676">
            <v>107.68435445999999</v>
          </cell>
          <cell r="M676">
            <v>3.96</v>
          </cell>
          <cell r="O676">
            <v>6.01</v>
          </cell>
          <cell r="P676">
            <v>1.23</v>
          </cell>
          <cell r="U676">
            <v>0</v>
          </cell>
        </row>
        <row r="677">
          <cell r="C677" t="str">
            <v>HOSPITAL MESTRE VITALINO</v>
          </cell>
          <cell r="E677" t="str">
            <v>ERIKA ALVES COIMBRA</v>
          </cell>
          <cell r="F677" t="str">
            <v>1 - Médico</v>
          </cell>
          <cell r="G677" t="str">
            <v>225150</v>
          </cell>
          <cell r="H677">
            <v>45170</v>
          </cell>
          <cell r="J677">
            <v>2052.4895999999999</v>
          </cell>
          <cell r="L677">
            <v>107.68435445999999</v>
          </cell>
          <cell r="M677">
            <v>3.96</v>
          </cell>
          <cell r="O677">
            <v>6.01</v>
          </cell>
          <cell r="P677">
            <v>1.23</v>
          </cell>
          <cell r="U677">
            <v>0</v>
          </cell>
        </row>
        <row r="678">
          <cell r="C678" t="str">
            <v>HOSPITAL MESTRE VITALINO</v>
          </cell>
          <cell r="E678" t="str">
            <v>ERIKA CRISTINA ARRUDA CANE FIGUEIREDO</v>
          </cell>
          <cell r="F678" t="str">
            <v>2 - Outros Profissionais da Saúde</v>
          </cell>
          <cell r="G678" t="str">
            <v>223505</v>
          </cell>
          <cell r="H678">
            <v>45170</v>
          </cell>
          <cell r="J678">
            <v>467.04</v>
          </cell>
          <cell r="L678">
            <v>107.68435445999999</v>
          </cell>
          <cell r="M678">
            <v>4.1100000000000003</v>
          </cell>
          <cell r="O678">
            <v>1.35</v>
          </cell>
          <cell r="U678">
            <v>0</v>
          </cell>
          <cell r="Y678">
            <v>1058.8899999999999</v>
          </cell>
        </row>
        <row r="679">
          <cell r="C679" t="str">
            <v>HOSPITAL MESTRE VITALINO</v>
          </cell>
          <cell r="E679" t="str">
            <v>ERIKA MARIA MONTEIRO</v>
          </cell>
          <cell r="F679" t="str">
            <v>1 - Médico</v>
          </cell>
          <cell r="G679" t="str">
            <v>225125</v>
          </cell>
          <cell r="H679">
            <v>45170</v>
          </cell>
          <cell r="J679">
            <v>916.8904</v>
          </cell>
          <cell r="L679">
            <v>107.68435445999999</v>
          </cell>
          <cell r="M679">
            <v>3.96</v>
          </cell>
          <cell r="O679">
            <v>6.01</v>
          </cell>
          <cell r="P679">
            <v>1.23</v>
          </cell>
          <cell r="U679">
            <v>0</v>
          </cell>
        </row>
        <row r="680">
          <cell r="C680" t="str">
            <v>HOSPITAL MESTRE VITALINO</v>
          </cell>
          <cell r="E680" t="str">
            <v>ERIKA MAYRA BRAZ COSTA</v>
          </cell>
          <cell r="F680" t="str">
            <v>2 - Outros Profissionais da Saúde</v>
          </cell>
          <cell r="G680" t="str">
            <v>223505</v>
          </cell>
          <cell r="H680">
            <v>45170</v>
          </cell>
          <cell r="J680">
            <v>479.87119999999993</v>
          </cell>
          <cell r="L680">
            <v>107.68435445999999</v>
          </cell>
          <cell r="M680">
            <v>4.1100000000000003</v>
          </cell>
          <cell r="O680">
            <v>1.35</v>
          </cell>
          <cell r="U680">
            <v>0</v>
          </cell>
          <cell r="Y680">
            <v>1768.78</v>
          </cell>
        </row>
        <row r="681">
          <cell r="C681" t="str">
            <v>HOSPITAL MESTRE VITALINO</v>
          </cell>
          <cell r="E681" t="str">
            <v>ERIKA PATRICIA DA SILVA LIMA</v>
          </cell>
          <cell r="F681" t="str">
            <v>2 - Outros Profissionais da Saúde</v>
          </cell>
          <cell r="G681" t="str">
            <v>322205</v>
          </cell>
          <cell r="H681">
            <v>45170</v>
          </cell>
          <cell r="J681">
            <v>658.32479999999998</v>
          </cell>
          <cell r="L681">
            <v>107.68435445999999</v>
          </cell>
          <cell r="M681">
            <v>29.39</v>
          </cell>
          <cell r="O681">
            <v>1.82</v>
          </cell>
          <cell r="U681">
            <v>0</v>
          </cell>
          <cell r="Y681">
            <v>5979.63</v>
          </cell>
        </row>
        <row r="682">
          <cell r="C682" t="str">
            <v>HOSPITAL MESTRE VITALINO</v>
          </cell>
          <cell r="E682" t="str">
            <v>ERIKA VALERIA DA SILVA</v>
          </cell>
          <cell r="F682" t="str">
            <v>2 - Outros Profissionais da Saúde</v>
          </cell>
          <cell r="G682" t="str">
            <v>322205</v>
          </cell>
          <cell r="H682">
            <v>45170</v>
          </cell>
          <cell r="J682">
            <v>596.34080000000006</v>
          </cell>
          <cell r="L682">
            <v>107.68435445999999</v>
          </cell>
          <cell r="M682">
            <v>29.39</v>
          </cell>
          <cell r="O682">
            <v>1.82</v>
          </cell>
          <cell r="U682">
            <v>0</v>
          </cell>
          <cell r="Y682">
            <v>5235.8900000000003</v>
          </cell>
        </row>
        <row r="683">
          <cell r="C683" t="str">
            <v>HOSPITAL MESTRE VITALINO</v>
          </cell>
          <cell r="E683" t="str">
            <v>ERIKSON PLINIO CLAUDINO LINS</v>
          </cell>
          <cell r="F683" t="str">
            <v>3 - Administrativo</v>
          </cell>
          <cell r="G683" t="str">
            <v>142705</v>
          </cell>
          <cell r="H683">
            <v>45170</v>
          </cell>
          <cell r="J683">
            <v>617.11040000000003</v>
          </cell>
          <cell r="L683">
            <v>0</v>
          </cell>
          <cell r="O683">
            <v>1.82</v>
          </cell>
          <cell r="U683">
            <v>0</v>
          </cell>
        </row>
        <row r="684">
          <cell r="C684" t="str">
            <v>HOSPITAL MESTRE VITALINO</v>
          </cell>
          <cell r="E684" t="str">
            <v>ERINALDO LOURENCO DE ANDRADE</v>
          </cell>
          <cell r="F684" t="str">
            <v>3 - Administrativo</v>
          </cell>
          <cell r="G684" t="str">
            <v>514320</v>
          </cell>
          <cell r="H684">
            <v>45170</v>
          </cell>
          <cell r="J684">
            <v>145.852</v>
          </cell>
          <cell r="L684">
            <v>107.68435445999999</v>
          </cell>
          <cell r="M684">
            <v>26.4</v>
          </cell>
          <cell r="O684">
            <v>1.82</v>
          </cell>
          <cell r="R684">
            <v>288</v>
          </cell>
          <cell r="S684">
            <v>79.2</v>
          </cell>
          <cell r="U684">
            <v>0</v>
          </cell>
        </row>
        <row r="685">
          <cell r="C685" t="str">
            <v>HOSPITAL MESTRE VITALINO</v>
          </cell>
          <cell r="E685" t="str">
            <v>ERINETE VITAL DA SILVA PASSOS</v>
          </cell>
          <cell r="F685" t="str">
            <v>2 - Outros Profissionais da Saúde</v>
          </cell>
          <cell r="G685" t="str">
            <v>223505</v>
          </cell>
          <cell r="H685">
            <v>45170</v>
          </cell>
          <cell r="J685">
            <v>552.72479999999996</v>
          </cell>
          <cell r="L685">
            <v>107.68435445999999</v>
          </cell>
          <cell r="M685">
            <v>4.1100000000000003</v>
          </cell>
          <cell r="O685">
            <v>1.35</v>
          </cell>
          <cell r="R685">
            <v>288</v>
          </cell>
          <cell r="S685">
            <v>164.28</v>
          </cell>
          <cell r="U685">
            <v>0</v>
          </cell>
          <cell r="Y685">
            <v>3206.48</v>
          </cell>
        </row>
        <row r="686">
          <cell r="C686" t="str">
            <v>HOSPITAL MESTRE VITALINO</v>
          </cell>
          <cell r="E686" t="str">
            <v>ERISSON FERREIRA DE VASCONCELOS</v>
          </cell>
          <cell r="F686" t="str">
            <v>3 - Administrativo</v>
          </cell>
          <cell r="G686" t="str">
            <v>763305</v>
          </cell>
          <cell r="H686">
            <v>45170</v>
          </cell>
          <cell r="J686">
            <v>177.45360000000002</v>
          </cell>
          <cell r="L686">
            <v>107.68435445999999</v>
          </cell>
          <cell r="M686">
            <v>0.88</v>
          </cell>
          <cell r="O686">
            <v>1.82</v>
          </cell>
          <cell r="U686">
            <v>0</v>
          </cell>
        </row>
        <row r="687">
          <cell r="C687" t="str">
            <v>HOSPITAL MESTRE VITALINO</v>
          </cell>
          <cell r="E687" t="str">
            <v>ERIVALDO OLIVEIRA DA SILVA</v>
          </cell>
          <cell r="F687" t="str">
            <v>3 - Administrativo</v>
          </cell>
          <cell r="G687" t="str">
            <v>514320</v>
          </cell>
          <cell r="H687">
            <v>45170</v>
          </cell>
          <cell r="J687">
            <v>110.7824</v>
          </cell>
          <cell r="L687">
            <v>107.68435445999999</v>
          </cell>
          <cell r="M687">
            <v>23.76</v>
          </cell>
          <cell r="O687">
            <v>1.82</v>
          </cell>
          <cell r="U687">
            <v>0</v>
          </cell>
        </row>
        <row r="688">
          <cell r="C688" t="str">
            <v>HOSPITAL MESTRE VITALINO</v>
          </cell>
          <cell r="E688" t="str">
            <v>ERIVAN LIMA DOS SANTOS</v>
          </cell>
          <cell r="F688" t="str">
            <v>3 - Administrativo</v>
          </cell>
          <cell r="G688" t="str">
            <v>763305</v>
          </cell>
          <cell r="H688">
            <v>45170</v>
          </cell>
          <cell r="J688">
            <v>158.4896</v>
          </cell>
          <cell r="L688">
            <v>107.68435445999999</v>
          </cell>
          <cell r="M688">
            <v>26.4</v>
          </cell>
          <cell r="O688">
            <v>1.82</v>
          </cell>
          <cell r="U688">
            <v>0</v>
          </cell>
        </row>
        <row r="689">
          <cell r="C689" t="str">
            <v>HOSPITAL MESTRE VITALINO</v>
          </cell>
          <cell r="E689" t="str">
            <v>ERIVANIA PEREIRA DA SILVA GOMES</v>
          </cell>
          <cell r="F689" t="str">
            <v>2 - Outros Profissionais da Saúde</v>
          </cell>
          <cell r="G689" t="str">
            <v>322205</v>
          </cell>
          <cell r="H689">
            <v>45170</v>
          </cell>
          <cell r="J689">
            <v>583.21839999999997</v>
          </cell>
          <cell r="L689">
            <v>107.68435445999999</v>
          </cell>
          <cell r="M689">
            <v>29.39</v>
          </cell>
          <cell r="O689">
            <v>1.82</v>
          </cell>
          <cell r="U689">
            <v>77.55</v>
          </cell>
          <cell r="X689" t="str">
            <v>AUX. CRECHE I</v>
          </cell>
          <cell r="Y689">
            <v>5173.59</v>
          </cell>
        </row>
        <row r="690">
          <cell r="C690" t="str">
            <v>HOSPITAL MESTRE VITALINO</v>
          </cell>
          <cell r="E690" t="str">
            <v>ESLLANY NABELLY SOBRAL SANTOS</v>
          </cell>
          <cell r="F690" t="str">
            <v>3 - Administrativo</v>
          </cell>
          <cell r="G690" t="str">
            <v>411010</v>
          </cell>
          <cell r="H690">
            <v>45170</v>
          </cell>
          <cell r="J690">
            <v>112.3944</v>
          </cell>
          <cell r="L690">
            <v>0</v>
          </cell>
          <cell r="O690">
            <v>1.82</v>
          </cell>
          <cell r="U690">
            <v>0</v>
          </cell>
        </row>
        <row r="691">
          <cell r="C691" t="str">
            <v>HOSPITAL MESTRE VITALINO</v>
          </cell>
          <cell r="E691" t="str">
            <v>ESTEFANE GAUDENCIO DA SILVA</v>
          </cell>
          <cell r="F691" t="str">
            <v>3 - Administrativo</v>
          </cell>
          <cell r="G691" t="str">
            <v>521130</v>
          </cell>
          <cell r="H691">
            <v>45170</v>
          </cell>
          <cell r="J691">
            <v>150.65360000000001</v>
          </cell>
          <cell r="L691">
            <v>107.68435445999999</v>
          </cell>
          <cell r="M691">
            <v>26.4</v>
          </cell>
          <cell r="O691">
            <v>1.82</v>
          </cell>
          <cell r="R691">
            <v>144</v>
          </cell>
          <cell r="S691">
            <v>79.2</v>
          </cell>
          <cell r="U691">
            <v>0</v>
          </cell>
        </row>
        <row r="692">
          <cell r="C692" t="str">
            <v>HOSPITAL MESTRE VITALINO</v>
          </cell>
          <cell r="E692" t="str">
            <v>ESTER MOREIRA DA SILVA</v>
          </cell>
          <cell r="F692" t="str">
            <v>2 - Outros Profissionais da Saúde</v>
          </cell>
          <cell r="G692" t="str">
            <v>223505</v>
          </cell>
          <cell r="H692">
            <v>45170</v>
          </cell>
          <cell r="J692">
            <v>794.5136</v>
          </cell>
          <cell r="L692">
            <v>107.68435445999999</v>
          </cell>
          <cell r="M692">
            <v>2.99</v>
          </cell>
          <cell r="O692">
            <v>1.35</v>
          </cell>
          <cell r="R692">
            <v>342</v>
          </cell>
          <cell r="S692">
            <v>123.79</v>
          </cell>
          <cell r="U692">
            <v>0</v>
          </cell>
          <cell r="Y692">
            <v>6864.21</v>
          </cell>
        </row>
        <row r="693">
          <cell r="C693" t="str">
            <v>HOSPITAL MESTRE VITALINO</v>
          </cell>
          <cell r="E693" t="str">
            <v>EUCLIDES ALEXANDRE DA SILVA JUNIOR</v>
          </cell>
          <cell r="F693" t="str">
            <v>2 - Outros Profissionais da Saúde</v>
          </cell>
          <cell r="G693" t="str">
            <v>322205</v>
          </cell>
          <cell r="H693">
            <v>45170</v>
          </cell>
          <cell r="J693">
            <v>190.9512</v>
          </cell>
          <cell r="L693">
            <v>107.68435445999999</v>
          </cell>
          <cell r="M693">
            <v>29.39</v>
          </cell>
          <cell r="O693">
            <v>1.82</v>
          </cell>
          <cell r="U693">
            <v>0</v>
          </cell>
        </row>
        <row r="694">
          <cell r="C694" t="str">
            <v>HOSPITAL MESTRE VITALINO</v>
          </cell>
          <cell r="E694" t="str">
            <v>EUCLIDES FAUSTINO DA SILVA NETO</v>
          </cell>
          <cell r="F694" t="str">
            <v>2 - Outros Profissionais da Saúde</v>
          </cell>
          <cell r="G694" t="str">
            <v>251520</v>
          </cell>
          <cell r="H694">
            <v>45170</v>
          </cell>
          <cell r="J694">
            <v>265.61279999999999</v>
          </cell>
          <cell r="L694">
            <v>107.68435445999999</v>
          </cell>
          <cell r="M694">
            <v>61.12</v>
          </cell>
          <cell r="O694">
            <v>1.82</v>
          </cell>
          <cell r="R694">
            <v>171</v>
          </cell>
          <cell r="S694">
            <v>171</v>
          </cell>
          <cell r="U694">
            <v>0</v>
          </cell>
        </row>
        <row r="695">
          <cell r="C695" t="str">
            <v>HOSPITAL MESTRE VITALINO</v>
          </cell>
          <cell r="E695" t="str">
            <v>EUNICE TIMOTEO DE ALCANTARA</v>
          </cell>
          <cell r="F695" t="str">
            <v>2 - Outros Profissionais da Saúde</v>
          </cell>
          <cell r="G695" t="str">
            <v>223505</v>
          </cell>
          <cell r="H695">
            <v>45170</v>
          </cell>
          <cell r="J695">
            <v>377.01279999999997</v>
          </cell>
          <cell r="L695">
            <v>107.68435445999999</v>
          </cell>
          <cell r="M695">
            <v>4.1100000000000003</v>
          </cell>
          <cell r="O695">
            <v>1.35</v>
          </cell>
          <cell r="U695">
            <v>0</v>
          </cell>
        </row>
        <row r="696">
          <cell r="C696" t="str">
            <v>HOSPITAL MESTRE VITALINO</v>
          </cell>
          <cell r="E696" t="str">
            <v>EVANDRO FERREIRA DE ALMEIDA</v>
          </cell>
          <cell r="F696" t="str">
            <v>3 - Administrativo</v>
          </cell>
          <cell r="G696" t="str">
            <v>515110</v>
          </cell>
          <cell r="H696">
            <v>45170</v>
          </cell>
          <cell r="J696">
            <v>143.1936</v>
          </cell>
          <cell r="L696">
            <v>107.68435445999999</v>
          </cell>
          <cell r="M696">
            <v>26.4</v>
          </cell>
          <cell r="O696">
            <v>1.82</v>
          </cell>
          <cell r="U696">
            <v>0</v>
          </cell>
        </row>
        <row r="697">
          <cell r="C697" t="str">
            <v>HOSPITAL MESTRE VITALINO</v>
          </cell>
          <cell r="E697" t="str">
            <v>EVANDRO FERREIRA DE SOUZA</v>
          </cell>
          <cell r="F697" t="str">
            <v>3 - Administrativo</v>
          </cell>
          <cell r="G697" t="str">
            <v>517410</v>
          </cell>
          <cell r="H697">
            <v>45170</v>
          </cell>
          <cell r="J697">
            <v>117.2632</v>
          </cell>
          <cell r="L697">
            <v>0</v>
          </cell>
          <cell r="O697">
            <v>1.82</v>
          </cell>
          <cell r="U697">
            <v>0</v>
          </cell>
        </row>
        <row r="698">
          <cell r="C698" t="str">
            <v>HOSPITAL MESTRE VITALINO</v>
          </cell>
          <cell r="E698" t="str">
            <v>EVANICE GUENES CAMPOS DE BARROS</v>
          </cell>
          <cell r="F698" t="str">
            <v>2 - Outros Profissionais da Saúde</v>
          </cell>
          <cell r="G698" t="str">
            <v>223505</v>
          </cell>
          <cell r="H698">
            <v>45170</v>
          </cell>
          <cell r="J698">
            <v>340.02879999999999</v>
          </cell>
          <cell r="L698">
            <v>107.68435445999999</v>
          </cell>
          <cell r="M698">
            <v>4.1100000000000003</v>
          </cell>
          <cell r="O698">
            <v>1.35</v>
          </cell>
          <cell r="U698">
            <v>0</v>
          </cell>
        </row>
        <row r="699">
          <cell r="C699" t="str">
            <v>HOSPITAL MESTRE VITALINO</v>
          </cell>
          <cell r="E699" t="str">
            <v>EVELIN RAIANNE MONTEIRO DA SILVA</v>
          </cell>
          <cell r="F699" t="str">
            <v>3 - Administrativo</v>
          </cell>
          <cell r="G699" t="str">
            <v>517410</v>
          </cell>
          <cell r="H699">
            <v>45170</v>
          </cell>
          <cell r="J699">
            <v>113.60000000000001</v>
          </cell>
          <cell r="L699">
            <v>0</v>
          </cell>
          <cell r="O699">
            <v>1.82</v>
          </cell>
          <cell r="R699">
            <v>288</v>
          </cell>
          <cell r="S699">
            <v>79.2</v>
          </cell>
          <cell r="U699">
            <v>77.569999999999993</v>
          </cell>
          <cell r="X699" t="str">
            <v>AUX. CRECHE I</v>
          </cell>
        </row>
        <row r="700">
          <cell r="C700" t="str">
            <v>HOSPITAL MESTRE VITALINO</v>
          </cell>
          <cell r="E700" t="str">
            <v>EVELINE DE AMORIM RODRIGUES DA MOTA</v>
          </cell>
          <cell r="F700" t="str">
            <v>2 - Outros Profissionais da Saúde</v>
          </cell>
          <cell r="G700" t="str">
            <v>223505</v>
          </cell>
          <cell r="H700">
            <v>45170</v>
          </cell>
          <cell r="J700">
            <v>315.36320000000001</v>
          </cell>
          <cell r="L700">
            <v>0</v>
          </cell>
          <cell r="M700">
            <v>0</v>
          </cell>
          <cell r="O700">
            <v>1.35</v>
          </cell>
          <cell r="U700">
            <v>0</v>
          </cell>
        </row>
        <row r="701">
          <cell r="C701" t="str">
            <v>HOSPITAL MESTRE VITALINO</v>
          </cell>
          <cell r="E701" t="str">
            <v>EVELLINY SAMARA MELO CORDEIRO</v>
          </cell>
          <cell r="F701" t="str">
            <v>2 - Outros Profissionais da Saúde</v>
          </cell>
          <cell r="G701" t="str">
            <v>322205</v>
          </cell>
          <cell r="H701">
            <v>45170</v>
          </cell>
          <cell r="J701">
            <v>601.5752</v>
          </cell>
          <cell r="L701">
            <v>107.68435445999999</v>
          </cell>
          <cell r="M701">
            <v>29.39</v>
          </cell>
          <cell r="O701">
            <v>1.82</v>
          </cell>
          <cell r="R701">
            <v>342</v>
          </cell>
          <cell r="S701">
            <v>88.17</v>
          </cell>
          <cell r="U701">
            <v>0</v>
          </cell>
          <cell r="Y701">
            <v>5646.26</v>
          </cell>
        </row>
        <row r="702">
          <cell r="C702" t="str">
            <v>HOSPITAL MESTRE VITALINO</v>
          </cell>
          <cell r="E702" t="str">
            <v>EVELLY CRISTINA LOURENCO DE SOUZA</v>
          </cell>
          <cell r="F702" t="str">
            <v>2 - Outros Profissionais da Saúde</v>
          </cell>
          <cell r="G702" t="str">
            <v>322205</v>
          </cell>
          <cell r="H702">
            <v>45170</v>
          </cell>
          <cell r="J702">
            <v>569.20960000000002</v>
          </cell>
          <cell r="L702">
            <v>107.68435445999999</v>
          </cell>
          <cell r="M702">
            <v>29.39</v>
          </cell>
          <cell r="O702">
            <v>1.82</v>
          </cell>
          <cell r="U702">
            <v>77.55</v>
          </cell>
          <cell r="X702" t="str">
            <v>AUX.CRECHE II</v>
          </cell>
          <cell r="Y702">
            <v>4898.74</v>
          </cell>
        </row>
        <row r="703">
          <cell r="C703" t="str">
            <v>HOSPITAL MESTRE VITALINO</v>
          </cell>
          <cell r="E703" t="str">
            <v>EVELY BEZERRA MELO DE ARAUJO</v>
          </cell>
          <cell r="F703" t="str">
            <v>2 - Outros Profissionais da Saúde</v>
          </cell>
          <cell r="G703" t="str">
            <v>322205</v>
          </cell>
          <cell r="H703">
            <v>45170</v>
          </cell>
          <cell r="J703">
            <v>158.20320000000001</v>
          </cell>
          <cell r="L703">
            <v>107.68435445999999</v>
          </cell>
          <cell r="M703">
            <v>13.71</v>
          </cell>
          <cell r="O703">
            <v>1.82</v>
          </cell>
          <cell r="U703">
            <v>0</v>
          </cell>
        </row>
        <row r="704">
          <cell r="C704" t="str">
            <v>HOSPITAL MESTRE VITALINO</v>
          </cell>
          <cell r="E704" t="str">
            <v>EVELYN MAYARA SANTOS DE MOURA</v>
          </cell>
          <cell r="F704" t="str">
            <v>2 - Outros Profissionais da Saúde</v>
          </cell>
          <cell r="G704" t="str">
            <v>322205</v>
          </cell>
          <cell r="H704">
            <v>45170</v>
          </cell>
          <cell r="J704">
            <v>575.89200000000005</v>
          </cell>
          <cell r="L704">
            <v>0</v>
          </cell>
          <cell r="O704">
            <v>1.82</v>
          </cell>
          <cell r="U704">
            <v>0</v>
          </cell>
          <cell r="Y704">
            <v>5063.29</v>
          </cell>
        </row>
        <row r="705">
          <cell r="C705" t="str">
            <v>HOSPITAL MESTRE VITALINO</v>
          </cell>
          <cell r="E705" t="str">
            <v>EVERALDO DA SILVA OLIVEIRA</v>
          </cell>
          <cell r="F705" t="str">
            <v>2 - Outros Profissionais da Saúde</v>
          </cell>
          <cell r="G705" t="str">
            <v>322205</v>
          </cell>
          <cell r="H705">
            <v>45170</v>
          </cell>
          <cell r="J705">
            <v>322.64480000000003</v>
          </cell>
          <cell r="L705">
            <v>107.68435445999999</v>
          </cell>
          <cell r="M705">
            <v>17.63</v>
          </cell>
          <cell r="O705">
            <v>1.82</v>
          </cell>
          <cell r="U705">
            <v>0</v>
          </cell>
          <cell r="Y705">
            <v>2762.78</v>
          </cell>
        </row>
        <row r="706">
          <cell r="C706" t="str">
            <v>HOSPITAL MESTRE VITALINO</v>
          </cell>
          <cell r="E706" t="str">
            <v>EVERALDO HELENO DA SILVA</v>
          </cell>
          <cell r="F706" t="str">
            <v>3 - Administrativo</v>
          </cell>
          <cell r="G706" t="str">
            <v>514320</v>
          </cell>
          <cell r="H706">
            <v>45170</v>
          </cell>
          <cell r="J706">
            <v>178.89759999999998</v>
          </cell>
          <cell r="L706">
            <v>107.68435445999999</v>
          </cell>
          <cell r="M706">
            <v>26.4</v>
          </cell>
          <cell r="O706">
            <v>1.82</v>
          </cell>
          <cell r="U706">
            <v>0</v>
          </cell>
        </row>
        <row r="707">
          <cell r="C707" t="str">
            <v>HOSPITAL MESTRE VITALINO</v>
          </cell>
          <cell r="E707" t="str">
            <v>EVERTHON WAGNER DA SILVA FARIAS</v>
          </cell>
          <cell r="F707" t="str">
            <v>2 - Outros Profissionais da Saúde</v>
          </cell>
          <cell r="G707" t="str">
            <v>223405</v>
          </cell>
          <cell r="H707">
            <v>45170</v>
          </cell>
          <cell r="J707">
            <v>478.66480000000001</v>
          </cell>
          <cell r="L707">
            <v>107.68435445999999</v>
          </cell>
          <cell r="M707">
            <v>1.57</v>
          </cell>
          <cell r="O707">
            <v>1.82</v>
          </cell>
          <cell r="U707">
            <v>0</v>
          </cell>
        </row>
        <row r="708">
          <cell r="C708" t="str">
            <v>HOSPITAL MESTRE VITALINO</v>
          </cell>
          <cell r="E708" t="str">
            <v>EVERTON ALVES MONTEIRO</v>
          </cell>
          <cell r="F708" t="str">
            <v>2 - Outros Profissionais da Saúde</v>
          </cell>
          <cell r="G708" t="str">
            <v>322205</v>
          </cell>
          <cell r="H708">
            <v>45170</v>
          </cell>
          <cell r="J708">
            <v>598.05680000000007</v>
          </cell>
          <cell r="L708">
            <v>107.68435445999999</v>
          </cell>
          <cell r="M708">
            <v>29.39</v>
          </cell>
          <cell r="O708">
            <v>1.82</v>
          </cell>
          <cell r="U708">
            <v>0</v>
          </cell>
          <cell r="Y708">
            <v>5332.04</v>
          </cell>
        </row>
        <row r="709">
          <cell r="C709" t="str">
            <v>HOSPITAL MESTRE VITALINO</v>
          </cell>
          <cell r="E709" t="str">
            <v>EVERTON FARIAS DO NASCIMENTO</v>
          </cell>
          <cell r="F709" t="str">
            <v>1 - Médico</v>
          </cell>
          <cell r="G709" t="str">
            <v>225125</v>
          </cell>
          <cell r="H709">
            <v>45170</v>
          </cell>
          <cell r="J709">
            <v>1090.9975999999999</v>
          </cell>
          <cell r="L709">
            <v>107.68435445999999</v>
          </cell>
          <cell r="M709">
            <v>3.96</v>
          </cell>
          <cell r="O709">
            <v>6.01</v>
          </cell>
          <cell r="P709">
            <v>1.23</v>
          </cell>
          <cell r="U709">
            <v>0</v>
          </cell>
        </row>
        <row r="710">
          <cell r="C710" t="str">
            <v>HOSPITAL MESTRE VITALINO</v>
          </cell>
          <cell r="E710" t="str">
            <v>EVERTON JOSE DA SILVA</v>
          </cell>
          <cell r="F710" t="str">
            <v>3 - Administrativo</v>
          </cell>
          <cell r="G710" t="str">
            <v>517415</v>
          </cell>
          <cell r="H710">
            <v>45170</v>
          </cell>
          <cell r="J710">
            <v>156.80240000000001</v>
          </cell>
          <cell r="L710">
            <v>107.68435445999999</v>
          </cell>
          <cell r="M710">
            <v>26.4</v>
          </cell>
          <cell r="O710">
            <v>1.82</v>
          </cell>
          <cell r="U710">
            <v>0</v>
          </cell>
        </row>
        <row r="711">
          <cell r="C711" t="str">
            <v>HOSPITAL MESTRE VITALINO</v>
          </cell>
          <cell r="E711" t="str">
            <v>EVERTON MONTEIRO DO NASCIMENTO</v>
          </cell>
          <cell r="F711" t="str">
            <v>3 - Administrativo</v>
          </cell>
          <cell r="G711" t="str">
            <v>515110</v>
          </cell>
          <cell r="H711">
            <v>45170</v>
          </cell>
          <cell r="J711">
            <v>140.86799999999999</v>
          </cell>
          <cell r="L711">
            <v>107.68435445999999</v>
          </cell>
          <cell r="M711">
            <v>26.4</v>
          </cell>
          <cell r="O711">
            <v>1.82</v>
          </cell>
          <cell r="U711">
            <v>0</v>
          </cell>
        </row>
        <row r="712">
          <cell r="C712" t="str">
            <v>HOSPITAL MESTRE VITALINO</v>
          </cell>
          <cell r="E712" t="str">
            <v>EVERTON SANTOS CIRILO</v>
          </cell>
          <cell r="F712" t="str">
            <v>2 - Outros Profissionais da Saúde</v>
          </cell>
          <cell r="G712" t="str">
            <v>322205</v>
          </cell>
          <cell r="H712">
            <v>45170</v>
          </cell>
          <cell r="J712">
            <v>653.98080000000004</v>
          </cell>
          <cell r="L712">
            <v>107.68435445999999</v>
          </cell>
          <cell r="M712">
            <v>0.98</v>
          </cell>
          <cell r="O712">
            <v>1.82</v>
          </cell>
          <cell r="U712">
            <v>0</v>
          </cell>
          <cell r="Y712">
            <v>5488.18</v>
          </cell>
        </row>
        <row r="713">
          <cell r="C713" t="str">
            <v>HOSPITAL MESTRE VITALINO</v>
          </cell>
          <cell r="E713" t="str">
            <v>EVILA DANIELE SALES</v>
          </cell>
          <cell r="F713" t="str">
            <v>2 - Outros Profissionais da Saúde</v>
          </cell>
          <cell r="G713" t="str">
            <v>322205</v>
          </cell>
          <cell r="H713">
            <v>45170</v>
          </cell>
          <cell r="J713">
            <v>602.56399999999996</v>
          </cell>
          <cell r="L713">
            <v>107.68435445999999</v>
          </cell>
          <cell r="M713">
            <v>29.39</v>
          </cell>
          <cell r="O713">
            <v>1.82</v>
          </cell>
          <cell r="R713">
            <v>144</v>
          </cell>
          <cell r="S713">
            <v>88.17</v>
          </cell>
          <cell r="U713">
            <v>0</v>
          </cell>
          <cell r="Y713">
            <v>5658.62</v>
          </cell>
        </row>
        <row r="714">
          <cell r="C714" t="str">
            <v>HOSPITAL MESTRE VITALINO</v>
          </cell>
          <cell r="E714" t="str">
            <v>EVILLA MORGANNA SILVA</v>
          </cell>
          <cell r="F714" t="str">
            <v>2 - Outros Profissionais da Saúde</v>
          </cell>
          <cell r="G714" t="str">
            <v>322205</v>
          </cell>
          <cell r="H714">
            <v>45170</v>
          </cell>
          <cell r="J714">
            <v>579.16480000000001</v>
          </cell>
          <cell r="L714">
            <v>0</v>
          </cell>
          <cell r="O714">
            <v>1.82</v>
          </cell>
          <cell r="U714">
            <v>77.55</v>
          </cell>
          <cell r="X714" t="str">
            <v>AUX. CRECHE I</v>
          </cell>
          <cell r="Y714">
            <v>5138.37</v>
          </cell>
        </row>
        <row r="715">
          <cell r="C715" t="str">
            <v>HOSPITAL MESTRE VITALINO</v>
          </cell>
          <cell r="E715" t="str">
            <v>EVILLA PATRICIA GOMES DA SILVA</v>
          </cell>
          <cell r="F715" t="str">
            <v>2 - Outros Profissionais da Saúde</v>
          </cell>
          <cell r="G715" t="str">
            <v>324115</v>
          </cell>
          <cell r="H715">
            <v>45170</v>
          </cell>
          <cell r="J715">
            <v>312.50319999999999</v>
          </cell>
          <cell r="L715">
            <v>107.68435445999999</v>
          </cell>
          <cell r="M715">
            <v>2.41</v>
          </cell>
          <cell r="O715">
            <v>10</v>
          </cell>
          <cell r="U715">
            <v>0</v>
          </cell>
        </row>
        <row r="716">
          <cell r="C716" t="str">
            <v>HOSPITAL MESTRE VITALINO</v>
          </cell>
          <cell r="E716" t="str">
            <v>EVILLE CRISTIANE CANDIDO DA SILVA</v>
          </cell>
          <cell r="F716" t="str">
            <v>3 - Administrativo</v>
          </cell>
          <cell r="G716" t="str">
            <v>513430</v>
          </cell>
          <cell r="H716">
            <v>45170</v>
          </cell>
          <cell r="J716">
            <v>137.6</v>
          </cell>
          <cell r="L716">
            <v>107.68435445999999</v>
          </cell>
          <cell r="M716">
            <v>23.76</v>
          </cell>
          <cell r="O716">
            <v>1.82</v>
          </cell>
          <cell r="U716">
            <v>0</v>
          </cell>
        </row>
        <row r="717">
          <cell r="C717" t="str">
            <v>HOSPITAL MESTRE VITALINO</v>
          </cell>
          <cell r="E717" t="str">
            <v>EWELINE LAIS FERREIRA DA SILVA</v>
          </cell>
          <cell r="F717" t="str">
            <v>2 - Outros Profissionais da Saúde</v>
          </cell>
          <cell r="G717" t="str">
            <v>322205</v>
          </cell>
          <cell r="H717">
            <v>45170</v>
          </cell>
          <cell r="J717">
            <v>583.89280000000008</v>
          </cell>
          <cell r="L717">
            <v>107.68435445999999</v>
          </cell>
          <cell r="M717">
            <v>27.43</v>
          </cell>
          <cell r="O717">
            <v>1.82</v>
          </cell>
          <cell r="U717">
            <v>0</v>
          </cell>
          <cell r="Y717">
            <v>5251.8099999999995</v>
          </cell>
        </row>
        <row r="718">
          <cell r="C718" t="str">
            <v>HOSPITAL MESTRE VITALINO</v>
          </cell>
          <cell r="E718" t="str">
            <v>EWELINNE DOS SANTOS ALMEIDA DE SOBRAL</v>
          </cell>
          <cell r="F718" t="str">
            <v>2 - Outros Profissionais da Saúde</v>
          </cell>
          <cell r="G718" t="str">
            <v>223505</v>
          </cell>
          <cell r="H718">
            <v>45170</v>
          </cell>
          <cell r="J718">
            <v>428.63679999999999</v>
          </cell>
          <cell r="L718">
            <v>0</v>
          </cell>
          <cell r="M718">
            <v>0</v>
          </cell>
          <cell r="O718">
            <v>1.35</v>
          </cell>
          <cell r="U718">
            <v>120.26</v>
          </cell>
          <cell r="X718" t="str">
            <v>AUX. CRECHE I, AUX.CRECHE FÉRIAS</v>
          </cell>
        </row>
        <row r="719">
          <cell r="C719" t="str">
            <v>HOSPITAL MESTRE VITALINO</v>
          </cell>
          <cell r="E719" t="str">
            <v>EWERTON ARMANDO FLORENCIO SILVA</v>
          </cell>
          <cell r="F719" t="str">
            <v>3 - Administrativo</v>
          </cell>
          <cell r="G719" t="str">
            <v>521130</v>
          </cell>
          <cell r="H719">
            <v>45170</v>
          </cell>
          <cell r="J719">
            <v>148.0248</v>
          </cell>
          <cell r="L719">
            <v>0</v>
          </cell>
          <cell r="O719">
            <v>1.82</v>
          </cell>
          <cell r="U719">
            <v>0</v>
          </cell>
        </row>
        <row r="720">
          <cell r="C720" t="str">
            <v>HOSPITAL MESTRE VITALINO</v>
          </cell>
          <cell r="E720" t="str">
            <v>EWERTON DIEGO LIMA SILVA</v>
          </cell>
          <cell r="F720" t="str">
            <v>2 - Outros Profissionais da Saúde</v>
          </cell>
          <cell r="G720" t="str">
            <v>325210</v>
          </cell>
          <cell r="H720">
            <v>45170</v>
          </cell>
          <cell r="J720">
            <v>153.1952</v>
          </cell>
          <cell r="L720">
            <v>107.68435445999999</v>
          </cell>
          <cell r="M720">
            <v>30.58</v>
          </cell>
          <cell r="O720">
            <v>1.82</v>
          </cell>
          <cell r="U720">
            <v>0</v>
          </cell>
        </row>
        <row r="721">
          <cell r="C721" t="str">
            <v>HOSPITAL MESTRE VITALINO</v>
          </cell>
          <cell r="E721" t="str">
            <v>EWERTON HENRIQUE CHALEGRE TEIXEIRA SILVA</v>
          </cell>
          <cell r="F721" t="str">
            <v>2 - Outros Profissionais da Saúde</v>
          </cell>
          <cell r="G721" t="str">
            <v>322205</v>
          </cell>
          <cell r="H721">
            <v>45170</v>
          </cell>
          <cell r="J721">
            <v>598.94079999999997</v>
          </cell>
          <cell r="L721">
            <v>107.68435445999999</v>
          </cell>
          <cell r="M721">
            <v>29.39</v>
          </cell>
          <cell r="O721">
            <v>1.82</v>
          </cell>
          <cell r="U721">
            <v>0</v>
          </cell>
          <cell r="Y721">
            <v>5409.63</v>
          </cell>
        </row>
        <row r="722">
          <cell r="C722" t="str">
            <v>HOSPITAL MESTRE VITALINO</v>
          </cell>
          <cell r="E722" t="str">
            <v>EWERTON SANTOS DA SILVA</v>
          </cell>
          <cell r="F722" t="str">
            <v>3 - Administrativo</v>
          </cell>
          <cell r="G722" t="str">
            <v>514320</v>
          </cell>
          <cell r="H722">
            <v>45170</v>
          </cell>
          <cell r="J722">
            <v>154.83920000000001</v>
          </cell>
          <cell r="L722">
            <v>0</v>
          </cell>
          <cell r="O722">
            <v>1.82</v>
          </cell>
          <cell r="R722">
            <v>288</v>
          </cell>
          <cell r="S722">
            <v>79.2</v>
          </cell>
          <cell r="U722">
            <v>0</v>
          </cell>
        </row>
        <row r="723">
          <cell r="C723" t="str">
            <v>HOSPITAL MESTRE VITALINO</v>
          </cell>
          <cell r="E723" t="str">
            <v>FABIANA CAVALCANTE DE LIMA</v>
          </cell>
          <cell r="F723" t="str">
            <v>3 - Administrativo</v>
          </cell>
          <cell r="G723" t="str">
            <v>513430</v>
          </cell>
          <cell r="H723">
            <v>45170</v>
          </cell>
          <cell r="J723">
            <v>132.32</v>
          </cell>
          <cell r="L723">
            <v>107.68435445999999</v>
          </cell>
          <cell r="M723">
            <v>26.4</v>
          </cell>
          <cell r="O723">
            <v>1.82</v>
          </cell>
          <cell r="U723">
            <v>0</v>
          </cell>
        </row>
        <row r="724">
          <cell r="C724" t="str">
            <v>HOSPITAL MESTRE VITALINO</v>
          </cell>
          <cell r="E724" t="str">
            <v>FABIANA DA SILVA</v>
          </cell>
          <cell r="F724" t="str">
            <v>3 - Administrativo</v>
          </cell>
          <cell r="G724" t="str">
            <v>514320</v>
          </cell>
          <cell r="H724">
            <v>45170</v>
          </cell>
          <cell r="J724">
            <v>152.38800000000001</v>
          </cell>
          <cell r="L724">
            <v>0</v>
          </cell>
          <cell r="O724">
            <v>1.82</v>
          </cell>
          <cell r="U724">
            <v>0</v>
          </cell>
        </row>
        <row r="725">
          <cell r="C725" t="str">
            <v>HOSPITAL MESTRE VITALINO</v>
          </cell>
          <cell r="E725" t="str">
            <v>FABIANA DA SILVA BARROS</v>
          </cell>
          <cell r="F725" t="str">
            <v>3 - Administrativo</v>
          </cell>
          <cell r="G725" t="str">
            <v>521130</v>
          </cell>
          <cell r="H725">
            <v>45170</v>
          </cell>
          <cell r="J725">
            <v>197.6728</v>
          </cell>
          <cell r="L725">
            <v>0</v>
          </cell>
          <cell r="O725">
            <v>1.82</v>
          </cell>
          <cell r="U725">
            <v>77.569999999999993</v>
          </cell>
          <cell r="X725" t="str">
            <v>AUX. CRECHE I, AUX.CRECHE FÉRIAS</v>
          </cell>
        </row>
        <row r="726">
          <cell r="C726" t="str">
            <v>HOSPITAL MESTRE VITALINO</v>
          </cell>
          <cell r="E726" t="str">
            <v>FABIANA DAS DORES DA SILVA SANTOS</v>
          </cell>
          <cell r="F726" t="str">
            <v>3 - Administrativo</v>
          </cell>
          <cell r="G726" t="str">
            <v>513430</v>
          </cell>
          <cell r="H726">
            <v>45170</v>
          </cell>
          <cell r="J726">
            <v>132.32</v>
          </cell>
          <cell r="L726">
            <v>107.68435445999999</v>
          </cell>
          <cell r="M726">
            <v>22.88</v>
          </cell>
          <cell r="O726">
            <v>1.82</v>
          </cell>
          <cell r="U726">
            <v>0</v>
          </cell>
        </row>
        <row r="727">
          <cell r="C727" t="str">
            <v>HOSPITAL MESTRE VITALINO</v>
          </cell>
          <cell r="E727" t="str">
            <v>FABIANA GOUVEIA MARQUES</v>
          </cell>
          <cell r="F727" t="str">
            <v>2 - Outros Profissionais da Saúde</v>
          </cell>
          <cell r="G727" t="str">
            <v>322205</v>
          </cell>
          <cell r="H727">
            <v>45170</v>
          </cell>
          <cell r="J727">
            <v>650.32960000000003</v>
          </cell>
          <cell r="L727">
            <v>107.68435445999999</v>
          </cell>
          <cell r="M727">
            <v>0.98</v>
          </cell>
          <cell r="O727">
            <v>1.82</v>
          </cell>
          <cell r="U727">
            <v>0</v>
          </cell>
          <cell r="Y727">
            <v>5632.8099999999995</v>
          </cell>
        </row>
        <row r="728">
          <cell r="C728" t="str">
            <v>HOSPITAL MESTRE VITALINO</v>
          </cell>
          <cell r="E728" t="str">
            <v>FABIANA LEILIANE SILVA PANTALEAO</v>
          </cell>
          <cell r="F728" t="str">
            <v>3 - Administrativo</v>
          </cell>
          <cell r="G728" t="str">
            <v>513430</v>
          </cell>
          <cell r="H728">
            <v>45170</v>
          </cell>
          <cell r="J728">
            <v>132.32</v>
          </cell>
          <cell r="L728">
            <v>107.68435445999999</v>
          </cell>
          <cell r="M728">
            <v>26.4</v>
          </cell>
          <cell r="O728">
            <v>1.82</v>
          </cell>
          <cell r="R728">
            <v>288</v>
          </cell>
          <cell r="S728">
            <v>79.2</v>
          </cell>
          <cell r="U728">
            <v>0</v>
          </cell>
        </row>
        <row r="729">
          <cell r="C729" t="str">
            <v>HOSPITAL MESTRE VITALINO</v>
          </cell>
          <cell r="E729" t="str">
            <v>FABIANA MARTINS SALES DE MELO</v>
          </cell>
          <cell r="F729" t="str">
            <v>2 - Outros Profissionais da Saúde</v>
          </cell>
          <cell r="G729" t="str">
            <v>223810</v>
          </cell>
          <cell r="H729">
            <v>45170</v>
          </cell>
          <cell r="J729">
            <v>204.49200000000002</v>
          </cell>
          <cell r="L729">
            <v>0</v>
          </cell>
          <cell r="O729">
            <v>1.82</v>
          </cell>
          <cell r="U729">
            <v>0</v>
          </cell>
        </row>
        <row r="730">
          <cell r="C730" t="str">
            <v>HOSPITAL MESTRE VITALINO</v>
          </cell>
          <cell r="E730" t="str">
            <v>FABIANA PAULA DE BRITO SILVA</v>
          </cell>
          <cell r="F730" t="str">
            <v>2 - Outros Profissionais da Saúde</v>
          </cell>
          <cell r="G730" t="str">
            <v>223505</v>
          </cell>
          <cell r="H730">
            <v>45170</v>
          </cell>
          <cell r="J730">
            <v>550.68960000000004</v>
          </cell>
          <cell r="L730">
            <v>107.68435445999999</v>
          </cell>
          <cell r="M730">
            <v>3.21</v>
          </cell>
          <cell r="O730">
            <v>1.35</v>
          </cell>
          <cell r="U730">
            <v>0</v>
          </cell>
          <cell r="Y730">
            <v>2937.11</v>
          </cell>
        </row>
        <row r="731">
          <cell r="C731" t="str">
            <v>HOSPITAL MESTRE VITALINO</v>
          </cell>
          <cell r="E731" t="str">
            <v>FABIO ADEMIR PORTELA GOMES</v>
          </cell>
          <cell r="F731" t="str">
            <v>3 - Administrativo</v>
          </cell>
          <cell r="G731" t="str">
            <v>515110</v>
          </cell>
          <cell r="H731">
            <v>45170</v>
          </cell>
          <cell r="J731">
            <v>131.52799999999999</v>
          </cell>
          <cell r="L731">
            <v>107.68435445999999</v>
          </cell>
          <cell r="M731">
            <v>24.64</v>
          </cell>
          <cell r="O731">
            <v>1.82</v>
          </cell>
          <cell r="U731">
            <v>0</v>
          </cell>
        </row>
        <row r="732">
          <cell r="C732" t="str">
            <v>HOSPITAL MESTRE VITALINO</v>
          </cell>
          <cell r="E732" t="str">
            <v>FABIO ALEX MONTEIRO DA SILVA</v>
          </cell>
          <cell r="F732" t="str">
            <v>3 - Administrativo</v>
          </cell>
          <cell r="G732" t="str">
            <v>514310</v>
          </cell>
          <cell r="H732">
            <v>45170</v>
          </cell>
          <cell r="J732">
            <v>137.6</v>
          </cell>
          <cell r="L732">
            <v>0</v>
          </cell>
          <cell r="O732">
            <v>1.82</v>
          </cell>
          <cell r="U732">
            <v>0</v>
          </cell>
        </row>
        <row r="733">
          <cell r="C733" t="str">
            <v>HOSPITAL MESTRE VITALINO</v>
          </cell>
          <cell r="E733" t="str">
            <v>FABIO HENRIQUE ALVES DUARTE</v>
          </cell>
          <cell r="F733" t="str">
            <v>3 - Administrativo</v>
          </cell>
          <cell r="G733" t="str">
            <v>214915</v>
          </cell>
          <cell r="H733">
            <v>45170</v>
          </cell>
          <cell r="J733">
            <v>633.6</v>
          </cell>
          <cell r="L733">
            <v>0</v>
          </cell>
          <cell r="O733">
            <v>1.82</v>
          </cell>
          <cell r="U733">
            <v>0</v>
          </cell>
        </row>
        <row r="734">
          <cell r="C734" t="str">
            <v>HOSPITAL MESTRE VITALINO</v>
          </cell>
          <cell r="E734" t="str">
            <v>FABIO JULIO MENEZES DA SILVA</v>
          </cell>
          <cell r="F734" t="str">
            <v>3 - Administrativo</v>
          </cell>
          <cell r="G734" t="str">
            <v>514320</v>
          </cell>
          <cell r="H734">
            <v>45170</v>
          </cell>
          <cell r="J734">
            <v>159.05040000000002</v>
          </cell>
          <cell r="L734">
            <v>107.68435445999999</v>
          </cell>
          <cell r="M734">
            <v>25.52</v>
          </cell>
          <cell r="O734">
            <v>1.82</v>
          </cell>
          <cell r="U734">
            <v>0</v>
          </cell>
        </row>
        <row r="735">
          <cell r="C735" t="str">
            <v>HOSPITAL MESTRE VITALINO</v>
          </cell>
          <cell r="E735" t="str">
            <v>FABIO JUNIOR MACIEL</v>
          </cell>
          <cell r="F735" t="str">
            <v>2 - Outros Profissionais da Saúde</v>
          </cell>
          <cell r="G735" t="str">
            <v>322205</v>
          </cell>
          <cell r="H735">
            <v>45170</v>
          </cell>
          <cell r="J735">
            <v>168.65439999999998</v>
          </cell>
          <cell r="L735">
            <v>107.68435445999999</v>
          </cell>
          <cell r="M735">
            <v>29.39</v>
          </cell>
          <cell r="O735">
            <v>1.82</v>
          </cell>
          <cell r="U735">
            <v>0</v>
          </cell>
        </row>
        <row r="736">
          <cell r="C736" t="str">
            <v>HOSPITAL MESTRE VITALINO</v>
          </cell>
          <cell r="E736" t="str">
            <v>FABIO LUIZ DA SILVA</v>
          </cell>
          <cell r="F736" t="str">
            <v>3 - Administrativo</v>
          </cell>
          <cell r="G736" t="str">
            <v>514320</v>
          </cell>
          <cell r="H736">
            <v>45170</v>
          </cell>
          <cell r="J736">
            <v>149.25280000000001</v>
          </cell>
          <cell r="L736">
            <v>0</v>
          </cell>
          <cell r="O736">
            <v>1.82</v>
          </cell>
          <cell r="U736">
            <v>0</v>
          </cell>
        </row>
        <row r="737">
          <cell r="C737" t="str">
            <v>HOSPITAL MESTRE VITALINO</v>
          </cell>
          <cell r="E737" t="str">
            <v>FABIO RAMON DA SILVA GOMES</v>
          </cell>
          <cell r="F737" t="str">
            <v>3 - Administrativo</v>
          </cell>
          <cell r="G737" t="str">
            <v>517410</v>
          </cell>
          <cell r="H737">
            <v>45170</v>
          </cell>
          <cell r="J737">
            <v>154.70320000000001</v>
          </cell>
          <cell r="L737">
            <v>107.68435445999999</v>
          </cell>
          <cell r="M737">
            <v>2.64</v>
          </cell>
          <cell r="O737">
            <v>1.82</v>
          </cell>
          <cell r="U737">
            <v>0</v>
          </cell>
        </row>
        <row r="738">
          <cell r="C738" t="str">
            <v>HOSPITAL MESTRE VITALINO</v>
          </cell>
          <cell r="E738" t="str">
            <v>FABIOLA CARLA DA SILVA</v>
          </cell>
          <cell r="F738" t="str">
            <v>2 - Outros Profissionais da Saúde</v>
          </cell>
          <cell r="G738" t="str">
            <v>223505</v>
          </cell>
          <cell r="H738">
            <v>45170</v>
          </cell>
          <cell r="J738">
            <v>0</v>
          </cell>
          <cell r="L738">
            <v>0</v>
          </cell>
          <cell r="M738">
            <v>0</v>
          </cell>
          <cell r="O738">
            <v>1.35</v>
          </cell>
          <cell r="U738">
            <v>0</v>
          </cell>
        </row>
        <row r="739">
          <cell r="C739" t="str">
            <v>HOSPITAL MESTRE VITALINO</v>
          </cell>
          <cell r="E739" t="str">
            <v>FABIOLA LUCIA TENORIO DA SILVA</v>
          </cell>
          <cell r="F739" t="str">
            <v>3 - Administrativo</v>
          </cell>
          <cell r="G739" t="str">
            <v>411010</v>
          </cell>
          <cell r="H739">
            <v>45170</v>
          </cell>
          <cell r="J739">
            <v>111.9464</v>
          </cell>
          <cell r="L739">
            <v>107.68435445999999</v>
          </cell>
          <cell r="M739">
            <v>26.23</v>
          </cell>
          <cell r="O739">
            <v>1.82</v>
          </cell>
          <cell r="U739">
            <v>0</v>
          </cell>
        </row>
        <row r="740">
          <cell r="C740" t="str">
            <v>HOSPITAL MESTRE VITALINO</v>
          </cell>
          <cell r="E740" t="str">
            <v>FABRICIA LEANDRO DA SILVA</v>
          </cell>
          <cell r="F740" t="str">
            <v>2 - Outros Profissionais da Saúde</v>
          </cell>
          <cell r="G740" t="str">
            <v>322205</v>
          </cell>
          <cell r="H740">
            <v>45170</v>
          </cell>
          <cell r="J740">
            <v>603.68240000000003</v>
          </cell>
          <cell r="L740">
            <v>107.68435445999999</v>
          </cell>
          <cell r="M740">
            <v>29.39</v>
          </cell>
          <cell r="O740">
            <v>1.82</v>
          </cell>
          <cell r="U740">
            <v>0</v>
          </cell>
          <cell r="Y740">
            <v>5440.97</v>
          </cell>
        </row>
        <row r="741">
          <cell r="C741" t="str">
            <v>HOSPITAL MESTRE VITALINO</v>
          </cell>
          <cell r="E741" t="str">
            <v>FAGNAR ALVES LIMA MENEZES</v>
          </cell>
          <cell r="F741" t="str">
            <v>2 - Outros Profissionais da Saúde</v>
          </cell>
          <cell r="G741" t="str">
            <v>223505</v>
          </cell>
          <cell r="H741">
            <v>45170</v>
          </cell>
          <cell r="J741">
            <v>272.07839999999999</v>
          </cell>
          <cell r="L741">
            <v>107.68435445999999</v>
          </cell>
          <cell r="M741">
            <v>3.09</v>
          </cell>
          <cell r="O741">
            <v>1.35</v>
          </cell>
          <cell r="U741">
            <v>0</v>
          </cell>
        </row>
        <row r="742">
          <cell r="C742" t="str">
            <v>HOSPITAL MESTRE VITALINO</v>
          </cell>
          <cell r="E742" t="str">
            <v>FAGNER GONZAGA DA SILVA ARAUJO</v>
          </cell>
          <cell r="F742" t="str">
            <v>2 - Outros Profissionais da Saúde</v>
          </cell>
          <cell r="G742" t="str">
            <v>223505</v>
          </cell>
          <cell r="H742">
            <v>45170</v>
          </cell>
          <cell r="J742">
            <v>468.07760000000002</v>
          </cell>
          <cell r="L742">
            <v>107.68435445999999</v>
          </cell>
          <cell r="M742">
            <v>0.14000000000000001</v>
          </cell>
          <cell r="O742">
            <v>1.35</v>
          </cell>
          <cell r="U742">
            <v>0</v>
          </cell>
        </row>
        <row r="743">
          <cell r="C743" t="str">
            <v>HOSPITAL MESTRE VITALINO</v>
          </cell>
          <cell r="E743" t="str">
            <v>FAGNER HERCULES DO O LAURENTINO</v>
          </cell>
          <cell r="F743" t="str">
            <v>3 - Administrativo</v>
          </cell>
          <cell r="G743" t="str">
            <v>514320</v>
          </cell>
          <cell r="H743">
            <v>45170</v>
          </cell>
          <cell r="J743">
            <v>147.85679999999999</v>
          </cell>
          <cell r="L743">
            <v>0</v>
          </cell>
          <cell r="O743">
            <v>1.82</v>
          </cell>
          <cell r="U743">
            <v>0</v>
          </cell>
        </row>
        <row r="744">
          <cell r="C744" t="str">
            <v>HOSPITAL MESTRE VITALINO</v>
          </cell>
          <cell r="E744" t="str">
            <v>FELIPE LIMA DE MELO</v>
          </cell>
          <cell r="F744" t="str">
            <v>3 - Administrativo</v>
          </cell>
          <cell r="G744" t="str">
            <v>515110</v>
          </cell>
          <cell r="H744">
            <v>45170</v>
          </cell>
          <cell r="J744">
            <v>153.12</v>
          </cell>
          <cell r="L744">
            <v>107.68435445999999</v>
          </cell>
          <cell r="M744">
            <v>26.4</v>
          </cell>
          <cell r="O744">
            <v>1.82</v>
          </cell>
          <cell r="U744">
            <v>0</v>
          </cell>
        </row>
        <row r="745">
          <cell r="C745" t="str">
            <v>HOSPITAL MESTRE VITALINO</v>
          </cell>
          <cell r="E745" t="str">
            <v>FELIPE RIBEIRO WALTER</v>
          </cell>
          <cell r="F745" t="str">
            <v>1 - Médico</v>
          </cell>
          <cell r="G745" t="str">
            <v>225120</v>
          </cell>
          <cell r="H745">
            <v>45170</v>
          </cell>
          <cell r="J745">
            <v>884.51279999999997</v>
          </cell>
          <cell r="L745">
            <v>107.68435445999999</v>
          </cell>
          <cell r="M745">
            <v>3.96</v>
          </cell>
          <cell r="O745">
            <v>6.01</v>
          </cell>
          <cell r="P745">
            <v>1.23</v>
          </cell>
          <cell r="U745">
            <v>0</v>
          </cell>
        </row>
        <row r="746">
          <cell r="C746" t="str">
            <v>HOSPITAL MESTRE VITALINO</v>
          </cell>
          <cell r="E746" t="str">
            <v>FELIPE SILVESTRE GALINDO DE CARVALHO</v>
          </cell>
          <cell r="F746" t="str">
            <v>1 - Médico</v>
          </cell>
          <cell r="G746" t="str">
            <v>225125</v>
          </cell>
          <cell r="H746">
            <v>45170</v>
          </cell>
          <cell r="J746">
            <v>778.73360000000002</v>
          </cell>
          <cell r="L746">
            <v>107.68435445999999</v>
          </cell>
          <cell r="M746">
            <v>3.96</v>
          </cell>
          <cell r="O746">
            <v>6.01</v>
          </cell>
          <cell r="P746">
            <v>1.23</v>
          </cell>
          <cell r="U746">
            <v>0</v>
          </cell>
        </row>
        <row r="747">
          <cell r="C747" t="str">
            <v>HOSPITAL MESTRE VITALINO</v>
          </cell>
          <cell r="E747" t="str">
            <v>FELIPPE DE ANDRADE REIS DOS SANTOS</v>
          </cell>
          <cell r="F747" t="str">
            <v>2 - Outros Profissionais da Saúde</v>
          </cell>
          <cell r="G747" t="str">
            <v>223605</v>
          </cell>
          <cell r="H747">
            <v>45170</v>
          </cell>
          <cell r="J747">
            <v>217.696</v>
          </cell>
          <cell r="L747">
            <v>107.68435445999999</v>
          </cell>
          <cell r="M747">
            <v>3.24</v>
          </cell>
          <cell r="O747">
            <v>1.35</v>
          </cell>
          <cell r="U747">
            <v>0</v>
          </cell>
        </row>
        <row r="748">
          <cell r="C748" t="str">
            <v>HOSPITAL MESTRE VITALINO</v>
          </cell>
          <cell r="E748" t="str">
            <v>FERNANDA ACCIOLY DE LIMA SANTOS</v>
          </cell>
          <cell r="F748" t="str">
            <v>2 - Outros Profissionais da Saúde</v>
          </cell>
          <cell r="G748" t="str">
            <v>223505</v>
          </cell>
          <cell r="H748">
            <v>45170</v>
          </cell>
          <cell r="J748">
            <v>417.56080000000003</v>
          </cell>
          <cell r="L748">
            <v>107.68435445999999</v>
          </cell>
          <cell r="M748">
            <v>3.97</v>
          </cell>
          <cell r="O748">
            <v>1.35</v>
          </cell>
          <cell r="U748">
            <v>240.52</v>
          </cell>
          <cell r="X748" t="str">
            <v>AUX. CRECHE I, AUX.CRECHE II</v>
          </cell>
          <cell r="Y748">
            <v>602.37</v>
          </cell>
        </row>
        <row r="749">
          <cell r="C749" t="str">
            <v>HOSPITAL MESTRE VITALINO</v>
          </cell>
          <cell r="E749" t="str">
            <v>FERNANDA ANGELICA DA SILVA</v>
          </cell>
          <cell r="F749" t="str">
            <v>3 - Administrativo</v>
          </cell>
          <cell r="G749" t="str">
            <v>514320</v>
          </cell>
          <cell r="H749">
            <v>45170</v>
          </cell>
          <cell r="J749">
            <v>153.8536</v>
          </cell>
          <cell r="L749">
            <v>107.68435445999999</v>
          </cell>
          <cell r="M749">
            <v>26.4</v>
          </cell>
          <cell r="O749">
            <v>1.82</v>
          </cell>
          <cell r="R749">
            <v>288</v>
          </cell>
          <cell r="S749">
            <v>79.2</v>
          </cell>
          <cell r="U749">
            <v>0</v>
          </cell>
        </row>
        <row r="750">
          <cell r="C750" t="str">
            <v>HOSPITAL MESTRE VITALINO</v>
          </cell>
          <cell r="E750" t="str">
            <v>FERNANDA BARBOSA DE LIMA SILVA</v>
          </cell>
          <cell r="F750" t="str">
            <v>2 - Outros Profissionais da Saúde</v>
          </cell>
          <cell r="G750" t="str">
            <v>322205</v>
          </cell>
          <cell r="H750">
            <v>45170</v>
          </cell>
          <cell r="J750">
            <v>580.27359999999999</v>
          </cell>
          <cell r="L750">
            <v>107.68435445999999</v>
          </cell>
          <cell r="M750">
            <v>22.53</v>
          </cell>
          <cell r="O750">
            <v>1.82</v>
          </cell>
          <cell r="U750">
            <v>0</v>
          </cell>
          <cell r="Y750">
            <v>5338.34</v>
          </cell>
        </row>
        <row r="751">
          <cell r="C751" t="str">
            <v>HOSPITAL MESTRE VITALINO</v>
          </cell>
          <cell r="E751" t="str">
            <v>FERNANDA BRUNA SILVA PORTELA</v>
          </cell>
          <cell r="F751" t="str">
            <v>2 - Outros Profissionais da Saúde</v>
          </cell>
          <cell r="G751" t="str">
            <v>223505</v>
          </cell>
          <cell r="H751">
            <v>45170</v>
          </cell>
          <cell r="J751">
            <v>525.19200000000001</v>
          </cell>
          <cell r="L751">
            <v>107.68435445999999</v>
          </cell>
          <cell r="M751">
            <v>3.97</v>
          </cell>
          <cell r="O751">
            <v>1.35</v>
          </cell>
          <cell r="U751">
            <v>0</v>
          </cell>
          <cell r="Y751">
            <v>2808.52</v>
          </cell>
        </row>
        <row r="752">
          <cell r="C752" t="str">
            <v>HOSPITAL MESTRE VITALINO</v>
          </cell>
          <cell r="E752" t="str">
            <v>FERNANDA CAROLINE FLORENCIO</v>
          </cell>
          <cell r="F752" t="str">
            <v>2 - Outros Profissionais da Saúde</v>
          </cell>
          <cell r="G752" t="str">
            <v>223505</v>
          </cell>
          <cell r="H752">
            <v>45170</v>
          </cell>
          <cell r="J752">
            <v>563.82319999999993</v>
          </cell>
          <cell r="L752">
            <v>107.68435445999999</v>
          </cell>
          <cell r="M752">
            <v>4.1100000000000003</v>
          </cell>
          <cell r="O752">
            <v>1.35</v>
          </cell>
          <cell r="U752">
            <v>0</v>
          </cell>
          <cell r="Y752">
            <v>2817.56</v>
          </cell>
        </row>
        <row r="753">
          <cell r="C753" t="str">
            <v>HOSPITAL MESTRE VITALINO</v>
          </cell>
          <cell r="E753" t="str">
            <v>FERNANDA COSTA DE MELO LEOCADIO</v>
          </cell>
          <cell r="F753" t="str">
            <v>2 - Outros Profissionais da Saúde</v>
          </cell>
          <cell r="G753" t="str">
            <v>223605</v>
          </cell>
          <cell r="H753">
            <v>45170</v>
          </cell>
          <cell r="J753">
            <v>265.39440000000002</v>
          </cell>
          <cell r="L753">
            <v>107.68435445999999</v>
          </cell>
          <cell r="M753">
            <v>3.54</v>
          </cell>
          <cell r="O753">
            <v>1.35</v>
          </cell>
          <cell r="U753">
            <v>0</v>
          </cell>
        </row>
        <row r="754">
          <cell r="C754" t="str">
            <v>HOSPITAL MESTRE VITALINO</v>
          </cell>
          <cell r="E754" t="str">
            <v>FERNANDA CRISTINA DA SILVA</v>
          </cell>
          <cell r="F754" t="str">
            <v>3 - Administrativo</v>
          </cell>
          <cell r="G754" t="str">
            <v>411010</v>
          </cell>
          <cell r="H754">
            <v>45170</v>
          </cell>
          <cell r="J754">
            <v>141.60560000000001</v>
          </cell>
          <cell r="L754">
            <v>107.68435445999999</v>
          </cell>
          <cell r="M754">
            <v>28.1</v>
          </cell>
          <cell r="O754">
            <v>1.82</v>
          </cell>
          <cell r="U754">
            <v>0</v>
          </cell>
        </row>
        <row r="755">
          <cell r="C755" t="str">
            <v>HOSPITAL MESTRE VITALINO</v>
          </cell>
          <cell r="E755" t="str">
            <v>FERNANDA DANIELLE SOUZA RIBEIRO</v>
          </cell>
          <cell r="F755" t="str">
            <v>1 - Médico</v>
          </cell>
          <cell r="G755" t="str">
            <v>225125</v>
          </cell>
          <cell r="H755">
            <v>45170</v>
          </cell>
          <cell r="J755">
            <v>838.46960000000013</v>
          </cell>
          <cell r="L755">
            <v>107.68435445999999</v>
          </cell>
          <cell r="M755">
            <v>3.96</v>
          </cell>
          <cell r="O755">
            <v>6.01</v>
          </cell>
          <cell r="P755">
            <v>1.23</v>
          </cell>
          <cell r="U755">
            <v>0</v>
          </cell>
        </row>
        <row r="756">
          <cell r="C756" t="str">
            <v>HOSPITAL MESTRE VITALINO</v>
          </cell>
          <cell r="E756" t="str">
            <v>FERNANDA DE SOUZA SILVA</v>
          </cell>
          <cell r="F756" t="str">
            <v>2 - Outros Profissionais da Saúde</v>
          </cell>
          <cell r="G756" t="str">
            <v>223605</v>
          </cell>
          <cell r="H756">
            <v>45170</v>
          </cell>
          <cell r="J756">
            <v>271.82319999999999</v>
          </cell>
          <cell r="L756">
            <v>107.68435445999999</v>
          </cell>
          <cell r="M756">
            <v>3.54</v>
          </cell>
          <cell r="O756">
            <v>1.35</v>
          </cell>
          <cell r="U756">
            <v>0</v>
          </cell>
        </row>
        <row r="757">
          <cell r="C757" t="str">
            <v>HOSPITAL MESTRE VITALINO</v>
          </cell>
          <cell r="E757" t="str">
            <v>FERNANDA GABRIELE DOS SANTOS SILVA</v>
          </cell>
          <cell r="F757" t="str">
            <v>2 - Outros Profissionais da Saúde</v>
          </cell>
          <cell r="G757" t="str">
            <v>322205</v>
          </cell>
          <cell r="H757">
            <v>45170</v>
          </cell>
          <cell r="J757">
            <v>152.55520000000001</v>
          </cell>
          <cell r="L757">
            <v>107.68435445999999</v>
          </cell>
          <cell r="M757">
            <v>29.39</v>
          </cell>
          <cell r="O757">
            <v>1.82</v>
          </cell>
          <cell r="U757">
            <v>0</v>
          </cell>
        </row>
        <row r="758">
          <cell r="C758" t="str">
            <v>HOSPITAL MESTRE VITALINO</v>
          </cell>
          <cell r="E758" t="str">
            <v>FERNANDA GABRIELLA DE SENA SOUZA</v>
          </cell>
          <cell r="F758" t="str">
            <v>2 - Outros Profissionais da Saúde</v>
          </cell>
          <cell r="G758" t="str">
            <v>223505</v>
          </cell>
          <cell r="H758">
            <v>45170</v>
          </cell>
          <cell r="J758">
            <v>601.70000000000005</v>
          </cell>
          <cell r="L758">
            <v>107.68435445999999</v>
          </cell>
          <cell r="M758">
            <v>3.83</v>
          </cell>
          <cell r="O758">
            <v>1.35</v>
          </cell>
          <cell r="U758">
            <v>0</v>
          </cell>
          <cell r="Y758">
            <v>3361.1800000000003</v>
          </cell>
        </row>
        <row r="759">
          <cell r="C759" t="str">
            <v>HOSPITAL MESTRE VITALINO</v>
          </cell>
          <cell r="E759" t="str">
            <v>FERNANDA GERVASIO FREIRE</v>
          </cell>
          <cell r="F759" t="str">
            <v>2 - Outros Profissionais da Saúde</v>
          </cell>
          <cell r="G759" t="str">
            <v>223405</v>
          </cell>
          <cell r="H759">
            <v>45170</v>
          </cell>
          <cell r="J759">
            <v>459.18959999999998</v>
          </cell>
          <cell r="L759">
            <v>107.68435445999999</v>
          </cell>
          <cell r="M759">
            <v>1.25</v>
          </cell>
          <cell r="O759">
            <v>1.82</v>
          </cell>
          <cell r="U759">
            <v>10.87</v>
          </cell>
          <cell r="X759" t="str">
            <v>AUX. CRECHE I</v>
          </cell>
        </row>
        <row r="760">
          <cell r="C760" t="str">
            <v>HOSPITAL MESTRE VITALINO</v>
          </cell>
          <cell r="E760" t="str">
            <v>FERNANDA JORDÃO DE FARIAS LUCAS</v>
          </cell>
          <cell r="F760" t="str">
            <v>2 - Outros Profissionais da Saúde</v>
          </cell>
          <cell r="G760" t="str">
            <v>322205</v>
          </cell>
          <cell r="H760">
            <v>45170</v>
          </cell>
          <cell r="J760">
            <v>599.58960000000002</v>
          </cell>
          <cell r="L760">
            <v>0</v>
          </cell>
          <cell r="O760">
            <v>1.82</v>
          </cell>
          <cell r="U760">
            <v>0</v>
          </cell>
          <cell r="Y760">
            <v>5585.63</v>
          </cell>
        </row>
        <row r="761">
          <cell r="C761" t="str">
            <v>HOSPITAL MESTRE VITALINO</v>
          </cell>
          <cell r="E761" t="str">
            <v>FERNANDA LARISSA NASCIMENTO BEZERRA</v>
          </cell>
          <cell r="F761" t="str">
            <v>2 - Outros Profissionais da Saúde</v>
          </cell>
          <cell r="G761" t="str">
            <v>322205</v>
          </cell>
          <cell r="H761">
            <v>45170</v>
          </cell>
          <cell r="J761">
            <v>592.5</v>
          </cell>
          <cell r="L761">
            <v>107.68435445999999</v>
          </cell>
          <cell r="M761">
            <v>28.41</v>
          </cell>
          <cell r="O761">
            <v>1.82</v>
          </cell>
          <cell r="U761">
            <v>77.55</v>
          </cell>
          <cell r="X761" t="str">
            <v>AUX. CRECHE I</v>
          </cell>
          <cell r="Y761">
            <v>5279.1500000000005</v>
          </cell>
        </row>
        <row r="762">
          <cell r="C762" t="str">
            <v>HOSPITAL MESTRE VITALINO</v>
          </cell>
          <cell r="E762" t="str">
            <v>FERNANDA PEREIRA DA SILVA</v>
          </cell>
          <cell r="F762" t="str">
            <v>2 - Outros Profissionais da Saúde</v>
          </cell>
          <cell r="G762" t="str">
            <v>322205</v>
          </cell>
          <cell r="H762">
            <v>45170</v>
          </cell>
          <cell r="J762">
            <v>590.49919999999997</v>
          </cell>
          <cell r="L762">
            <v>0</v>
          </cell>
          <cell r="O762">
            <v>1.82</v>
          </cell>
          <cell r="R762">
            <v>288</v>
          </cell>
          <cell r="S762">
            <v>88.17</v>
          </cell>
          <cell r="U762">
            <v>0</v>
          </cell>
          <cell r="Y762">
            <v>5317.52</v>
          </cell>
        </row>
        <row r="763">
          <cell r="C763" t="str">
            <v>HOSPITAL MESTRE VITALINO</v>
          </cell>
          <cell r="E763" t="str">
            <v>FERNANDA RAFFAELA SILVA FARIAS</v>
          </cell>
          <cell r="F763" t="str">
            <v>3 - Administrativo</v>
          </cell>
          <cell r="G763" t="str">
            <v>411005</v>
          </cell>
          <cell r="H763">
            <v>45170</v>
          </cell>
          <cell r="J763">
            <v>12.4</v>
          </cell>
          <cell r="L763">
            <v>0</v>
          </cell>
          <cell r="O763">
            <v>1.82</v>
          </cell>
          <cell r="R763">
            <v>342</v>
          </cell>
          <cell r="S763">
            <v>37.200000000000003</v>
          </cell>
          <cell r="U763">
            <v>0</v>
          </cell>
        </row>
        <row r="764">
          <cell r="C764" t="str">
            <v>HOSPITAL MESTRE VITALINO</v>
          </cell>
          <cell r="E764" t="str">
            <v>FERNANDO CICERO DA SILVA</v>
          </cell>
          <cell r="F764" t="str">
            <v>3 - Administrativo</v>
          </cell>
          <cell r="G764" t="str">
            <v>763015</v>
          </cell>
          <cell r="H764">
            <v>45170</v>
          </cell>
          <cell r="J764">
            <v>114.18799999999999</v>
          </cell>
          <cell r="L764">
            <v>0</v>
          </cell>
          <cell r="O764">
            <v>1.82</v>
          </cell>
          <cell r="U764">
            <v>0</v>
          </cell>
        </row>
        <row r="765">
          <cell r="C765" t="str">
            <v>HOSPITAL MESTRE VITALINO</v>
          </cell>
          <cell r="E765" t="str">
            <v>FERNANDO JOAO DA SILVA</v>
          </cell>
          <cell r="F765" t="str">
            <v>3 - Administrativo</v>
          </cell>
          <cell r="G765" t="str">
            <v>513505</v>
          </cell>
          <cell r="H765">
            <v>45170</v>
          </cell>
          <cell r="J765">
            <v>152.34559999999999</v>
          </cell>
          <cell r="L765">
            <v>0</v>
          </cell>
          <cell r="O765">
            <v>1.82</v>
          </cell>
          <cell r="U765">
            <v>0</v>
          </cell>
        </row>
        <row r="766">
          <cell r="C766" t="str">
            <v>HOSPITAL MESTRE VITALINO</v>
          </cell>
          <cell r="E766" t="str">
            <v>FERNANDO JOSE ALVES</v>
          </cell>
          <cell r="F766" t="str">
            <v>3 - Administrativo</v>
          </cell>
          <cell r="G766" t="str">
            <v>521130</v>
          </cell>
          <cell r="H766">
            <v>45170</v>
          </cell>
          <cell r="J766">
            <v>145.22239999999999</v>
          </cell>
          <cell r="L766">
            <v>107.68435445999999</v>
          </cell>
          <cell r="M766">
            <v>26.4</v>
          </cell>
          <cell r="O766">
            <v>1.82</v>
          </cell>
          <cell r="U766">
            <v>0</v>
          </cell>
        </row>
        <row r="767">
          <cell r="C767" t="str">
            <v>HOSPITAL MESTRE VITALINO</v>
          </cell>
          <cell r="E767" t="str">
            <v>FILIPE ALVES OLIVEIRA</v>
          </cell>
          <cell r="F767" t="str">
            <v>3 - Administrativo</v>
          </cell>
          <cell r="G767" t="str">
            <v>142520</v>
          </cell>
          <cell r="H767">
            <v>45170</v>
          </cell>
          <cell r="J767">
            <v>519.08960000000002</v>
          </cell>
          <cell r="L767">
            <v>107.68435445999999</v>
          </cell>
          <cell r="M767">
            <v>66.209999999999994</v>
          </cell>
          <cell r="O767">
            <v>1.82</v>
          </cell>
          <cell r="U767">
            <v>0</v>
          </cell>
        </row>
        <row r="768">
          <cell r="C768" t="str">
            <v>HOSPITAL MESTRE VITALINO</v>
          </cell>
          <cell r="E768" t="str">
            <v>FILIPE BEZERRA CORREIA</v>
          </cell>
          <cell r="F768" t="str">
            <v>3 - Administrativo</v>
          </cell>
          <cell r="G768" t="str">
            <v>515110</v>
          </cell>
          <cell r="H768">
            <v>45170</v>
          </cell>
          <cell r="J768">
            <v>84.48</v>
          </cell>
          <cell r="L768">
            <v>107.68435445999999</v>
          </cell>
          <cell r="M768">
            <v>17.600000000000001</v>
          </cell>
          <cell r="O768">
            <v>1.82</v>
          </cell>
          <cell r="U768">
            <v>0</v>
          </cell>
        </row>
        <row r="769">
          <cell r="C769" t="str">
            <v>HOSPITAL MESTRE VITALINO</v>
          </cell>
          <cell r="E769" t="str">
            <v>FILIPE CAVALCANTE DA SILVA</v>
          </cell>
          <cell r="F769" t="str">
            <v>3 - Administrativo</v>
          </cell>
          <cell r="G769" t="str">
            <v>212410</v>
          </cell>
          <cell r="H769">
            <v>45170</v>
          </cell>
          <cell r="J769">
            <v>307.5224</v>
          </cell>
          <cell r="L769">
            <v>107.68435445999999</v>
          </cell>
          <cell r="M769">
            <v>39.909999999999997</v>
          </cell>
          <cell r="O769">
            <v>1.82</v>
          </cell>
          <cell r="U769">
            <v>0</v>
          </cell>
        </row>
        <row r="770">
          <cell r="C770" t="str">
            <v>HOSPITAL MESTRE VITALINO</v>
          </cell>
          <cell r="E770" t="str">
            <v>FILIPE DE LIMA SALES</v>
          </cell>
          <cell r="F770" t="str">
            <v>2 - Outros Profissionais da Saúde</v>
          </cell>
          <cell r="G770" t="str">
            <v>322205</v>
          </cell>
          <cell r="H770">
            <v>45170</v>
          </cell>
          <cell r="J770">
            <v>590.89760000000001</v>
          </cell>
          <cell r="L770">
            <v>107.68435445999999</v>
          </cell>
          <cell r="M770">
            <v>29.39</v>
          </cell>
          <cell r="O770">
            <v>1.82</v>
          </cell>
          <cell r="U770">
            <v>0</v>
          </cell>
          <cell r="Y770">
            <v>5175.5200000000004</v>
          </cell>
        </row>
        <row r="771">
          <cell r="C771" t="str">
            <v>HOSPITAL MESTRE VITALINO</v>
          </cell>
          <cell r="E771" t="str">
            <v>FILIPE LEANDRO SPINDULA CORREIA</v>
          </cell>
          <cell r="F771" t="str">
            <v>3 - Administrativo</v>
          </cell>
          <cell r="G771" t="str">
            <v>515110</v>
          </cell>
          <cell r="H771">
            <v>45170</v>
          </cell>
          <cell r="J771">
            <v>144.92160000000001</v>
          </cell>
          <cell r="L771">
            <v>107.68435445999999</v>
          </cell>
          <cell r="M771">
            <v>26.4</v>
          </cell>
          <cell r="O771">
            <v>1.82</v>
          </cell>
          <cell r="U771">
            <v>0</v>
          </cell>
        </row>
        <row r="772">
          <cell r="C772" t="str">
            <v>HOSPITAL MESTRE VITALINO</v>
          </cell>
          <cell r="E772" t="str">
            <v>FLAVIA LUCIA BEZERRA DE CARVALHO</v>
          </cell>
          <cell r="F772" t="str">
            <v>2 - Outros Profissionais da Saúde</v>
          </cell>
          <cell r="G772" t="str">
            <v>322205</v>
          </cell>
          <cell r="H772">
            <v>45170</v>
          </cell>
          <cell r="J772">
            <v>566.9008</v>
          </cell>
          <cell r="L772">
            <v>107.68435445999999</v>
          </cell>
          <cell r="M772">
            <v>29.39</v>
          </cell>
          <cell r="O772">
            <v>1.82</v>
          </cell>
          <cell r="U772">
            <v>0</v>
          </cell>
          <cell r="Y772">
            <v>4950.41</v>
          </cell>
        </row>
        <row r="773">
          <cell r="C773" t="str">
            <v>HOSPITAL MESTRE VITALINO</v>
          </cell>
          <cell r="E773" t="str">
            <v>FLAVIA MARIA DE ARAUJO FONTES SANTOS</v>
          </cell>
          <cell r="F773" t="str">
            <v>2 - Outros Profissionais da Saúde</v>
          </cell>
          <cell r="G773" t="str">
            <v>223505</v>
          </cell>
          <cell r="H773">
            <v>45170</v>
          </cell>
          <cell r="J773">
            <v>500.52000000000004</v>
          </cell>
          <cell r="L773">
            <v>107.68435445999999</v>
          </cell>
          <cell r="M773">
            <v>4.1100000000000003</v>
          </cell>
          <cell r="O773">
            <v>1.35</v>
          </cell>
          <cell r="U773">
            <v>0</v>
          </cell>
          <cell r="Y773">
            <v>2113.2599999999998</v>
          </cell>
        </row>
        <row r="774">
          <cell r="C774" t="str">
            <v>HOSPITAL MESTRE VITALINO</v>
          </cell>
          <cell r="E774" t="str">
            <v>FLAVIANA SANTOS DO NASCIMENTO</v>
          </cell>
          <cell r="F774" t="str">
            <v>2 - Outros Profissionais da Saúde</v>
          </cell>
          <cell r="G774" t="str">
            <v>322205</v>
          </cell>
          <cell r="H774">
            <v>45170</v>
          </cell>
          <cell r="J774">
            <v>583.60480000000007</v>
          </cell>
          <cell r="L774">
            <v>107.68435445999999</v>
          </cell>
          <cell r="M774">
            <v>29.39</v>
          </cell>
          <cell r="O774">
            <v>1.82</v>
          </cell>
          <cell r="U774">
            <v>77.55</v>
          </cell>
          <cell r="X774" t="str">
            <v>AUX. CRECHE I</v>
          </cell>
          <cell r="Y774">
            <v>4904.5200000000004</v>
          </cell>
        </row>
        <row r="775">
          <cell r="C775" t="str">
            <v>HOSPITAL MESTRE VITALINO</v>
          </cell>
          <cell r="E775" t="str">
            <v>FLAVIANE APARECIDA OLIMPIO</v>
          </cell>
          <cell r="F775" t="str">
            <v>2 - Outros Profissionais da Saúde</v>
          </cell>
          <cell r="G775" t="str">
            <v>322205</v>
          </cell>
          <cell r="H775">
            <v>45170</v>
          </cell>
          <cell r="J775">
            <v>168.51599999999999</v>
          </cell>
          <cell r="L775">
            <v>107.68435445999999</v>
          </cell>
          <cell r="M775">
            <v>29.39</v>
          </cell>
          <cell r="O775">
            <v>1.82</v>
          </cell>
          <cell r="U775">
            <v>0</v>
          </cell>
        </row>
        <row r="776">
          <cell r="C776" t="str">
            <v>HOSPITAL MESTRE VITALINO</v>
          </cell>
          <cell r="E776" t="str">
            <v>FLAVIANE ARRUDA BARBOSA</v>
          </cell>
          <cell r="F776" t="str">
            <v>2 - Outros Profissionais da Saúde</v>
          </cell>
          <cell r="G776" t="str">
            <v>223505</v>
          </cell>
          <cell r="H776">
            <v>45170</v>
          </cell>
          <cell r="J776">
            <v>506.02080000000001</v>
          </cell>
          <cell r="L776">
            <v>107.68435445999999</v>
          </cell>
          <cell r="M776">
            <v>4.1100000000000003</v>
          </cell>
          <cell r="O776">
            <v>1.35</v>
          </cell>
          <cell r="U776">
            <v>0</v>
          </cell>
          <cell r="Y776">
            <v>2396.7400000000002</v>
          </cell>
        </row>
        <row r="777">
          <cell r="C777" t="str">
            <v>HOSPITAL MESTRE VITALINO</v>
          </cell>
          <cell r="E777" t="str">
            <v>FLAVIO ALISON DE CARVALHO</v>
          </cell>
          <cell r="F777" t="str">
            <v>1 - Médico</v>
          </cell>
          <cell r="G777" t="str">
            <v>225120</v>
          </cell>
          <cell r="H777">
            <v>45170</v>
          </cell>
          <cell r="J777">
            <v>949.86320000000012</v>
          </cell>
          <cell r="L777">
            <v>107.68435445999999</v>
          </cell>
          <cell r="M777">
            <v>3.7</v>
          </cell>
          <cell r="P777">
            <v>1.23</v>
          </cell>
          <cell r="U777">
            <v>0</v>
          </cell>
        </row>
        <row r="778">
          <cell r="C778" t="str">
            <v>HOSPITAL MESTRE VITALINO</v>
          </cell>
          <cell r="E778" t="str">
            <v>FLAVIO EDUARDO OMENA DE FREITAS</v>
          </cell>
          <cell r="F778" t="str">
            <v>2 - Outros Profissionais da Saúde</v>
          </cell>
          <cell r="G778" t="str">
            <v>324115</v>
          </cell>
          <cell r="H778">
            <v>45170</v>
          </cell>
          <cell r="J778">
            <v>332.38800000000003</v>
          </cell>
          <cell r="L778">
            <v>107.68435445999999</v>
          </cell>
          <cell r="M778">
            <v>2.41</v>
          </cell>
          <cell r="O778">
            <v>10</v>
          </cell>
          <cell r="U778">
            <v>0</v>
          </cell>
        </row>
        <row r="779">
          <cell r="C779" t="str">
            <v>HOSPITAL MESTRE VITALINO</v>
          </cell>
          <cell r="E779" t="str">
            <v>FLAVIO HENRIQUE LOYOLA SANTOS</v>
          </cell>
          <cell r="F779" t="str">
            <v>1 - Médico</v>
          </cell>
          <cell r="G779" t="str">
            <v>225150</v>
          </cell>
          <cell r="H779">
            <v>45170</v>
          </cell>
          <cell r="J779">
            <v>1332.9935999999998</v>
          </cell>
          <cell r="L779">
            <v>107.68435445999999</v>
          </cell>
          <cell r="M779">
            <v>3.96</v>
          </cell>
          <cell r="O779">
            <v>6.01</v>
          </cell>
          <cell r="P779">
            <v>1.23</v>
          </cell>
          <cell r="U779">
            <v>0</v>
          </cell>
        </row>
        <row r="780">
          <cell r="C780" t="str">
            <v>HOSPITAL MESTRE VITALINO</v>
          </cell>
          <cell r="E780" t="str">
            <v>FLAVIO VARELA DE ARAUJO</v>
          </cell>
          <cell r="F780" t="str">
            <v>1 - Médico</v>
          </cell>
          <cell r="G780" t="str">
            <v>225120</v>
          </cell>
          <cell r="H780">
            <v>45170</v>
          </cell>
          <cell r="J780">
            <v>3381.5208000000002</v>
          </cell>
          <cell r="L780">
            <v>107.68435445999999</v>
          </cell>
          <cell r="M780">
            <v>3.96</v>
          </cell>
          <cell r="O780">
            <v>6.01</v>
          </cell>
          <cell r="P780">
            <v>1.23</v>
          </cell>
          <cell r="U780">
            <v>0</v>
          </cell>
        </row>
        <row r="781">
          <cell r="C781" t="str">
            <v>HOSPITAL MESTRE VITALINO</v>
          </cell>
          <cell r="E781" t="str">
            <v>FRANCIANE ALVES DA SILVA</v>
          </cell>
          <cell r="F781" t="str">
            <v>2 - Outros Profissionais da Saúde</v>
          </cell>
          <cell r="G781" t="str">
            <v>322205</v>
          </cell>
          <cell r="H781">
            <v>45170</v>
          </cell>
          <cell r="J781">
            <v>600.44560000000001</v>
          </cell>
          <cell r="L781">
            <v>107.68435445999999</v>
          </cell>
          <cell r="M781">
            <v>29.39</v>
          </cell>
          <cell r="O781">
            <v>1.82</v>
          </cell>
          <cell r="R781">
            <v>288</v>
          </cell>
          <cell r="S781">
            <v>88.17</v>
          </cell>
          <cell r="U781">
            <v>0</v>
          </cell>
          <cell r="Y781">
            <v>5407.26</v>
          </cell>
        </row>
        <row r="782">
          <cell r="C782" t="str">
            <v>HOSPITAL MESTRE VITALINO</v>
          </cell>
          <cell r="E782" t="str">
            <v>FRANCIELE LIMA</v>
          </cell>
          <cell r="F782" t="str">
            <v>2 - Outros Profissionais da Saúde</v>
          </cell>
          <cell r="G782" t="str">
            <v>322205</v>
          </cell>
          <cell r="H782">
            <v>45170</v>
          </cell>
          <cell r="J782">
            <v>437.99839999999995</v>
          </cell>
          <cell r="L782">
            <v>0</v>
          </cell>
          <cell r="M782">
            <v>0</v>
          </cell>
          <cell r="O782">
            <v>1.82</v>
          </cell>
          <cell r="U782">
            <v>0</v>
          </cell>
          <cell r="Y782">
            <v>3565.81</v>
          </cell>
        </row>
        <row r="783">
          <cell r="C783" t="str">
            <v>HOSPITAL MESTRE VITALINO</v>
          </cell>
          <cell r="E783" t="str">
            <v>FRANCIELE RAIANE SILVA</v>
          </cell>
          <cell r="F783" t="str">
            <v>2 - Outros Profissionais da Saúde</v>
          </cell>
          <cell r="G783" t="str">
            <v>322205</v>
          </cell>
          <cell r="H783">
            <v>45170</v>
          </cell>
          <cell r="J783">
            <v>587.32800000000009</v>
          </cell>
          <cell r="L783">
            <v>107.68435445999999</v>
          </cell>
          <cell r="M783">
            <v>29.39</v>
          </cell>
          <cell r="O783">
            <v>1.82</v>
          </cell>
          <cell r="R783">
            <v>256.5</v>
          </cell>
          <cell r="S783">
            <v>88.17</v>
          </cell>
          <cell r="U783">
            <v>0</v>
          </cell>
          <cell r="Y783">
            <v>5392.1799999999994</v>
          </cell>
        </row>
        <row r="784">
          <cell r="C784" t="str">
            <v>HOSPITAL MESTRE VITALINO</v>
          </cell>
          <cell r="E784" t="str">
            <v>FRANCIELY KARINE DE OLIVEIRA SILVA</v>
          </cell>
          <cell r="F784" t="str">
            <v>2 - Outros Profissionais da Saúde</v>
          </cell>
          <cell r="G784" t="str">
            <v>322205</v>
          </cell>
          <cell r="H784">
            <v>45170</v>
          </cell>
          <cell r="J784">
            <v>615.18799999999999</v>
          </cell>
          <cell r="L784">
            <v>107.68435445999999</v>
          </cell>
          <cell r="M784">
            <v>29.39</v>
          </cell>
          <cell r="O784">
            <v>1.82</v>
          </cell>
          <cell r="U784">
            <v>0</v>
          </cell>
          <cell r="Y784">
            <v>5767.37</v>
          </cell>
        </row>
        <row r="785">
          <cell r="C785" t="str">
            <v>HOSPITAL MESTRE VITALINO</v>
          </cell>
          <cell r="E785" t="str">
            <v>FRANCISCA COSTA DA SILVA LOPES</v>
          </cell>
          <cell r="F785" t="str">
            <v>2 - Outros Profissionais da Saúde</v>
          </cell>
          <cell r="G785" t="str">
            <v>322205</v>
          </cell>
          <cell r="H785">
            <v>45170</v>
          </cell>
          <cell r="J785">
            <v>590.91039999999998</v>
          </cell>
          <cell r="L785">
            <v>107.68435445999999</v>
          </cell>
          <cell r="M785">
            <v>29.39</v>
          </cell>
          <cell r="O785">
            <v>1.82</v>
          </cell>
          <cell r="U785">
            <v>0</v>
          </cell>
          <cell r="Y785">
            <v>5507.1100000000006</v>
          </cell>
        </row>
        <row r="786">
          <cell r="C786" t="str">
            <v>HOSPITAL MESTRE VITALINO</v>
          </cell>
          <cell r="E786" t="str">
            <v>FRANCISCA DALVILANIA ALVES LEITE FEITOSA</v>
          </cell>
          <cell r="F786" t="str">
            <v>3 - Administrativo</v>
          </cell>
          <cell r="G786" t="str">
            <v>411010</v>
          </cell>
          <cell r="H786">
            <v>45170</v>
          </cell>
          <cell r="J786">
            <v>124.3944</v>
          </cell>
          <cell r="L786">
            <v>107.68435445999999</v>
          </cell>
          <cell r="M786">
            <v>28.1</v>
          </cell>
          <cell r="O786">
            <v>1.82</v>
          </cell>
          <cell r="U786">
            <v>0</v>
          </cell>
        </row>
        <row r="787">
          <cell r="C787" t="str">
            <v>HOSPITAL MESTRE VITALINO</v>
          </cell>
          <cell r="E787" t="str">
            <v>FRANCISCO DAS CHAGAS SILVA</v>
          </cell>
          <cell r="F787" t="str">
            <v>1 - Médico</v>
          </cell>
          <cell r="G787" t="str">
            <v>225170</v>
          </cell>
          <cell r="H787">
            <v>45170</v>
          </cell>
          <cell r="J787">
            <v>969.9144</v>
          </cell>
          <cell r="L787">
            <v>107.68435445999999</v>
          </cell>
          <cell r="M787">
            <v>1.98</v>
          </cell>
          <cell r="O787">
            <v>6.01</v>
          </cell>
          <cell r="P787">
            <v>1.23</v>
          </cell>
          <cell r="U787">
            <v>0</v>
          </cell>
        </row>
        <row r="788">
          <cell r="C788" t="str">
            <v>HOSPITAL MESTRE VITALINO</v>
          </cell>
          <cell r="E788" t="str">
            <v>FRANCISCO DE ASSIS TAVARES SILVA</v>
          </cell>
          <cell r="F788" t="str">
            <v>3 - Administrativo</v>
          </cell>
          <cell r="G788" t="str">
            <v>517410</v>
          </cell>
          <cell r="H788">
            <v>45170</v>
          </cell>
          <cell r="J788">
            <v>125.12</v>
          </cell>
          <cell r="L788">
            <v>107.68435445999999</v>
          </cell>
          <cell r="M788">
            <v>26.4</v>
          </cell>
          <cell r="O788">
            <v>1.82</v>
          </cell>
          <cell r="U788">
            <v>0</v>
          </cell>
        </row>
        <row r="789">
          <cell r="C789" t="str">
            <v>HOSPITAL MESTRE VITALINO</v>
          </cell>
          <cell r="E789" t="str">
            <v>FRANCISCO JESUS ALONSO CRUZ</v>
          </cell>
          <cell r="F789" t="str">
            <v>1 - Médico</v>
          </cell>
          <cell r="G789" t="str">
            <v>225120</v>
          </cell>
          <cell r="H789">
            <v>45170</v>
          </cell>
          <cell r="J789">
            <v>549.45120000000009</v>
          </cell>
          <cell r="L789">
            <v>107.68435445999999</v>
          </cell>
          <cell r="M789">
            <v>3.96</v>
          </cell>
          <cell r="O789">
            <v>6.01</v>
          </cell>
          <cell r="P789">
            <v>1.23</v>
          </cell>
          <cell r="U789">
            <v>0</v>
          </cell>
        </row>
        <row r="790">
          <cell r="C790" t="str">
            <v>HOSPITAL MESTRE VITALINO</v>
          </cell>
          <cell r="E790" t="str">
            <v>FRANCIVANIA FERREIRA BISPO</v>
          </cell>
          <cell r="F790" t="str">
            <v>3 - Administrativo</v>
          </cell>
          <cell r="G790" t="str">
            <v>514320</v>
          </cell>
          <cell r="H790">
            <v>45170</v>
          </cell>
          <cell r="J790">
            <v>0</v>
          </cell>
          <cell r="K790">
            <v>1872.87</v>
          </cell>
          <cell r="L790">
            <v>107.68435445999999</v>
          </cell>
          <cell r="M790">
            <v>11.44</v>
          </cell>
          <cell r="O790">
            <v>1.82</v>
          </cell>
          <cell r="U790">
            <v>33.61</v>
          </cell>
          <cell r="X790" t="str">
            <v>AUX. CRECHE I</v>
          </cell>
        </row>
        <row r="791">
          <cell r="C791" t="str">
            <v>HOSPITAL MESTRE VITALINO</v>
          </cell>
          <cell r="E791" t="str">
            <v>FRANCOALDO GUILHERME DE OLIVEIRA</v>
          </cell>
          <cell r="F791" t="str">
            <v>3 - Administrativo</v>
          </cell>
          <cell r="G791" t="str">
            <v>411010</v>
          </cell>
          <cell r="H791">
            <v>45170</v>
          </cell>
          <cell r="J791">
            <v>112.3944</v>
          </cell>
          <cell r="L791">
            <v>107.68435445999999</v>
          </cell>
          <cell r="M791">
            <v>28.1</v>
          </cell>
          <cell r="O791">
            <v>1.82</v>
          </cell>
          <cell r="U791">
            <v>0</v>
          </cell>
        </row>
        <row r="792">
          <cell r="C792" t="str">
            <v>HOSPITAL MESTRE VITALINO</v>
          </cell>
          <cell r="E792" t="str">
            <v>FRANK FERNANDES LIMA</v>
          </cell>
          <cell r="F792" t="str">
            <v>1 - Médico</v>
          </cell>
          <cell r="G792" t="str">
            <v>225225</v>
          </cell>
          <cell r="H792">
            <v>45170</v>
          </cell>
          <cell r="J792">
            <v>1892.2472</v>
          </cell>
          <cell r="L792">
            <v>107.68435445999999</v>
          </cell>
          <cell r="M792">
            <v>3.96</v>
          </cell>
          <cell r="O792">
            <v>6.01</v>
          </cell>
          <cell r="P792">
            <v>1.23</v>
          </cell>
          <cell r="U792">
            <v>0</v>
          </cell>
        </row>
        <row r="793">
          <cell r="C793" t="str">
            <v>HOSPITAL MESTRE VITALINO</v>
          </cell>
          <cell r="E793" t="str">
            <v>FREDERICO AUGUSTO BARRETO C SANTOS</v>
          </cell>
          <cell r="F793" t="str">
            <v>1 - Médico</v>
          </cell>
          <cell r="G793" t="str">
            <v>225150</v>
          </cell>
          <cell r="H793">
            <v>45170</v>
          </cell>
          <cell r="J793">
            <v>909.50559999999996</v>
          </cell>
          <cell r="L793">
            <v>107.68435445999999</v>
          </cell>
          <cell r="M793">
            <v>3.96</v>
          </cell>
          <cell r="O793">
            <v>6.01</v>
          </cell>
          <cell r="P793">
            <v>1.23</v>
          </cell>
          <cell r="U793">
            <v>0</v>
          </cell>
        </row>
        <row r="794">
          <cell r="C794" t="str">
            <v>HOSPITAL MESTRE VITALINO</v>
          </cell>
          <cell r="E794" t="str">
            <v>FREDERICO BEZERRA JULIAO</v>
          </cell>
          <cell r="F794" t="str">
            <v>3 - Administrativo</v>
          </cell>
          <cell r="G794" t="str">
            <v>515110</v>
          </cell>
          <cell r="H794">
            <v>45170</v>
          </cell>
          <cell r="J794">
            <v>142.57760000000002</v>
          </cell>
          <cell r="L794">
            <v>0</v>
          </cell>
          <cell r="O794">
            <v>1.82</v>
          </cell>
          <cell r="U794">
            <v>0</v>
          </cell>
        </row>
        <row r="795">
          <cell r="C795" t="str">
            <v>HOSPITAL MESTRE VITALINO</v>
          </cell>
          <cell r="E795" t="str">
            <v>GABRIEL KAYO DA SILVA ANDRADE</v>
          </cell>
          <cell r="F795" t="str">
            <v>3 - Administrativo</v>
          </cell>
          <cell r="G795" t="str">
            <v>517410</v>
          </cell>
          <cell r="H795">
            <v>45170</v>
          </cell>
          <cell r="J795">
            <v>125.01600000000001</v>
          </cell>
          <cell r="L795">
            <v>0</v>
          </cell>
          <cell r="O795">
            <v>1.82</v>
          </cell>
          <cell r="U795">
            <v>0</v>
          </cell>
        </row>
        <row r="796">
          <cell r="C796" t="str">
            <v>HOSPITAL MESTRE VITALINO</v>
          </cell>
          <cell r="E796" t="str">
            <v>GABRIEL MONTEIRO DE ANDRADE FONSECA</v>
          </cell>
          <cell r="F796" t="str">
            <v>3 - Administrativo</v>
          </cell>
          <cell r="G796" t="str">
            <v>212410</v>
          </cell>
          <cell r="H796">
            <v>45170</v>
          </cell>
          <cell r="J796">
            <v>177.06799999999998</v>
          </cell>
          <cell r="L796">
            <v>107.68435445999999</v>
          </cell>
          <cell r="M796">
            <v>39.909999999999997</v>
          </cell>
          <cell r="O796">
            <v>1.82</v>
          </cell>
          <cell r="U796">
            <v>0</v>
          </cell>
        </row>
        <row r="797">
          <cell r="C797" t="str">
            <v>HOSPITAL MESTRE VITALINO</v>
          </cell>
          <cell r="E797" t="str">
            <v>GABRIELA ALENCAR FALCAO FARIAS</v>
          </cell>
          <cell r="F797" t="str">
            <v>1 - Médico</v>
          </cell>
          <cell r="G797" t="str">
            <v>225225</v>
          </cell>
          <cell r="H797">
            <v>45170</v>
          </cell>
          <cell r="J797">
            <v>2471.3312000000001</v>
          </cell>
          <cell r="L797">
            <v>107.68435445999999</v>
          </cell>
          <cell r="M797">
            <v>3.96</v>
          </cell>
          <cell r="O797">
            <v>6.01</v>
          </cell>
          <cell r="P797">
            <v>1.23</v>
          </cell>
          <cell r="U797">
            <v>0</v>
          </cell>
        </row>
        <row r="798">
          <cell r="C798" t="str">
            <v>HOSPITAL MESTRE VITALINO</v>
          </cell>
          <cell r="E798" t="str">
            <v>GABRIELA GOMES PEREIRA</v>
          </cell>
          <cell r="F798" t="str">
            <v>1 - Médico</v>
          </cell>
          <cell r="G798" t="str">
            <v>225125</v>
          </cell>
          <cell r="H798">
            <v>45170</v>
          </cell>
          <cell r="J798">
            <v>1318.34</v>
          </cell>
          <cell r="L798">
            <v>0</v>
          </cell>
          <cell r="M798">
            <v>0</v>
          </cell>
          <cell r="O798">
            <v>6.01</v>
          </cell>
          <cell r="P798">
            <v>1.23</v>
          </cell>
          <cell r="U798">
            <v>0</v>
          </cell>
        </row>
        <row r="799">
          <cell r="C799" t="str">
            <v>HOSPITAL MESTRE VITALINO</v>
          </cell>
          <cell r="E799" t="str">
            <v>GABRIELA LEONILDE BELTRAO CELESTINO</v>
          </cell>
          <cell r="F799" t="str">
            <v>2 - Outros Profissionais da Saúde</v>
          </cell>
          <cell r="G799" t="str">
            <v>324115</v>
          </cell>
          <cell r="H799">
            <v>45170</v>
          </cell>
          <cell r="J799">
            <v>312.50319999999999</v>
          </cell>
          <cell r="L799">
            <v>107.68435445999999</v>
          </cell>
          <cell r="M799">
            <v>2.41</v>
          </cell>
          <cell r="O799">
            <v>10</v>
          </cell>
          <cell r="U799">
            <v>0</v>
          </cell>
        </row>
        <row r="800">
          <cell r="C800" t="str">
            <v>HOSPITAL MESTRE VITALINO</v>
          </cell>
          <cell r="E800" t="str">
            <v>GABRIELA MARIA DA SILVA</v>
          </cell>
          <cell r="F800" t="str">
            <v>2 - Outros Profissionais da Saúde</v>
          </cell>
          <cell r="G800" t="str">
            <v>322205</v>
          </cell>
          <cell r="H800">
            <v>45170</v>
          </cell>
          <cell r="J800">
            <v>169.67520000000002</v>
          </cell>
          <cell r="L800">
            <v>107.68435445999999</v>
          </cell>
          <cell r="M800">
            <v>29.39</v>
          </cell>
          <cell r="O800">
            <v>1.82</v>
          </cell>
          <cell r="U800">
            <v>77.55</v>
          </cell>
          <cell r="X800" t="str">
            <v>AUX. CRECHE I</v>
          </cell>
        </row>
        <row r="801">
          <cell r="C801" t="str">
            <v>HOSPITAL MESTRE VITALINO</v>
          </cell>
          <cell r="E801" t="str">
            <v>GABRIELA MARQUES PEREIRA DE ALENCAR</v>
          </cell>
          <cell r="F801" t="str">
            <v>1 - Médico</v>
          </cell>
          <cell r="G801" t="str">
            <v>225120</v>
          </cell>
          <cell r="H801">
            <v>45170</v>
          </cell>
          <cell r="J801">
            <v>1959.7064000000003</v>
          </cell>
          <cell r="L801">
            <v>107.68435445999999</v>
          </cell>
          <cell r="M801">
            <v>3.96</v>
          </cell>
          <cell r="O801">
            <v>6.01</v>
          </cell>
          <cell r="P801">
            <v>1.23</v>
          </cell>
          <cell r="U801">
            <v>0</v>
          </cell>
        </row>
        <row r="802">
          <cell r="C802" t="str">
            <v>HOSPITAL MESTRE VITALINO</v>
          </cell>
          <cell r="E802" t="str">
            <v>GABRIELA THAYNA SOARES DA SILVA</v>
          </cell>
          <cell r="F802" t="str">
            <v>2 - Outros Profissionais da Saúde</v>
          </cell>
          <cell r="G802" t="str">
            <v>322205</v>
          </cell>
          <cell r="H802">
            <v>45170</v>
          </cell>
          <cell r="J802">
            <v>463.55200000000002</v>
          </cell>
          <cell r="L802">
            <v>107.68435445999999</v>
          </cell>
          <cell r="M802">
            <v>29.39</v>
          </cell>
          <cell r="O802">
            <v>1.82</v>
          </cell>
          <cell r="U802">
            <v>77.55</v>
          </cell>
          <cell r="X802" t="str">
            <v>AUX. CRECHE I</v>
          </cell>
          <cell r="Y802">
            <v>3901.14</v>
          </cell>
        </row>
        <row r="803">
          <cell r="C803" t="str">
            <v>HOSPITAL MESTRE VITALINO</v>
          </cell>
          <cell r="E803" t="str">
            <v>GABRIELE MALAQUIAS DA SILVA FONSECA</v>
          </cell>
          <cell r="F803" t="str">
            <v>2 - Outros Profissionais da Saúde</v>
          </cell>
          <cell r="G803" t="str">
            <v>223605</v>
          </cell>
          <cell r="H803">
            <v>45170</v>
          </cell>
          <cell r="J803">
            <v>290.6968</v>
          </cell>
          <cell r="L803">
            <v>107.68435445999999</v>
          </cell>
          <cell r="M803">
            <v>0.22</v>
          </cell>
          <cell r="O803">
            <v>1.35</v>
          </cell>
          <cell r="U803">
            <v>0</v>
          </cell>
        </row>
        <row r="804">
          <cell r="C804" t="str">
            <v>HOSPITAL MESTRE VITALINO</v>
          </cell>
          <cell r="E804" t="str">
            <v>GABRIELLA BRUNA SANTOS MACIEL</v>
          </cell>
          <cell r="F804" t="str">
            <v>2 - Outros Profissionais da Saúde</v>
          </cell>
          <cell r="G804" t="str">
            <v>223505</v>
          </cell>
          <cell r="H804">
            <v>45170</v>
          </cell>
          <cell r="J804">
            <v>507.81200000000001</v>
          </cell>
          <cell r="L804">
            <v>107.68435445999999</v>
          </cell>
          <cell r="M804">
            <v>4.1100000000000003</v>
          </cell>
          <cell r="O804">
            <v>1.35</v>
          </cell>
          <cell r="U804">
            <v>120.26</v>
          </cell>
          <cell r="X804" t="str">
            <v>AUX. CRECHE I</v>
          </cell>
          <cell r="Y804">
            <v>2631.63</v>
          </cell>
        </row>
        <row r="805">
          <cell r="C805" t="str">
            <v>HOSPITAL MESTRE VITALINO</v>
          </cell>
          <cell r="E805" t="str">
            <v>GABRIELLA GOMES DA SILVA TORRES</v>
          </cell>
          <cell r="F805" t="str">
            <v>3 - Administrativo</v>
          </cell>
          <cell r="G805" t="str">
            <v>411005</v>
          </cell>
          <cell r="H805">
            <v>45170</v>
          </cell>
          <cell r="J805">
            <v>12.4</v>
          </cell>
          <cell r="L805">
            <v>0</v>
          </cell>
          <cell r="O805">
            <v>1.82</v>
          </cell>
          <cell r="R805">
            <v>342</v>
          </cell>
          <cell r="S805">
            <v>37.200000000000003</v>
          </cell>
          <cell r="U805">
            <v>0</v>
          </cell>
        </row>
        <row r="806">
          <cell r="C806" t="str">
            <v>HOSPITAL MESTRE VITALINO</v>
          </cell>
          <cell r="E806" t="str">
            <v>GABRIELLA LIMA DO NASCIMENTO SANTOS</v>
          </cell>
          <cell r="F806" t="str">
            <v>3 - Administrativo</v>
          </cell>
          <cell r="G806" t="str">
            <v>411010</v>
          </cell>
          <cell r="H806">
            <v>45170</v>
          </cell>
          <cell r="J806">
            <v>0</v>
          </cell>
          <cell r="L806">
            <v>0</v>
          </cell>
          <cell r="M806">
            <v>0</v>
          </cell>
          <cell r="O806">
            <v>1.82</v>
          </cell>
          <cell r="U806">
            <v>0</v>
          </cell>
        </row>
        <row r="807">
          <cell r="C807" t="str">
            <v>HOSPITAL MESTRE VITALINO</v>
          </cell>
          <cell r="E807" t="str">
            <v>GABRIELLA MARIA DA SILVA</v>
          </cell>
          <cell r="F807" t="str">
            <v>2 - Outros Profissionais da Saúde</v>
          </cell>
          <cell r="G807" t="str">
            <v>223505</v>
          </cell>
          <cell r="H807">
            <v>45170</v>
          </cell>
          <cell r="J807">
            <v>647.36239999999998</v>
          </cell>
          <cell r="L807">
            <v>0</v>
          </cell>
          <cell r="M807">
            <v>0</v>
          </cell>
          <cell r="O807">
            <v>1.35</v>
          </cell>
          <cell r="U807">
            <v>0</v>
          </cell>
          <cell r="Y807">
            <v>3059.7000000000003</v>
          </cell>
        </row>
        <row r="808">
          <cell r="C808" t="str">
            <v>HOSPITAL MESTRE VITALINO</v>
          </cell>
          <cell r="E808" t="str">
            <v>GABRIELLA MYLLENA DE SOUZA RIBEIRO</v>
          </cell>
          <cell r="F808" t="str">
            <v>2 - Outros Profissionais da Saúde</v>
          </cell>
          <cell r="G808" t="str">
            <v>223605</v>
          </cell>
          <cell r="H808">
            <v>45170</v>
          </cell>
          <cell r="J808">
            <v>266.94799999999998</v>
          </cell>
          <cell r="L808">
            <v>107.68435445999999</v>
          </cell>
          <cell r="M808">
            <v>3.3</v>
          </cell>
          <cell r="O808">
            <v>1.35</v>
          </cell>
          <cell r="U808">
            <v>0</v>
          </cell>
        </row>
        <row r="809">
          <cell r="C809" t="str">
            <v>HOSPITAL MESTRE VITALINO</v>
          </cell>
          <cell r="E809" t="str">
            <v>GABRIELLY FABIOLA SILVA SANTOS</v>
          </cell>
          <cell r="F809" t="str">
            <v>2 - Outros Profissionais da Saúde</v>
          </cell>
          <cell r="G809" t="str">
            <v>322205</v>
          </cell>
          <cell r="H809">
            <v>45170</v>
          </cell>
          <cell r="J809">
            <v>597.93600000000004</v>
          </cell>
          <cell r="L809">
            <v>0</v>
          </cell>
          <cell r="O809">
            <v>1.82</v>
          </cell>
          <cell r="U809">
            <v>0</v>
          </cell>
          <cell r="Y809">
            <v>5377.7</v>
          </cell>
        </row>
        <row r="810">
          <cell r="C810" t="str">
            <v>HOSPITAL MESTRE VITALINO</v>
          </cell>
          <cell r="E810" t="str">
            <v>GEANE IRACEMA DA SILVA</v>
          </cell>
          <cell r="F810" t="str">
            <v>2 - Outros Profissionais da Saúde</v>
          </cell>
          <cell r="G810" t="str">
            <v>322205</v>
          </cell>
          <cell r="H810">
            <v>45170</v>
          </cell>
          <cell r="J810">
            <v>602.56399999999996</v>
          </cell>
          <cell r="L810">
            <v>107.68435445999999</v>
          </cell>
          <cell r="M810">
            <v>29.39</v>
          </cell>
          <cell r="O810">
            <v>1.82</v>
          </cell>
          <cell r="U810">
            <v>0</v>
          </cell>
          <cell r="Y810">
            <v>5658.62</v>
          </cell>
        </row>
        <row r="811">
          <cell r="C811" t="str">
            <v>HOSPITAL MESTRE VITALINO</v>
          </cell>
          <cell r="E811" t="str">
            <v>GEFERSON DE MOURA SALES</v>
          </cell>
          <cell r="F811" t="str">
            <v>2 - Outros Profissionais da Saúde</v>
          </cell>
          <cell r="G811" t="str">
            <v>322205</v>
          </cell>
          <cell r="H811">
            <v>45170</v>
          </cell>
          <cell r="J811">
            <v>605.9864</v>
          </cell>
          <cell r="L811">
            <v>107.68435445999999</v>
          </cell>
          <cell r="M811">
            <v>29.39</v>
          </cell>
          <cell r="O811">
            <v>1.82</v>
          </cell>
          <cell r="U811">
            <v>0</v>
          </cell>
          <cell r="Y811">
            <v>5034.1500000000005</v>
          </cell>
        </row>
        <row r="812">
          <cell r="C812" t="str">
            <v>HOSPITAL MESTRE VITALINO</v>
          </cell>
          <cell r="E812" t="str">
            <v>GEISE KETILEM MOREIRA DA SILVA</v>
          </cell>
          <cell r="F812" t="str">
            <v>2 - Outros Profissionais da Saúde</v>
          </cell>
          <cell r="G812" t="str">
            <v>322205</v>
          </cell>
          <cell r="H812">
            <v>45170</v>
          </cell>
          <cell r="J812">
            <v>186.19280000000001</v>
          </cell>
          <cell r="L812">
            <v>107.68435445999999</v>
          </cell>
          <cell r="M812">
            <v>29.39</v>
          </cell>
          <cell r="O812">
            <v>1.82</v>
          </cell>
          <cell r="U812">
            <v>77.55</v>
          </cell>
          <cell r="X812" t="str">
            <v>AUX. CRECHE I</v>
          </cell>
        </row>
        <row r="813">
          <cell r="C813" t="str">
            <v>HOSPITAL MESTRE VITALINO</v>
          </cell>
          <cell r="E813" t="str">
            <v>GENALDO DE OLIVEIRA</v>
          </cell>
          <cell r="F813" t="str">
            <v>3 - Administrativo</v>
          </cell>
          <cell r="G813" t="str">
            <v>515110</v>
          </cell>
          <cell r="H813">
            <v>45170</v>
          </cell>
          <cell r="J813">
            <v>131.5616</v>
          </cell>
          <cell r="L813">
            <v>0</v>
          </cell>
          <cell r="O813">
            <v>1.82</v>
          </cell>
          <cell r="R813">
            <v>144</v>
          </cell>
          <cell r="S813">
            <v>79.2</v>
          </cell>
          <cell r="U813">
            <v>0</v>
          </cell>
        </row>
        <row r="814">
          <cell r="C814" t="str">
            <v>HOSPITAL MESTRE VITALINO</v>
          </cell>
          <cell r="E814" t="str">
            <v>GENARO ELIAS DA SILVA</v>
          </cell>
          <cell r="F814" t="str">
            <v>3 - Administrativo</v>
          </cell>
          <cell r="G814" t="str">
            <v>514320</v>
          </cell>
          <cell r="H814">
            <v>45170</v>
          </cell>
          <cell r="J814">
            <v>146.7088</v>
          </cell>
          <cell r="L814">
            <v>107.68435445999999</v>
          </cell>
          <cell r="M814">
            <v>26.4</v>
          </cell>
          <cell r="O814">
            <v>1.82</v>
          </cell>
          <cell r="U814">
            <v>0</v>
          </cell>
        </row>
        <row r="815">
          <cell r="C815" t="str">
            <v>HOSPITAL MESTRE VITALINO</v>
          </cell>
          <cell r="E815" t="str">
            <v>GENECY ANDRADE DE OLIVEIRA</v>
          </cell>
          <cell r="F815" t="str">
            <v>1 - Médico</v>
          </cell>
          <cell r="G815" t="str">
            <v>225170</v>
          </cell>
          <cell r="H815">
            <v>45170</v>
          </cell>
          <cell r="J815">
            <v>1062.78</v>
          </cell>
          <cell r="L815">
            <v>107.68435445999999</v>
          </cell>
          <cell r="M815">
            <v>3.96</v>
          </cell>
          <cell r="O815">
            <v>6.01</v>
          </cell>
          <cell r="P815">
            <v>1.23</v>
          </cell>
          <cell r="U815">
            <v>0</v>
          </cell>
        </row>
        <row r="816">
          <cell r="C816" t="str">
            <v>HOSPITAL MESTRE VITALINO</v>
          </cell>
          <cell r="E816" t="str">
            <v>GENILSON DA SILVA SANTOS</v>
          </cell>
          <cell r="F816" t="str">
            <v>3 - Administrativo</v>
          </cell>
          <cell r="G816" t="str">
            <v>514320</v>
          </cell>
          <cell r="H816">
            <v>45170</v>
          </cell>
          <cell r="J816">
            <v>186.21919999999997</v>
          </cell>
          <cell r="L816">
            <v>107.68435445999999</v>
          </cell>
          <cell r="M816">
            <v>26.4</v>
          </cell>
          <cell r="O816">
            <v>1.82</v>
          </cell>
          <cell r="U816">
            <v>0</v>
          </cell>
        </row>
        <row r="817">
          <cell r="C817" t="str">
            <v>HOSPITAL MESTRE VITALINO</v>
          </cell>
          <cell r="E817" t="str">
            <v>GENISON ONOFRE FLORENCIO</v>
          </cell>
          <cell r="F817" t="str">
            <v>3 - Administrativo</v>
          </cell>
          <cell r="G817" t="str">
            <v>513505</v>
          </cell>
          <cell r="H817">
            <v>45170</v>
          </cell>
          <cell r="J817">
            <v>147.06559999999999</v>
          </cell>
          <cell r="L817">
            <v>0</v>
          </cell>
          <cell r="O817">
            <v>1.82</v>
          </cell>
          <cell r="U817">
            <v>0</v>
          </cell>
        </row>
        <row r="818">
          <cell r="C818" t="str">
            <v>HOSPITAL MESTRE VITALINO</v>
          </cell>
          <cell r="E818" t="str">
            <v>GENYSON JERONIMO BEZERRA DA SILVA</v>
          </cell>
          <cell r="F818" t="str">
            <v>3 - Administrativo</v>
          </cell>
          <cell r="G818" t="str">
            <v>411005</v>
          </cell>
          <cell r="H818">
            <v>45170</v>
          </cell>
          <cell r="J818">
            <v>128.39440000000002</v>
          </cell>
          <cell r="L818">
            <v>0</v>
          </cell>
          <cell r="O818">
            <v>1.82</v>
          </cell>
          <cell r="U818">
            <v>0</v>
          </cell>
        </row>
        <row r="819">
          <cell r="C819" t="str">
            <v>HOSPITAL MESTRE VITALINO</v>
          </cell>
          <cell r="E819" t="str">
            <v>GEORGIA ALVES PEREIRA</v>
          </cell>
          <cell r="F819" t="str">
            <v>1 - Médico</v>
          </cell>
          <cell r="G819" t="str">
            <v>225125</v>
          </cell>
          <cell r="H819">
            <v>45170</v>
          </cell>
          <cell r="J819">
            <v>877.69119999999998</v>
          </cell>
          <cell r="L819">
            <v>107.68435445999999</v>
          </cell>
          <cell r="M819">
            <v>3.96</v>
          </cell>
          <cell r="O819">
            <v>6.01</v>
          </cell>
          <cell r="P819">
            <v>1.23</v>
          </cell>
          <cell r="U819">
            <v>0</v>
          </cell>
        </row>
        <row r="820">
          <cell r="C820" t="str">
            <v>HOSPITAL MESTRE VITALINO</v>
          </cell>
          <cell r="E820" t="str">
            <v>GEORGIA LIMA DE FREITAS</v>
          </cell>
          <cell r="F820" t="str">
            <v>2 - Outros Profissionais da Saúde</v>
          </cell>
          <cell r="G820" t="str">
            <v>322205</v>
          </cell>
          <cell r="H820">
            <v>45170</v>
          </cell>
          <cell r="J820">
            <v>634.86000000000013</v>
          </cell>
          <cell r="L820">
            <v>107.68435445999999</v>
          </cell>
          <cell r="M820">
            <v>29.39</v>
          </cell>
          <cell r="O820">
            <v>1.82</v>
          </cell>
          <cell r="U820">
            <v>155.1</v>
          </cell>
          <cell r="X820" t="str">
            <v>AUX. CRECHE I, AUX.CRECHE II</v>
          </cell>
          <cell r="Y820">
            <v>5242.7699999999995</v>
          </cell>
        </row>
        <row r="821">
          <cell r="C821" t="str">
            <v>HOSPITAL MESTRE VITALINO</v>
          </cell>
          <cell r="E821" t="str">
            <v>GERALDINA DANYELLE PIMENTEL MEDEIROS</v>
          </cell>
          <cell r="F821" t="str">
            <v>2 - Outros Profissionais da Saúde</v>
          </cell>
          <cell r="G821" t="str">
            <v>322205</v>
          </cell>
          <cell r="H821">
            <v>45170</v>
          </cell>
          <cell r="J821">
            <v>601.11919999999998</v>
          </cell>
          <cell r="L821">
            <v>107.68435445999999</v>
          </cell>
          <cell r="M821">
            <v>29.39</v>
          </cell>
          <cell r="O821">
            <v>1.82</v>
          </cell>
          <cell r="U821">
            <v>0</v>
          </cell>
          <cell r="Y821">
            <v>5440.71</v>
          </cell>
        </row>
        <row r="822">
          <cell r="C822" t="str">
            <v>HOSPITAL MESTRE VITALINO</v>
          </cell>
          <cell r="E822" t="str">
            <v>GERALDO HENRIQUES FILGUEIRAS NETO</v>
          </cell>
          <cell r="F822" t="str">
            <v>3 - Administrativo</v>
          </cell>
          <cell r="G822" t="str">
            <v>252210</v>
          </cell>
          <cell r="H822">
            <v>45170</v>
          </cell>
          <cell r="J822">
            <v>870.19600000000003</v>
          </cell>
          <cell r="L822">
            <v>0</v>
          </cell>
          <cell r="O822">
            <v>1.82</v>
          </cell>
          <cell r="U822">
            <v>0</v>
          </cell>
        </row>
        <row r="823">
          <cell r="C823" t="str">
            <v>HOSPITAL MESTRE VITALINO</v>
          </cell>
          <cell r="E823" t="str">
            <v>GERALDO JOSE PARAISO WANDERLEY</v>
          </cell>
          <cell r="F823" t="str">
            <v>1 - Médico</v>
          </cell>
          <cell r="G823" t="str">
            <v>225225</v>
          </cell>
          <cell r="H823">
            <v>45170</v>
          </cell>
          <cell r="J823">
            <v>1700.5864000000001</v>
          </cell>
          <cell r="L823">
            <v>107.68435445999999</v>
          </cell>
          <cell r="M823">
            <v>3.96</v>
          </cell>
          <cell r="O823">
            <v>6.01</v>
          </cell>
          <cell r="P823">
            <v>1.23</v>
          </cell>
          <cell r="U823">
            <v>0</v>
          </cell>
        </row>
        <row r="824">
          <cell r="C824" t="str">
            <v>HOSPITAL MESTRE VITALINO</v>
          </cell>
          <cell r="E824" t="str">
            <v>GERCINA PEREIRA DE ARAUJO</v>
          </cell>
          <cell r="F824" t="str">
            <v>3 - Administrativo</v>
          </cell>
          <cell r="G824" t="str">
            <v>763305</v>
          </cell>
          <cell r="H824">
            <v>45170</v>
          </cell>
          <cell r="J824">
            <v>142.7296</v>
          </cell>
          <cell r="L824">
            <v>107.68435445999999</v>
          </cell>
          <cell r="M824">
            <v>26.4</v>
          </cell>
          <cell r="O824">
            <v>1.82</v>
          </cell>
          <cell r="U824">
            <v>0</v>
          </cell>
        </row>
        <row r="825">
          <cell r="C825" t="str">
            <v>HOSPITAL MESTRE VITALINO</v>
          </cell>
          <cell r="E825" t="str">
            <v>GERCINIO FARIAS</v>
          </cell>
          <cell r="F825" t="str">
            <v>3 - Administrativo</v>
          </cell>
          <cell r="G825" t="str">
            <v>514320</v>
          </cell>
          <cell r="H825">
            <v>45170</v>
          </cell>
          <cell r="J825">
            <v>187.20720000000003</v>
          </cell>
          <cell r="L825">
            <v>107.68435445999999</v>
          </cell>
          <cell r="M825">
            <v>26.4</v>
          </cell>
          <cell r="O825">
            <v>1.82</v>
          </cell>
          <cell r="R825">
            <v>288</v>
          </cell>
          <cell r="S825">
            <v>79.2</v>
          </cell>
          <cell r="U825">
            <v>0</v>
          </cell>
        </row>
        <row r="826">
          <cell r="C826" t="str">
            <v>HOSPITAL MESTRE VITALINO</v>
          </cell>
          <cell r="E826" t="str">
            <v>GERLAINE DE SANTANA GOMES</v>
          </cell>
          <cell r="F826" t="str">
            <v>2 - Outros Profissionais da Saúde</v>
          </cell>
          <cell r="G826" t="str">
            <v>322205</v>
          </cell>
          <cell r="H826">
            <v>45170</v>
          </cell>
          <cell r="J826">
            <v>594.18319999999994</v>
          </cell>
          <cell r="L826">
            <v>0</v>
          </cell>
          <cell r="O826">
            <v>1.82</v>
          </cell>
          <cell r="U826">
            <v>0</v>
          </cell>
          <cell r="Y826">
            <v>5124.96</v>
          </cell>
        </row>
        <row r="827">
          <cell r="C827" t="str">
            <v>HOSPITAL MESTRE VITALINO</v>
          </cell>
          <cell r="E827" t="str">
            <v>GERLANE MARIA DA ROCHA SILVA SANTANA</v>
          </cell>
          <cell r="F827" t="str">
            <v>2 - Outros Profissionais da Saúde</v>
          </cell>
          <cell r="G827" t="str">
            <v>322205</v>
          </cell>
          <cell r="H827">
            <v>45170</v>
          </cell>
          <cell r="J827">
            <v>620.54240000000004</v>
          </cell>
          <cell r="L827">
            <v>107.68435445999999</v>
          </cell>
          <cell r="M827">
            <v>29.39</v>
          </cell>
          <cell r="O827">
            <v>1.82</v>
          </cell>
          <cell r="U827">
            <v>0</v>
          </cell>
          <cell r="Y827">
            <v>5398</v>
          </cell>
        </row>
        <row r="828">
          <cell r="C828" t="str">
            <v>HOSPITAL MESTRE VITALINO</v>
          </cell>
          <cell r="E828" t="str">
            <v>GERMANA FONSECA FIGUEIREDO</v>
          </cell>
          <cell r="F828" t="str">
            <v>1 - Médico</v>
          </cell>
          <cell r="G828" t="str">
            <v>225103</v>
          </cell>
          <cell r="H828">
            <v>45170</v>
          </cell>
          <cell r="J828">
            <v>705.65120000000002</v>
          </cell>
          <cell r="L828">
            <v>107.68435445999999</v>
          </cell>
          <cell r="M828">
            <v>3.56</v>
          </cell>
          <cell r="O828">
            <v>6.01</v>
          </cell>
          <cell r="P828">
            <v>1.23</v>
          </cell>
          <cell r="U828">
            <v>0</v>
          </cell>
        </row>
        <row r="829">
          <cell r="C829" t="str">
            <v>HOSPITAL MESTRE VITALINO</v>
          </cell>
          <cell r="E829" t="str">
            <v>GERMANA SALES CUMARU</v>
          </cell>
          <cell r="F829" t="str">
            <v>2 - Outros Profissionais da Saúde</v>
          </cell>
          <cell r="G829" t="str">
            <v>322205</v>
          </cell>
          <cell r="H829">
            <v>45170</v>
          </cell>
          <cell r="J829">
            <v>594.9384</v>
          </cell>
          <cell r="L829">
            <v>107.68435445999999</v>
          </cell>
          <cell r="M829">
            <v>29.39</v>
          </cell>
          <cell r="O829">
            <v>1.82</v>
          </cell>
          <cell r="U829">
            <v>0</v>
          </cell>
          <cell r="Y829">
            <v>5252.7400000000007</v>
          </cell>
        </row>
        <row r="830">
          <cell r="C830" t="str">
            <v>HOSPITAL MESTRE VITALINO</v>
          </cell>
          <cell r="E830" t="str">
            <v>GERONCIO FRANCISCO MORENO DA SILVA</v>
          </cell>
          <cell r="F830" t="str">
            <v>3 - Administrativo</v>
          </cell>
          <cell r="G830" t="str">
            <v>517410</v>
          </cell>
          <cell r="H830">
            <v>45170</v>
          </cell>
          <cell r="J830">
            <v>125.01440000000001</v>
          </cell>
          <cell r="L830">
            <v>0</v>
          </cell>
          <cell r="O830">
            <v>1.82</v>
          </cell>
          <cell r="R830">
            <v>144</v>
          </cell>
          <cell r="S830">
            <v>79.2</v>
          </cell>
          <cell r="U830">
            <v>0</v>
          </cell>
        </row>
        <row r="831">
          <cell r="C831" t="str">
            <v>HOSPITAL MESTRE VITALINO</v>
          </cell>
          <cell r="E831" t="str">
            <v>GESELTON SERAFIM DE MENEZES</v>
          </cell>
          <cell r="F831" t="str">
            <v>3 - Administrativo</v>
          </cell>
          <cell r="G831" t="str">
            <v>521130</v>
          </cell>
          <cell r="H831">
            <v>45170</v>
          </cell>
          <cell r="J831">
            <v>164.512</v>
          </cell>
          <cell r="L831">
            <v>107.68435445999999</v>
          </cell>
          <cell r="M831">
            <v>26.4</v>
          </cell>
          <cell r="O831">
            <v>1.82</v>
          </cell>
          <cell r="U831">
            <v>0</v>
          </cell>
        </row>
        <row r="832">
          <cell r="C832" t="str">
            <v>HOSPITAL MESTRE VITALINO</v>
          </cell>
          <cell r="E832" t="str">
            <v>GESSICA FERREIRA DA SILVA</v>
          </cell>
          <cell r="F832" t="str">
            <v>2 - Outros Profissionais da Saúde</v>
          </cell>
          <cell r="G832" t="str">
            <v>322205</v>
          </cell>
          <cell r="H832">
            <v>45170</v>
          </cell>
          <cell r="J832">
            <v>587.74959999999999</v>
          </cell>
          <cell r="L832">
            <v>107.68435445999999</v>
          </cell>
          <cell r="M832">
            <v>29.39</v>
          </cell>
          <cell r="O832">
            <v>1.82</v>
          </cell>
          <cell r="R832">
            <v>388</v>
          </cell>
          <cell r="S832">
            <v>88.17</v>
          </cell>
          <cell r="U832">
            <v>0</v>
          </cell>
          <cell r="Y832">
            <v>5443.15</v>
          </cell>
        </row>
        <row r="833">
          <cell r="C833" t="str">
            <v>HOSPITAL MESTRE VITALINO</v>
          </cell>
          <cell r="E833" t="str">
            <v>GESSICA KARLA DA SILVA</v>
          </cell>
          <cell r="F833" t="str">
            <v>2 - Outros Profissionais da Saúde</v>
          </cell>
          <cell r="G833" t="str">
            <v>223505</v>
          </cell>
          <cell r="H833">
            <v>45170</v>
          </cell>
          <cell r="J833">
            <v>614.83440000000007</v>
          </cell>
          <cell r="L833">
            <v>107.68435445999999</v>
          </cell>
          <cell r="M833">
            <v>4.1100000000000003</v>
          </cell>
          <cell r="O833">
            <v>1.35</v>
          </cell>
          <cell r="U833">
            <v>120.26</v>
          </cell>
          <cell r="X833" t="str">
            <v>AUX. CRECHE I</v>
          </cell>
          <cell r="Y833">
            <v>3399.71</v>
          </cell>
        </row>
        <row r="834">
          <cell r="C834" t="str">
            <v>HOSPITAL MESTRE VITALINO</v>
          </cell>
          <cell r="E834" t="str">
            <v>GESSYCA VANESSA NUNES SILVA</v>
          </cell>
          <cell r="F834" t="str">
            <v>2 - Outros Profissionais da Saúde</v>
          </cell>
          <cell r="G834" t="str">
            <v>322205</v>
          </cell>
          <cell r="H834">
            <v>45170</v>
          </cell>
          <cell r="J834">
            <v>0</v>
          </cell>
          <cell r="L834">
            <v>0</v>
          </cell>
          <cell r="M834">
            <v>0</v>
          </cell>
          <cell r="O834">
            <v>1.82</v>
          </cell>
          <cell r="U834">
            <v>0</v>
          </cell>
        </row>
        <row r="835">
          <cell r="C835" t="str">
            <v>HOSPITAL MESTRE VITALINO</v>
          </cell>
          <cell r="E835" t="str">
            <v>GETULIO SILVA DE NARCISO</v>
          </cell>
          <cell r="F835" t="str">
            <v>3 - Administrativo</v>
          </cell>
          <cell r="G835" t="str">
            <v>514320</v>
          </cell>
          <cell r="H835">
            <v>45170</v>
          </cell>
          <cell r="J835">
            <v>170.62400000000002</v>
          </cell>
          <cell r="L835">
            <v>107.68435445999999</v>
          </cell>
          <cell r="M835">
            <v>26.4</v>
          </cell>
          <cell r="O835">
            <v>1.82</v>
          </cell>
          <cell r="R835">
            <v>288</v>
          </cell>
          <cell r="S835">
            <v>79.2</v>
          </cell>
          <cell r="U835">
            <v>0</v>
          </cell>
        </row>
        <row r="836">
          <cell r="C836" t="str">
            <v>HOSPITAL MESTRE VITALINO</v>
          </cell>
          <cell r="E836" t="str">
            <v>GEYSA LARYSSA NUNES LOPES XAVIER</v>
          </cell>
          <cell r="F836" t="str">
            <v>2 - Outros Profissionais da Saúde</v>
          </cell>
          <cell r="G836" t="str">
            <v>223505</v>
          </cell>
          <cell r="H836">
            <v>45170</v>
          </cell>
          <cell r="J836">
            <v>405.3064</v>
          </cell>
          <cell r="L836">
            <v>107.68435445999999</v>
          </cell>
          <cell r="M836">
            <v>4.1100000000000003</v>
          </cell>
          <cell r="O836">
            <v>1.35</v>
          </cell>
          <cell r="U836">
            <v>0</v>
          </cell>
        </row>
        <row r="837">
          <cell r="C837" t="str">
            <v>HOSPITAL MESTRE VITALINO</v>
          </cell>
          <cell r="E837" t="str">
            <v>GEYSIANE BERNARDO DA SILVA</v>
          </cell>
          <cell r="F837" t="str">
            <v>2 - Outros Profissionais da Saúde</v>
          </cell>
          <cell r="G837" t="str">
            <v>223505</v>
          </cell>
          <cell r="H837">
            <v>45170</v>
          </cell>
          <cell r="J837">
            <v>648.06320000000005</v>
          </cell>
          <cell r="L837">
            <v>107.68435445999999</v>
          </cell>
          <cell r="M837">
            <v>4.1100000000000003</v>
          </cell>
          <cell r="O837">
            <v>1.35</v>
          </cell>
          <cell r="U837">
            <v>0</v>
          </cell>
          <cell r="Y837">
            <v>3310.29</v>
          </cell>
        </row>
        <row r="838">
          <cell r="C838" t="str">
            <v>HOSPITAL MESTRE VITALINO</v>
          </cell>
          <cell r="E838" t="str">
            <v>GIDELMO AMADEUS DE ASSIS</v>
          </cell>
          <cell r="F838" t="str">
            <v>3 - Administrativo</v>
          </cell>
          <cell r="G838" t="str">
            <v>513505</v>
          </cell>
          <cell r="H838">
            <v>45170</v>
          </cell>
          <cell r="J838">
            <v>138.72</v>
          </cell>
          <cell r="L838">
            <v>107.68435445999999</v>
          </cell>
          <cell r="M838">
            <v>26.4</v>
          </cell>
          <cell r="O838">
            <v>1.82</v>
          </cell>
          <cell r="U838">
            <v>0</v>
          </cell>
        </row>
        <row r="839">
          <cell r="C839" t="str">
            <v>HOSPITAL MESTRE VITALINO</v>
          </cell>
          <cell r="E839" t="str">
            <v>GIDELSON ROMERO DA SILVA</v>
          </cell>
          <cell r="F839" t="str">
            <v>3 - Administrativo</v>
          </cell>
          <cell r="G839" t="str">
            <v>515110</v>
          </cell>
          <cell r="H839">
            <v>45170</v>
          </cell>
          <cell r="J839">
            <v>0</v>
          </cell>
          <cell r="L839">
            <v>0</v>
          </cell>
          <cell r="M839">
            <v>0</v>
          </cell>
          <cell r="O839">
            <v>1.82</v>
          </cell>
          <cell r="U839">
            <v>0</v>
          </cell>
        </row>
        <row r="840">
          <cell r="C840" t="str">
            <v>HOSPITAL MESTRE VITALINO</v>
          </cell>
          <cell r="E840" t="str">
            <v>GIDRIANA MARIA VILAR</v>
          </cell>
          <cell r="F840" t="str">
            <v>2 - Outros Profissionais da Saúde</v>
          </cell>
          <cell r="G840" t="str">
            <v>322205</v>
          </cell>
          <cell r="H840">
            <v>45170</v>
          </cell>
          <cell r="J840">
            <v>172.00639999999999</v>
          </cell>
          <cell r="L840">
            <v>107.68435445999999</v>
          </cell>
          <cell r="M840">
            <v>29.39</v>
          </cell>
          <cell r="O840">
            <v>1.82</v>
          </cell>
          <cell r="U840">
            <v>0</v>
          </cell>
        </row>
        <row r="841">
          <cell r="C841" t="str">
            <v>HOSPITAL MESTRE VITALINO</v>
          </cell>
          <cell r="E841" t="str">
            <v>GILBERTO ARAUJO BARROS</v>
          </cell>
          <cell r="F841" t="str">
            <v>3 - Administrativo</v>
          </cell>
          <cell r="G841" t="str">
            <v>212415</v>
          </cell>
          <cell r="H841">
            <v>45170</v>
          </cell>
          <cell r="J841">
            <v>236.49119999999999</v>
          </cell>
          <cell r="L841">
            <v>107.68435445999999</v>
          </cell>
          <cell r="M841">
            <v>36.07</v>
          </cell>
          <cell r="O841">
            <v>1.82</v>
          </cell>
          <cell r="U841">
            <v>0</v>
          </cell>
        </row>
        <row r="842">
          <cell r="C842" t="str">
            <v>HOSPITAL MESTRE VITALINO</v>
          </cell>
          <cell r="E842" t="str">
            <v>GILBERTO VILACA DE MENEZES</v>
          </cell>
          <cell r="F842" t="str">
            <v>1 - Médico</v>
          </cell>
          <cell r="G842" t="str">
            <v>225112</v>
          </cell>
          <cell r="H842">
            <v>45170</v>
          </cell>
          <cell r="J842">
            <v>893.53120000000001</v>
          </cell>
          <cell r="L842">
            <v>107.68435445999999</v>
          </cell>
          <cell r="M842">
            <v>3.96</v>
          </cell>
          <cell r="O842">
            <v>6.01</v>
          </cell>
          <cell r="P842">
            <v>1.23</v>
          </cell>
          <cell r="U842">
            <v>0</v>
          </cell>
        </row>
        <row r="843">
          <cell r="C843" t="str">
            <v>HOSPITAL MESTRE VITALINO</v>
          </cell>
          <cell r="E843" t="str">
            <v>GILCEIA BARBOSA DA SILVA</v>
          </cell>
          <cell r="F843" t="str">
            <v>3 - Administrativo</v>
          </cell>
          <cell r="G843" t="str">
            <v>513430</v>
          </cell>
          <cell r="H843">
            <v>45170</v>
          </cell>
          <cell r="J843">
            <v>148.03280000000001</v>
          </cell>
          <cell r="L843">
            <v>0</v>
          </cell>
          <cell r="O843">
            <v>1.82</v>
          </cell>
          <cell r="R843">
            <v>288</v>
          </cell>
          <cell r="S843">
            <v>79.2</v>
          </cell>
          <cell r="U843">
            <v>0</v>
          </cell>
        </row>
        <row r="844">
          <cell r="C844" t="str">
            <v>HOSPITAL MESTRE VITALINO</v>
          </cell>
          <cell r="E844" t="str">
            <v>GILCELIA CABRAL BARBOSA</v>
          </cell>
          <cell r="F844" t="str">
            <v>3 - Administrativo</v>
          </cell>
          <cell r="G844" t="str">
            <v>513430</v>
          </cell>
          <cell r="H844">
            <v>45170</v>
          </cell>
          <cell r="J844">
            <v>0</v>
          </cell>
          <cell r="K844">
            <v>1675.52</v>
          </cell>
          <cell r="L844">
            <v>0</v>
          </cell>
          <cell r="O844">
            <v>1.82</v>
          </cell>
          <cell r="U844">
            <v>0</v>
          </cell>
        </row>
        <row r="845">
          <cell r="C845" t="str">
            <v>HOSPITAL MESTRE VITALINO</v>
          </cell>
          <cell r="E845" t="str">
            <v>GILDA DE MORAIS CINTRA</v>
          </cell>
          <cell r="F845" t="str">
            <v>2 - Outros Profissionais da Saúde</v>
          </cell>
          <cell r="G845" t="str">
            <v>322205</v>
          </cell>
          <cell r="H845">
            <v>45170</v>
          </cell>
          <cell r="J845">
            <v>588.45280000000002</v>
          </cell>
          <cell r="L845">
            <v>107.68435445999999</v>
          </cell>
          <cell r="M845">
            <v>29.39</v>
          </cell>
          <cell r="O845">
            <v>1.82</v>
          </cell>
          <cell r="U845">
            <v>77.55</v>
          </cell>
          <cell r="X845" t="str">
            <v>AUX. CRECHE I</v>
          </cell>
          <cell r="Y845">
            <v>5250.86</v>
          </cell>
        </row>
        <row r="846">
          <cell r="C846" t="str">
            <v>HOSPITAL MESTRE VITALINO</v>
          </cell>
          <cell r="E846" t="str">
            <v>GILLIAN DO EGITO LIRA FERNANDES</v>
          </cell>
          <cell r="F846" t="str">
            <v>2 - Outros Profissionais da Saúde</v>
          </cell>
          <cell r="G846" t="str">
            <v>223505</v>
          </cell>
          <cell r="H846">
            <v>45170</v>
          </cell>
          <cell r="J846">
            <v>411.76400000000007</v>
          </cell>
          <cell r="L846">
            <v>107.68435445999999</v>
          </cell>
          <cell r="M846">
            <v>4.1100000000000003</v>
          </cell>
          <cell r="O846">
            <v>1.35</v>
          </cell>
          <cell r="U846">
            <v>240.52</v>
          </cell>
          <cell r="X846" t="str">
            <v>AUX. CRECHE I, AUX.CRECHE II</v>
          </cell>
          <cell r="Y846">
            <v>988.7</v>
          </cell>
        </row>
        <row r="847">
          <cell r="C847" t="str">
            <v>HOSPITAL MESTRE VITALINO</v>
          </cell>
          <cell r="E847" t="str">
            <v>GILSIAN RODRIGO DE SOUZA SILVA</v>
          </cell>
          <cell r="F847" t="str">
            <v>2 - Outros Profissionais da Saúde</v>
          </cell>
          <cell r="G847" t="str">
            <v>322205</v>
          </cell>
          <cell r="H847">
            <v>45170</v>
          </cell>
          <cell r="J847">
            <v>607.19359999999995</v>
          </cell>
          <cell r="L847">
            <v>107.68435445999999</v>
          </cell>
          <cell r="M847">
            <v>27.43</v>
          </cell>
          <cell r="O847">
            <v>1.82</v>
          </cell>
          <cell r="U847">
            <v>0</v>
          </cell>
          <cell r="Y847">
            <v>5526.48</v>
          </cell>
        </row>
        <row r="848">
          <cell r="C848" t="str">
            <v>HOSPITAL MESTRE VITALINO</v>
          </cell>
          <cell r="E848" t="str">
            <v>GILVAN JUVENCIO DA SILVA</v>
          </cell>
          <cell r="F848" t="str">
            <v>3 - Administrativo</v>
          </cell>
          <cell r="G848" t="str">
            <v>521130</v>
          </cell>
          <cell r="H848">
            <v>45170</v>
          </cell>
          <cell r="J848">
            <v>124.08</v>
          </cell>
          <cell r="L848">
            <v>107.68435445999999</v>
          </cell>
          <cell r="M848">
            <v>26.4</v>
          </cell>
          <cell r="O848">
            <v>1.82</v>
          </cell>
          <cell r="U848">
            <v>0</v>
          </cell>
        </row>
        <row r="849">
          <cell r="C849" t="str">
            <v>HOSPITAL MESTRE VITALINO</v>
          </cell>
          <cell r="E849" t="str">
            <v>GILVANETE MARIA FAUSTINO</v>
          </cell>
          <cell r="F849" t="str">
            <v>2 - Outros Profissionais da Saúde</v>
          </cell>
          <cell r="G849" t="str">
            <v>322205</v>
          </cell>
          <cell r="H849">
            <v>45170</v>
          </cell>
          <cell r="J849">
            <v>594.7704</v>
          </cell>
          <cell r="L849">
            <v>107.68435445999999</v>
          </cell>
          <cell r="M849">
            <v>29.39</v>
          </cell>
          <cell r="O849">
            <v>1.82</v>
          </cell>
          <cell r="U849">
            <v>0</v>
          </cell>
          <cell r="Y849">
            <v>5400.55</v>
          </cell>
        </row>
        <row r="850">
          <cell r="C850" t="str">
            <v>HOSPITAL MESTRE VITALINO</v>
          </cell>
          <cell r="E850" t="str">
            <v>GILVANIA JOSEFA DA SILVA IRINEU</v>
          </cell>
          <cell r="F850" t="str">
            <v>2 - Outros Profissionais da Saúde</v>
          </cell>
          <cell r="G850" t="str">
            <v>322205</v>
          </cell>
          <cell r="H850">
            <v>45170</v>
          </cell>
          <cell r="J850">
            <v>571.71119999999996</v>
          </cell>
          <cell r="L850">
            <v>107.68435445999999</v>
          </cell>
          <cell r="M850">
            <v>29.39</v>
          </cell>
          <cell r="O850">
            <v>1.82</v>
          </cell>
          <cell r="U850">
            <v>77.55</v>
          </cell>
          <cell r="X850" t="str">
            <v>AUX. CRECHE I</v>
          </cell>
          <cell r="Y850">
            <v>4950.8600000000006</v>
          </cell>
        </row>
        <row r="851">
          <cell r="C851" t="str">
            <v>HOSPITAL MESTRE VITALINO</v>
          </cell>
          <cell r="E851" t="str">
            <v>GIOVANA THAINA BEZERRA DE FRANCA</v>
          </cell>
          <cell r="F851" t="str">
            <v>3 - Administrativo</v>
          </cell>
          <cell r="G851" t="str">
            <v>411005</v>
          </cell>
          <cell r="H851">
            <v>45170</v>
          </cell>
          <cell r="J851">
            <v>12.4</v>
          </cell>
          <cell r="L851">
            <v>0</v>
          </cell>
          <cell r="O851">
            <v>1.82</v>
          </cell>
          <cell r="R851">
            <v>342</v>
          </cell>
          <cell r="S851">
            <v>37.200000000000003</v>
          </cell>
          <cell r="U851">
            <v>0</v>
          </cell>
        </row>
        <row r="852">
          <cell r="C852" t="str">
            <v>HOSPITAL MESTRE VITALINO</v>
          </cell>
          <cell r="E852" t="str">
            <v>GIRIVALDO CAVALCANTE DOS SANTOS</v>
          </cell>
          <cell r="F852" t="str">
            <v>3 - Administrativo</v>
          </cell>
          <cell r="G852" t="str">
            <v>515110</v>
          </cell>
          <cell r="H852">
            <v>45170</v>
          </cell>
          <cell r="J852">
            <v>141.81200000000001</v>
          </cell>
          <cell r="L852">
            <v>107.68435445999999</v>
          </cell>
          <cell r="M852">
            <v>26.4</v>
          </cell>
          <cell r="O852">
            <v>1.82</v>
          </cell>
          <cell r="U852">
            <v>0</v>
          </cell>
        </row>
        <row r="853">
          <cell r="C853" t="str">
            <v>HOSPITAL MESTRE VITALINO</v>
          </cell>
          <cell r="E853" t="str">
            <v>GIRLEIDE DE MELO SILVA</v>
          </cell>
          <cell r="F853" t="str">
            <v>2 - Outros Profissionais da Saúde</v>
          </cell>
          <cell r="G853" t="str">
            <v>322205</v>
          </cell>
          <cell r="H853">
            <v>45170</v>
          </cell>
          <cell r="J853">
            <v>581.33280000000002</v>
          </cell>
          <cell r="L853">
            <v>107.68435445999999</v>
          </cell>
          <cell r="M853">
            <v>29.39</v>
          </cell>
          <cell r="O853">
            <v>1.82</v>
          </cell>
          <cell r="U853">
            <v>77.55</v>
          </cell>
          <cell r="X853" t="str">
            <v>AUX. CRECHE I</v>
          </cell>
          <cell r="Y853">
            <v>5050.74</v>
          </cell>
        </row>
        <row r="854">
          <cell r="C854" t="str">
            <v>HOSPITAL MESTRE VITALINO</v>
          </cell>
          <cell r="E854" t="str">
            <v>GISELDA DANIELLE ANDRADE DA SILVA</v>
          </cell>
          <cell r="F854" t="str">
            <v>2 - Outros Profissionais da Saúde</v>
          </cell>
          <cell r="G854" t="str">
            <v>223605</v>
          </cell>
          <cell r="H854">
            <v>45170</v>
          </cell>
          <cell r="J854">
            <v>278.43680000000001</v>
          </cell>
          <cell r="L854">
            <v>107.68435445999999</v>
          </cell>
          <cell r="M854">
            <v>2.99</v>
          </cell>
          <cell r="O854">
            <v>1.35</v>
          </cell>
          <cell r="U854">
            <v>0</v>
          </cell>
        </row>
        <row r="855">
          <cell r="C855" t="str">
            <v>HOSPITAL MESTRE VITALINO</v>
          </cell>
          <cell r="E855" t="str">
            <v>GISELE DAIANE DA SILVA</v>
          </cell>
          <cell r="F855" t="str">
            <v>2 - Outros Profissionais da Saúde</v>
          </cell>
          <cell r="G855" t="str">
            <v>322205</v>
          </cell>
          <cell r="H855">
            <v>45170</v>
          </cell>
          <cell r="J855">
            <v>596.84559999999999</v>
          </cell>
          <cell r="L855">
            <v>0</v>
          </cell>
          <cell r="O855">
            <v>1.82</v>
          </cell>
          <cell r="U855">
            <v>0</v>
          </cell>
          <cell r="Y855">
            <v>5326.7400000000007</v>
          </cell>
        </row>
        <row r="856">
          <cell r="C856" t="str">
            <v>HOSPITAL MESTRE VITALINO</v>
          </cell>
          <cell r="E856" t="str">
            <v>GISELLY MARIA FEITOSA VASCONCELOS</v>
          </cell>
          <cell r="F856" t="str">
            <v>3 - Administrativo</v>
          </cell>
          <cell r="G856" t="str">
            <v>351605</v>
          </cell>
          <cell r="H856">
            <v>45170</v>
          </cell>
          <cell r="J856">
            <v>154.51920000000001</v>
          </cell>
          <cell r="L856">
            <v>0</v>
          </cell>
          <cell r="O856">
            <v>1.82</v>
          </cell>
          <cell r="R856">
            <v>342</v>
          </cell>
          <cell r="S856">
            <v>85.95</v>
          </cell>
          <cell r="U856">
            <v>0</v>
          </cell>
        </row>
        <row r="857">
          <cell r="C857" t="str">
            <v>HOSPITAL MESTRE VITALINO</v>
          </cell>
          <cell r="E857" t="str">
            <v>GISLAINE DANIELE DE AZEVEDO SILVA</v>
          </cell>
          <cell r="F857" t="str">
            <v>2 - Outros Profissionais da Saúde</v>
          </cell>
          <cell r="G857" t="str">
            <v>322205</v>
          </cell>
          <cell r="H857">
            <v>45170</v>
          </cell>
          <cell r="J857">
            <v>588.80320000000006</v>
          </cell>
          <cell r="L857">
            <v>107.68435445999999</v>
          </cell>
          <cell r="M857">
            <v>29.39</v>
          </cell>
          <cell r="O857">
            <v>1.82</v>
          </cell>
          <cell r="U857">
            <v>0</v>
          </cell>
          <cell r="Y857">
            <v>5432.96</v>
          </cell>
        </row>
        <row r="858">
          <cell r="C858" t="str">
            <v>HOSPITAL MESTRE VITALINO</v>
          </cell>
          <cell r="E858" t="str">
            <v>GISLAINE LOPES DA SILVA</v>
          </cell>
          <cell r="F858" t="str">
            <v>3 - Administrativo</v>
          </cell>
          <cell r="G858" t="str">
            <v>763305</v>
          </cell>
          <cell r="H858">
            <v>45170</v>
          </cell>
          <cell r="J858">
            <v>158.64160000000001</v>
          </cell>
          <cell r="L858">
            <v>0</v>
          </cell>
          <cell r="O858">
            <v>1.82</v>
          </cell>
          <cell r="R858">
            <v>288</v>
          </cell>
          <cell r="S858">
            <v>79.2</v>
          </cell>
          <cell r="U858">
            <v>0</v>
          </cell>
        </row>
        <row r="859">
          <cell r="C859" t="str">
            <v>HOSPITAL MESTRE VITALINO</v>
          </cell>
          <cell r="E859" t="str">
            <v>GISLANDIA JOSEFA DA SILVA</v>
          </cell>
          <cell r="F859" t="str">
            <v>2 - Outros Profissionais da Saúde</v>
          </cell>
          <cell r="G859" t="str">
            <v>322205</v>
          </cell>
          <cell r="H859">
            <v>45170</v>
          </cell>
          <cell r="J859">
            <v>163.08080000000001</v>
          </cell>
          <cell r="L859">
            <v>107.68435445999999</v>
          </cell>
          <cell r="M859">
            <v>29.39</v>
          </cell>
          <cell r="O859">
            <v>1.82</v>
          </cell>
          <cell r="U859">
            <v>0</v>
          </cell>
        </row>
        <row r="860">
          <cell r="C860" t="str">
            <v>HOSPITAL MESTRE VITALINO</v>
          </cell>
          <cell r="E860" t="str">
            <v>GISLANE SILVA</v>
          </cell>
          <cell r="F860" t="str">
            <v>2 - Outros Profissionais da Saúde</v>
          </cell>
          <cell r="G860" t="str">
            <v>322205</v>
          </cell>
          <cell r="H860">
            <v>45170</v>
          </cell>
          <cell r="J860">
            <v>143.60480000000001</v>
          </cell>
          <cell r="L860">
            <v>107.68435445999999</v>
          </cell>
          <cell r="M860">
            <v>16.649999999999999</v>
          </cell>
          <cell r="O860">
            <v>1.82</v>
          </cell>
          <cell r="U860">
            <v>0</v>
          </cell>
        </row>
        <row r="861">
          <cell r="C861" t="str">
            <v>HOSPITAL MESTRE VITALINO</v>
          </cell>
          <cell r="E861" t="str">
            <v>GISLAYNE SANTOS SILVA</v>
          </cell>
          <cell r="F861" t="str">
            <v>2 - Outros Profissionais da Saúde</v>
          </cell>
          <cell r="G861" t="str">
            <v>322205</v>
          </cell>
          <cell r="H861">
            <v>45170</v>
          </cell>
          <cell r="J861">
            <v>593.74399999999991</v>
          </cell>
          <cell r="L861">
            <v>107.68435445999999</v>
          </cell>
          <cell r="M861">
            <v>29.39</v>
          </cell>
          <cell r="O861">
            <v>1.82</v>
          </cell>
          <cell r="U861">
            <v>0</v>
          </cell>
          <cell r="Y861">
            <v>5183.4000000000005</v>
          </cell>
        </row>
        <row r="862">
          <cell r="C862" t="str">
            <v>HOSPITAL MESTRE VITALINO</v>
          </cell>
          <cell r="E862" t="str">
            <v>GLACIWILE EBER SOARES DA SILVA</v>
          </cell>
          <cell r="F862" t="str">
            <v>3 - Administrativo</v>
          </cell>
          <cell r="G862" t="str">
            <v>521130</v>
          </cell>
          <cell r="H862">
            <v>45170</v>
          </cell>
          <cell r="J862">
            <v>127.0616</v>
          </cell>
          <cell r="L862">
            <v>107.68435445999999</v>
          </cell>
          <cell r="M862">
            <v>26.4</v>
          </cell>
          <cell r="O862">
            <v>1.82</v>
          </cell>
          <cell r="R862">
            <v>144</v>
          </cell>
          <cell r="S862">
            <v>79.2</v>
          </cell>
          <cell r="U862">
            <v>0</v>
          </cell>
        </row>
        <row r="863">
          <cell r="C863" t="str">
            <v>HOSPITAL MESTRE VITALINO</v>
          </cell>
          <cell r="E863" t="str">
            <v>GLAUCIA DE FREITAS MONTEIRO</v>
          </cell>
          <cell r="F863" t="str">
            <v>2 - Outros Profissionais da Saúde</v>
          </cell>
          <cell r="G863" t="str">
            <v>322205</v>
          </cell>
          <cell r="H863">
            <v>45170</v>
          </cell>
          <cell r="J863">
            <v>592.38</v>
          </cell>
          <cell r="L863">
            <v>107.68435445999999</v>
          </cell>
          <cell r="M863">
            <v>29.39</v>
          </cell>
          <cell r="O863">
            <v>1.82</v>
          </cell>
          <cell r="U863">
            <v>0</v>
          </cell>
          <cell r="Y863">
            <v>5439.9699999999993</v>
          </cell>
        </row>
        <row r="864">
          <cell r="C864" t="str">
            <v>HOSPITAL MESTRE VITALINO</v>
          </cell>
          <cell r="E864" t="str">
            <v>GLAUCIO AVELINO DA SILVA</v>
          </cell>
          <cell r="F864" t="str">
            <v>3 - Administrativo</v>
          </cell>
          <cell r="G864" t="str">
            <v>782320</v>
          </cell>
          <cell r="H864">
            <v>45170</v>
          </cell>
          <cell r="J864">
            <v>212.99759999999998</v>
          </cell>
          <cell r="L864">
            <v>107.68435445999999</v>
          </cell>
          <cell r="M864">
            <v>43.19</v>
          </cell>
          <cell r="O864">
            <v>1.82</v>
          </cell>
          <cell r="U864">
            <v>0</v>
          </cell>
        </row>
        <row r="865">
          <cell r="C865" t="str">
            <v>HOSPITAL MESTRE VITALINO</v>
          </cell>
          <cell r="E865" t="str">
            <v>GLAUCIO GOMES SANTIAGO</v>
          </cell>
          <cell r="F865" t="str">
            <v>3 - Administrativo</v>
          </cell>
          <cell r="G865" t="str">
            <v>517410</v>
          </cell>
          <cell r="H865">
            <v>45170</v>
          </cell>
          <cell r="J865">
            <v>127.01280000000001</v>
          </cell>
          <cell r="L865">
            <v>107.68435445999999</v>
          </cell>
          <cell r="M865">
            <v>26.4</v>
          </cell>
          <cell r="O865">
            <v>1.82</v>
          </cell>
          <cell r="U865">
            <v>0</v>
          </cell>
        </row>
        <row r="866">
          <cell r="C866" t="str">
            <v>HOSPITAL MESTRE VITALINO</v>
          </cell>
          <cell r="E866" t="str">
            <v>GLAYDSON GALDINO DE AGUIAR</v>
          </cell>
          <cell r="F866" t="str">
            <v>2 - Outros Profissionais da Saúde</v>
          </cell>
          <cell r="G866" t="str">
            <v>322205</v>
          </cell>
          <cell r="H866">
            <v>45170</v>
          </cell>
          <cell r="J866">
            <v>0</v>
          </cell>
          <cell r="L866">
            <v>0</v>
          </cell>
          <cell r="M866">
            <v>0</v>
          </cell>
          <cell r="O866">
            <v>1.82</v>
          </cell>
          <cell r="U866">
            <v>0</v>
          </cell>
        </row>
        <row r="867">
          <cell r="C867" t="str">
            <v>HOSPITAL MESTRE VITALINO</v>
          </cell>
          <cell r="E867" t="str">
            <v>GLEICE KELLE FERREIRA DE SANTANA</v>
          </cell>
          <cell r="F867" t="str">
            <v>2 - Outros Profissionais da Saúde</v>
          </cell>
          <cell r="G867" t="str">
            <v>322205</v>
          </cell>
          <cell r="H867">
            <v>45170</v>
          </cell>
          <cell r="J867">
            <v>587.9248</v>
          </cell>
          <cell r="L867">
            <v>0</v>
          </cell>
          <cell r="O867">
            <v>1.82</v>
          </cell>
          <cell r="U867">
            <v>0</v>
          </cell>
          <cell r="Y867">
            <v>4991.2199999999993</v>
          </cell>
        </row>
        <row r="868">
          <cell r="C868" t="str">
            <v>HOSPITAL MESTRE VITALINO</v>
          </cell>
          <cell r="E868" t="str">
            <v>GLEICE POLICHTCHUK GUIMARAES</v>
          </cell>
          <cell r="F868" t="str">
            <v>2 - Outros Profissionais da Saúde</v>
          </cell>
          <cell r="G868" t="str">
            <v>322205</v>
          </cell>
          <cell r="H868">
            <v>45170</v>
          </cell>
          <cell r="J868">
            <v>571.52719999999999</v>
          </cell>
          <cell r="L868">
            <v>107.68435445999999</v>
          </cell>
          <cell r="M868">
            <v>29.39</v>
          </cell>
          <cell r="O868">
            <v>1.82</v>
          </cell>
          <cell r="U868">
            <v>0</v>
          </cell>
          <cell r="Y868">
            <v>5108.34</v>
          </cell>
        </row>
        <row r="869">
          <cell r="C869" t="str">
            <v>HOSPITAL MESTRE VITALINO</v>
          </cell>
          <cell r="E869" t="str">
            <v>GLEYDE MYQUELE FERREIRA GONÇALVES</v>
          </cell>
          <cell r="F869" t="str">
            <v>2 - Outros Profissionais da Saúde</v>
          </cell>
          <cell r="G869" t="str">
            <v>322205</v>
          </cell>
          <cell r="H869">
            <v>45170</v>
          </cell>
          <cell r="J869">
            <v>610.99839999999995</v>
          </cell>
          <cell r="L869">
            <v>107.68435445999999</v>
          </cell>
          <cell r="M869">
            <v>29.39</v>
          </cell>
          <cell r="O869">
            <v>1.82</v>
          </cell>
          <cell r="U869">
            <v>0</v>
          </cell>
          <cell r="Y869">
            <v>5724.55</v>
          </cell>
        </row>
        <row r="870">
          <cell r="C870" t="str">
            <v>HOSPITAL MESTRE VITALINO</v>
          </cell>
          <cell r="E870" t="str">
            <v>GLEYSIANE HELEN PEREIRA SILVA</v>
          </cell>
          <cell r="F870" t="str">
            <v>3 - Administrativo</v>
          </cell>
          <cell r="G870" t="str">
            <v>411005</v>
          </cell>
          <cell r="H870">
            <v>45170</v>
          </cell>
          <cell r="J870">
            <v>12.4</v>
          </cell>
          <cell r="L870">
            <v>0</v>
          </cell>
          <cell r="O870">
            <v>1.82</v>
          </cell>
          <cell r="R870">
            <v>342</v>
          </cell>
          <cell r="S870">
            <v>37.200000000000003</v>
          </cell>
          <cell r="U870">
            <v>0</v>
          </cell>
        </row>
        <row r="871">
          <cell r="C871" t="str">
            <v>HOSPITAL MESTRE VITALINO</v>
          </cell>
          <cell r="E871" t="str">
            <v>GLEYSON ROBERTO GONCALVES DA SILVA</v>
          </cell>
          <cell r="F871" t="str">
            <v>3 - Administrativo</v>
          </cell>
          <cell r="G871" t="str">
            <v>517410</v>
          </cell>
          <cell r="H871">
            <v>45170</v>
          </cell>
          <cell r="J871">
            <v>118.88</v>
          </cell>
          <cell r="L871">
            <v>0</v>
          </cell>
          <cell r="O871">
            <v>1.82</v>
          </cell>
          <cell r="U871">
            <v>0</v>
          </cell>
        </row>
        <row r="872">
          <cell r="C872" t="str">
            <v>HOSPITAL MESTRE VITALINO</v>
          </cell>
          <cell r="E872" t="str">
            <v>GLICIA DE CARVALHO BRANDAO</v>
          </cell>
          <cell r="F872" t="str">
            <v>3 - Administrativo</v>
          </cell>
          <cell r="G872" t="str">
            <v>252210</v>
          </cell>
          <cell r="H872">
            <v>45170</v>
          </cell>
          <cell r="J872">
            <v>446.32240000000002</v>
          </cell>
          <cell r="L872">
            <v>0</v>
          </cell>
          <cell r="O872">
            <v>1.82</v>
          </cell>
          <cell r="U872">
            <v>77.569999999999993</v>
          </cell>
          <cell r="X872" t="str">
            <v>AUX. CRECHE I</v>
          </cell>
        </row>
        <row r="873">
          <cell r="C873" t="str">
            <v>HOSPITAL MESTRE VITALINO</v>
          </cell>
          <cell r="E873" t="str">
            <v>GRAYCE BETANIA SILVA DE TORRES RODRIGUES</v>
          </cell>
          <cell r="F873" t="str">
            <v>2 - Outros Profissionais da Saúde</v>
          </cell>
          <cell r="G873" t="str">
            <v>322205</v>
          </cell>
          <cell r="H873">
            <v>45170</v>
          </cell>
          <cell r="J873">
            <v>161.62959999999998</v>
          </cell>
          <cell r="L873">
            <v>0</v>
          </cell>
          <cell r="O873">
            <v>1.82</v>
          </cell>
          <cell r="U873">
            <v>0</v>
          </cell>
        </row>
        <row r="874">
          <cell r="C874" t="str">
            <v>HOSPITAL MESTRE VITALINO</v>
          </cell>
          <cell r="E874" t="str">
            <v>GRAZIELLA SYNARA ALVES DA SILVA OLIVEIRA</v>
          </cell>
          <cell r="F874" t="str">
            <v>2 - Outros Profissionais da Saúde</v>
          </cell>
          <cell r="G874" t="str">
            <v>223505</v>
          </cell>
          <cell r="H874">
            <v>45170</v>
          </cell>
          <cell r="J874">
            <v>525.32719999999995</v>
          </cell>
          <cell r="L874">
            <v>107.68435445999999</v>
          </cell>
          <cell r="M874">
            <v>4.1100000000000003</v>
          </cell>
          <cell r="O874">
            <v>1.35</v>
          </cell>
          <cell r="U874">
            <v>120.26</v>
          </cell>
          <cell r="X874" t="str">
            <v>AUX. CRECHE I</v>
          </cell>
          <cell r="Y874">
            <v>2171.77</v>
          </cell>
        </row>
        <row r="875">
          <cell r="C875" t="str">
            <v>HOSPITAL MESTRE VITALINO</v>
          </cell>
          <cell r="E875" t="str">
            <v>GREYCE RUFINA TEIXEIRA</v>
          </cell>
          <cell r="F875" t="str">
            <v>2 - Outros Profissionais da Saúde</v>
          </cell>
          <cell r="G875" t="str">
            <v>223605</v>
          </cell>
          <cell r="H875">
            <v>45170</v>
          </cell>
          <cell r="J875">
            <v>0</v>
          </cell>
          <cell r="L875">
            <v>0</v>
          </cell>
          <cell r="M875">
            <v>0</v>
          </cell>
          <cell r="O875">
            <v>1.35</v>
          </cell>
          <cell r="U875">
            <v>0</v>
          </cell>
        </row>
        <row r="876">
          <cell r="C876" t="str">
            <v>HOSPITAL MESTRE VITALINO</v>
          </cell>
          <cell r="E876" t="str">
            <v>GUACYRA MAGALHAES PIRES BEZERRA</v>
          </cell>
          <cell r="F876" t="str">
            <v>1 - Médico</v>
          </cell>
          <cell r="G876" t="str">
            <v>131210</v>
          </cell>
          <cell r="H876">
            <v>45170</v>
          </cell>
          <cell r="J876">
            <v>3133.5311999999999</v>
          </cell>
          <cell r="L876">
            <v>107.68435445999999</v>
          </cell>
          <cell r="M876">
            <v>3.96</v>
          </cell>
          <cell r="O876">
            <v>6.01</v>
          </cell>
          <cell r="P876">
            <v>1.23</v>
          </cell>
          <cell r="U876">
            <v>0</v>
          </cell>
        </row>
        <row r="877">
          <cell r="C877" t="str">
            <v>HOSPITAL MESTRE VITALINO</v>
          </cell>
          <cell r="E877" t="str">
            <v>GUILHERME BERNARDO GOMES DOS SANTOS</v>
          </cell>
          <cell r="F877" t="str">
            <v>2 - Outros Profissionais da Saúde</v>
          </cell>
          <cell r="G877" t="str">
            <v>322205</v>
          </cell>
          <cell r="H877">
            <v>45170</v>
          </cell>
          <cell r="J877">
            <v>651.78320000000008</v>
          </cell>
          <cell r="L877">
            <v>107.68435445999999</v>
          </cell>
          <cell r="M877">
            <v>29.39</v>
          </cell>
          <cell r="O877">
            <v>1.82</v>
          </cell>
          <cell r="U877">
            <v>0</v>
          </cell>
          <cell r="Y877">
            <v>5925.6299999999992</v>
          </cell>
        </row>
        <row r="878">
          <cell r="C878" t="str">
            <v>HOSPITAL MESTRE VITALINO</v>
          </cell>
          <cell r="E878" t="str">
            <v>GUILHERME VINICIUS FREITAS DA SILVA</v>
          </cell>
          <cell r="F878" t="str">
            <v>3 - Administrativo</v>
          </cell>
          <cell r="G878" t="str">
            <v>521130</v>
          </cell>
          <cell r="H878">
            <v>45170</v>
          </cell>
          <cell r="J878">
            <v>132.88399999999999</v>
          </cell>
          <cell r="L878">
            <v>107.68435445999999</v>
          </cell>
          <cell r="M878">
            <v>24.64</v>
          </cell>
          <cell r="O878">
            <v>1.82</v>
          </cell>
          <cell r="R878">
            <v>288</v>
          </cell>
          <cell r="S878">
            <v>79.2</v>
          </cell>
          <cell r="U878">
            <v>0</v>
          </cell>
        </row>
        <row r="879">
          <cell r="C879" t="str">
            <v>HOSPITAL MESTRE VITALINO</v>
          </cell>
          <cell r="E879" t="str">
            <v>GUSTAVO FEITOSA DE SOUTO</v>
          </cell>
          <cell r="F879" t="str">
            <v>1 - Médico</v>
          </cell>
          <cell r="G879" t="str">
            <v>225240</v>
          </cell>
          <cell r="H879">
            <v>45170</v>
          </cell>
          <cell r="J879">
            <v>870.85119999999995</v>
          </cell>
          <cell r="L879">
            <v>107.68435445999999</v>
          </cell>
          <cell r="M879">
            <v>3.96</v>
          </cell>
          <cell r="O879">
            <v>6.01</v>
          </cell>
          <cell r="P879">
            <v>1.23</v>
          </cell>
          <cell r="U879">
            <v>0</v>
          </cell>
        </row>
        <row r="880">
          <cell r="C880" t="str">
            <v>HOSPITAL MESTRE VITALINO</v>
          </cell>
          <cell r="E880" t="str">
            <v>GUSTAVO LUIZ FIRMINO DA SILVA</v>
          </cell>
          <cell r="F880" t="str">
            <v>2 - Outros Profissionais da Saúde</v>
          </cell>
          <cell r="G880" t="str">
            <v>223605</v>
          </cell>
          <cell r="H880">
            <v>45170</v>
          </cell>
          <cell r="J880">
            <v>241.5232</v>
          </cell>
          <cell r="L880">
            <v>107.68435445999999</v>
          </cell>
          <cell r="M880">
            <v>2.99</v>
          </cell>
          <cell r="O880">
            <v>1.35</v>
          </cell>
          <cell r="U880">
            <v>0</v>
          </cell>
        </row>
        <row r="881">
          <cell r="C881" t="str">
            <v>HOSPITAL MESTRE VITALINO</v>
          </cell>
          <cell r="E881" t="str">
            <v>GUSTAVO MANUEL DA FONSECA</v>
          </cell>
          <cell r="F881" t="str">
            <v>2 - Outros Profissionais da Saúde</v>
          </cell>
          <cell r="G881" t="str">
            <v>322205</v>
          </cell>
          <cell r="H881">
            <v>45170</v>
          </cell>
          <cell r="J881">
            <v>157.2816</v>
          </cell>
          <cell r="L881">
            <v>107.68435445999999</v>
          </cell>
          <cell r="M881">
            <v>28.41</v>
          </cell>
          <cell r="O881">
            <v>1.82</v>
          </cell>
          <cell r="R881">
            <v>192</v>
          </cell>
          <cell r="S881">
            <v>88.17</v>
          </cell>
          <cell r="U881">
            <v>0</v>
          </cell>
        </row>
        <row r="882">
          <cell r="C882" t="str">
            <v>HOSPITAL MESTRE VITALINO</v>
          </cell>
          <cell r="E882" t="str">
            <v>GUSTAVO PEREIRA DE LUCENA</v>
          </cell>
          <cell r="F882" t="str">
            <v>2 - Outros Profissionais da Saúde</v>
          </cell>
          <cell r="G882" t="str">
            <v>223505</v>
          </cell>
          <cell r="H882">
            <v>45170</v>
          </cell>
          <cell r="J882">
            <v>482.78960000000001</v>
          </cell>
          <cell r="L882">
            <v>107.68435445999999</v>
          </cell>
          <cell r="M882">
            <v>4.1100000000000003</v>
          </cell>
          <cell r="O882">
            <v>1.35</v>
          </cell>
          <cell r="R882">
            <v>216</v>
          </cell>
          <cell r="S882">
            <v>164.28</v>
          </cell>
          <cell r="U882">
            <v>0</v>
          </cell>
          <cell r="Y882">
            <v>1757.3</v>
          </cell>
        </row>
        <row r="883">
          <cell r="C883" t="str">
            <v>HOSPITAL MESTRE VITALINO</v>
          </cell>
          <cell r="E883" t="str">
            <v>GUTEMBERG DANTAS DE LIMA FILHO</v>
          </cell>
          <cell r="F883" t="str">
            <v>3 - Administrativo</v>
          </cell>
          <cell r="G883" t="str">
            <v>521130</v>
          </cell>
          <cell r="H883">
            <v>45170</v>
          </cell>
          <cell r="J883">
            <v>126.536</v>
          </cell>
          <cell r="L883">
            <v>107.68435445999999</v>
          </cell>
          <cell r="M883">
            <v>26.4</v>
          </cell>
          <cell r="O883">
            <v>1.82</v>
          </cell>
          <cell r="U883">
            <v>0</v>
          </cell>
        </row>
        <row r="884">
          <cell r="C884" t="str">
            <v>HOSPITAL MESTRE VITALINO</v>
          </cell>
          <cell r="E884" t="str">
            <v>GYSELLE PRISCILLA DA SILVA MARQUES MATOS</v>
          </cell>
          <cell r="F884" t="str">
            <v>3 - Administrativo</v>
          </cell>
          <cell r="G884" t="str">
            <v>521130</v>
          </cell>
          <cell r="H884">
            <v>45170</v>
          </cell>
          <cell r="J884">
            <v>125.7696</v>
          </cell>
          <cell r="L884">
            <v>107.68435445999999</v>
          </cell>
          <cell r="M884">
            <v>26.4</v>
          </cell>
          <cell r="O884">
            <v>1.82</v>
          </cell>
          <cell r="U884">
            <v>77.569999999999993</v>
          </cell>
          <cell r="X884" t="str">
            <v>AUX. CRECHE I</v>
          </cell>
        </row>
        <row r="885">
          <cell r="C885" t="str">
            <v>HOSPITAL MESTRE VITALINO</v>
          </cell>
          <cell r="E885" t="str">
            <v>HADASSA OLIVEIRA QUEIROZ ARAUJO</v>
          </cell>
          <cell r="F885" t="str">
            <v>2 - Outros Profissionais da Saúde</v>
          </cell>
          <cell r="G885" t="str">
            <v>322205</v>
          </cell>
          <cell r="H885">
            <v>45170</v>
          </cell>
          <cell r="J885">
            <v>610.17840000000001</v>
          </cell>
          <cell r="L885">
            <v>107.68435445999999</v>
          </cell>
          <cell r="M885">
            <v>29.39</v>
          </cell>
          <cell r="O885">
            <v>1.82</v>
          </cell>
          <cell r="U885">
            <v>0</v>
          </cell>
          <cell r="Y885">
            <v>5335.51</v>
          </cell>
        </row>
        <row r="886">
          <cell r="C886" t="str">
            <v>HOSPITAL MESTRE VITALINO</v>
          </cell>
          <cell r="E886" t="str">
            <v>HELBERT PEREIRA MATIAS</v>
          </cell>
          <cell r="F886" t="str">
            <v>1 - Médico</v>
          </cell>
          <cell r="G886" t="str">
            <v>225225</v>
          </cell>
          <cell r="H886">
            <v>45170</v>
          </cell>
          <cell r="J886">
            <v>1542.164</v>
          </cell>
          <cell r="L886">
            <v>107.68435445999999</v>
          </cell>
          <cell r="M886">
            <v>3.96</v>
          </cell>
          <cell r="O886">
            <v>6.01</v>
          </cell>
          <cell r="P886">
            <v>1.23</v>
          </cell>
          <cell r="U886">
            <v>0</v>
          </cell>
        </row>
        <row r="887">
          <cell r="C887" t="str">
            <v>HOSPITAL MESTRE VITALINO</v>
          </cell>
          <cell r="E887" t="str">
            <v>HELENA MARIA DA SILVA</v>
          </cell>
          <cell r="F887" t="str">
            <v>2 - Outros Profissionais da Saúde</v>
          </cell>
          <cell r="G887" t="str">
            <v>322205</v>
          </cell>
          <cell r="H887">
            <v>45170</v>
          </cell>
          <cell r="J887">
            <v>603.13120000000004</v>
          </cell>
          <cell r="L887">
            <v>0</v>
          </cell>
          <cell r="O887">
            <v>1.82</v>
          </cell>
          <cell r="U887">
            <v>0</v>
          </cell>
          <cell r="Y887">
            <v>5405.7400000000007</v>
          </cell>
        </row>
        <row r="888">
          <cell r="C888" t="str">
            <v>HOSPITAL MESTRE VITALINO</v>
          </cell>
          <cell r="E888" t="str">
            <v>HELIDA SUZANA BATISTA ARAUJO E SA GONCALVES</v>
          </cell>
          <cell r="F888" t="str">
            <v>1 - Médico</v>
          </cell>
          <cell r="G888" t="str">
            <v>225170</v>
          </cell>
          <cell r="H888">
            <v>45170</v>
          </cell>
          <cell r="J888">
            <v>899.84800000000007</v>
          </cell>
          <cell r="L888">
            <v>107.68435445999999</v>
          </cell>
          <cell r="M888">
            <v>3.96</v>
          </cell>
          <cell r="O888">
            <v>6.01</v>
          </cell>
          <cell r="P888">
            <v>1.23</v>
          </cell>
          <cell r="U888">
            <v>0</v>
          </cell>
        </row>
        <row r="889">
          <cell r="C889" t="str">
            <v>HOSPITAL MESTRE VITALINO</v>
          </cell>
          <cell r="E889" t="str">
            <v>HELISA REGINA MACHADO ALVES</v>
          </cell>
          <cell r="F889" t="str">
            <v>2 - Outros Profissionais da Saúde</v>
          </cell>
          <cell r="G889" t="str">
            <v>322205</v>
          </cell>
          <cell r="H889">
            <v>45170</v>
          </cell>
          <cell r="J889">
            <v>657.55359999999996</v>
          </cell>
          <cell r="L889">
            <v>107.68435445999999</v>
          </cell>
          <cell r="M889">
            <v>28.41</v>
          </cell>
          <cell r="O889">
            <v>1.82</v>
          </cell>
          <cell r="U889">
            <v>77.55</v>
          </cell>
          <cell r="X889" t="str">
            <v>AUX. CRECHE I</v>
          </cell>
          <cell r="Y889">
            <v>6303.41</v>
          </cell>
        </row>
        <row r="890">
          <cell r="C890" t="str">
            <v>HOSPITAL MESTRE VITALINO</v>
          </cell>
          <cell r="E890" t="str">
            <v>HELISSA DANIELLY BEZERRA TAVARES</v>
          </cell>
          <cell r="F890" t="str">
            <v>2 - Outros Profissionais da Saúde</v>
          </cell>
          <cell r="G890" t="str">
            <v>223505</v>
          </cell>
          <cell r="H890">
            <v>45170</v>
          </cell>
          <cell r="J890">
            <v>304.55599999999998</v>
          </cell>
          <cell r="L890">
            <v>107.68435445999999</v>
          </cell>
          <cell r="M890">
            <v>4.1100000000000003</v>
          </cell>
          <cell r="O890">
            <v>1.35</v>
          </cell>
          <cell r="U890">
            <v>0</v>
          </cell>
        </row>
        <row r="891">
          <cell r="C891" t="str">
            <v>HOSPITAL MESTRE VITALINO</v>
          </cell>
          <cell r="E891" t="str">
            <v>HENAGIO BATISTA DA SILVA</v>
          </cell>
          <cell r="F891" t="str">
            <v>2 - Outros Profissionais da Saúde</v>
          </cell>
          <cell r="G891" t="str">
            <v>251605</v>
          </cell>
          <cell r="H891">
            <v>45170</v>
          </cell>
          <cell r="J891">
            <v>204.49200000000002</v>
          </cell>
          <cell r="L891">
            <v>107.68435445999999</v>
          </cell>
          <cell r="M891">
            <v>45.84</v>
          </cell>
          <cell r="O891">
            <v>1.82</v>
          </cell>
          <cell r="U891">
            <v>0</v>
          </cell>
        </row>
        <row r="892">
          <cell r="C892" t="str">
            <v>HOSPITAL MESTRE VITALINO</v>
          </cell>
          <cell r="E892" t="str">
            <v>HERCULES MELO DIOGENES</v>
          </cell>
          <cell r="F892" t="str">
            <v>1 - Médico</v>
          </cell>
          <cell r="G892" t="str">
            <v>225170</v>
          </cell>
          <cell r="H892">
            <v>45170</v>
          </cell>
          <cell r="J892">
            <v>2148.8768</v>
          </cell>
          <cell r="L892">
            <v>107.68435445999999</v>
          </cell>
          <cell r="M892">
            <v>3.96</v>
          </cell>
          <cell r="O892">
            <v>6.01</v>
          </cell>
          <cell r="P892">
            <v>1.23</v>
          </cell>
          <cell r="U892">
            <v>0</v>
          </cell>
        </row>
        <row r="893">
          <cell r="C893" t="str">
            <v>HOSPITAL MESTRE VITALINO</v>
          </cell>
          <cell r="E893" t="str">
            <v>HEVERTON LUIZ FERREIRA DA SILVA</v>
          </cell>
          <cell r="F893" t="str">
            <v>2 - Outros Profissionais da Saúde</v>
          </cell>
          <cell r="G893" t="str">
            <v>322205</v>
          </cell>
          <cell r="H893">
            <v>45170</v>
          </cell>
          <cell r="J893">
            <v>593.18080000000009</v>
          </cell>
          <cell r="L893">
            <v>107.68435445999999</v>
          </cell>
          <cell r="M893">
            <v>29.39</v>
          </cell>
          <cell r="O893">
            <v>1.82</v>
          </cell>
          <cell r="R893">
            <v>171</v>
          </cell>
          <cell r="S893">
            <v>88.17</v>
          </cell>
          <cell r="U893">
            <v>0</v>
          </cell>
          <cell r="Y893">
            <v>5392.85</v>
          </cell>
        </row>
        <row r="894">
          <cell r="C894" t="str">
            <v>HOSPITAL MESTRE VITALINO</v>
          </cell>
          <cell r="E894" t="str">
            <v>HIALY LOICE DE SOUZA SILVA</v>
          </cell>
          <cell r="F894" t="str">
            <v>3 - Administrativo</v>
          </cell>
          <cell r="G894" t="str">
            <v>411010</v>
          </cell>
          <cell r="H894">
            <v>45170</v>
          </cell>
          <cell r="J894">
            <v>148.33440000000002</v>
          </cell>
          <cell r="L894">
            <v>107.68435445999999</v>
          </cell>
          <cell r="M894">
            <v>28.1</v>
          </cell>
          <cell r="O894">
            <v>1.82</v>
          </cell>
          <cell r="U894">
            <v>77.569999999999993</v>
          </cell>
          <cell r="X894" t="str">
            <v>AUX. CRECHE I</v>
          </cell>
        </row>
        <row r="895">
          <cell r="C895" t="str">
            <v>HOSPITAL MESTRE VITALINO</v>
          </cell>
          <cell r="E895" t="str">
            <v>HILDEBERTO CAVALCANTI DE SOUZA FILHO</v>
          </cell>
          <cell r="F895" t="str">
            <v>3 - Administrativo</v>
          </cell>
          <cell r="G895" t="str">
            <v>411010</v>
          </cell>
          <cell r="H895">
            <v>45170</v>
          </cell>
          <cell r="J895">
            <v>121.0592</v>
          </cell>
          <cell r="L895">
            <v>0</v>
          </cell>
          <cell r="O895">
            <v>1.82</v>
          </cell>
          <cell r="U895">
            <v>0</v>
          </cell>
        </row>
        <row r="896">
          <cell r="C896" t="str">
            <v>HOSPITAL MESTRE VITALINO</v>
          </cell>
          <cell r="E896" t="str">
            <v>HOLLEMBERG LUCIANO FERREIRA DA SILVA</v>
          </cell>
          <cell r="F896" t="str">
            <v>2 - Outros Profissionais da Saúde</v>
          </cell>
          <cell r="G896" t="str">
            <v>223605</v>
          </cell>
          <cell r="H896">
            <v>45170</v>
          </cell>
          <cell r="J896">
            <v>218.67200000000003</v>
          </cell>
          <cell r="L896">
            <v>107.68435445999999</v>
          </cell>
          <cell r="M896">
            <v>3.24</v>
          </cell>
          <cell r="O896">
            <v>1.35</v>
          </cell>
          <cell r="U896">
            <v>0</v>
          </cell>
        </row>
        <row r="897">
          <cell r="C897" t="str">
            <v>HOSPITAL MESTRE VITALINO</v>
          </cell>
          <cell r="E897" t="str">
            <v>HORLY VALERIA DOS SANTOS AMARAL</v>
          </cell>
          <cell r="F897" t="str">
            <v>1 - Médico</v>
          </cell>
          <cell r="G897" t="str">
            <v>225124</v>
          </cell>
          <cell r="H897">
            <v>45170</v>
          </cell>
          <cell r="J897">
            <v>987.27760000000001</v>
          </cell>
          <cell r="L897">
            <v>107.68435445999999</v>
          </cell>
          <cell r="M897">
            <v>3.96</v>
          </cell>
          <cell r="O897">
            <v>6.01</v>
          </cell>
          <cell r="P897">
            <v>1.23</v>
          </cell>
          <cell r="U897">
            <v>0</v>
          </cell>
        </row>
        <row r="898">
          <cell r="C898" t="str">
            <v>HOSPITAL MESTRE VITALINO</v>
          </cell>
          <cell r="E898" t="str">
            <v>HOSABIA PEREIRA DA SILVA</v>
          </cell>
          <cell r="F898" t="str">
            <v>3 - Administrativo</v>
          </cell>
          <cell r="G898" t="str">
            <v>513430</v>
          </cell>
          <cell r="H898">
            <v>45170</v>
          </cell>
          <cell r="J898">
            <v>141.48080000000002</v>
          </cell>
          <cell r="L898">
            <v>0</v>
          </cell>
          <cell r="O898">
            <v>1.82</v>
          </cell>
          <cell r="U898">
            <v>0</v>
          </cell>
        </row>
        <row r="899">
          <cell r="C899" t="str">
            <v>HOSPITAL MESTRE VITALINO</v>
          </cell>
          <cell r="E899" t="str">
            <v>HOSANA FERREIRA MARINHO</v>
          </cell>
          <cell r="F899" t="str">
            <v>2 - Outros Profissionais da Saúde</v>
          </cell>
          <cell r="G899" t="str">
            <v>322205</v>
          </cell>
          <cell r="H899">
            <v>45170</v>
          </cell>
          <cell r="J899">
            <v>596.26639999999998</v>
          </cell>
          <cell r="L899">
            <v>107.68435445999999</v>
          </cell>
          <cell r="M899">
            <v>29.39</v>
          </cell>
          <cell r="O899">
            <v>1.82</v>
          </cell>
          <cell r="U899">
            <v>0</v>
          </cell>
          <cell r="Y899">
            <v>5227.5199999999995</v>
          </cell>
        </row>
        <row r="900">
          <cell r="C900" t="str">
            <v>HOSPITAL MESTRE VITALINO</v>
          </cell>
          <cell r="E900" t="str">
            <v>HUGO SANTANA DE FREITAS</v>
          </cell>
          <cell r="F900" t="str">
            <v>2 - Outros Profissionais da Saúde</v>
          </cell>
          <cell r="G900" t="str">
            <v>322205</v>
          </cell>
          <cell r="H900">
            <v>45170</v>
          </cell>
          <cell r="J900">
            <v>606.47919999999999</v>
          </cell>
          <cell r="L900">
            <v>107.68435445999999</v>
          </cell>
          <cell r="M900">
            <v>29.39</v>
          </cell>
          <cell r="O900">
            <v>1.82</v>
          </cell>
          <cell r="U900">
            <v>0</v>
          </cell>
          <cell r="Y900">
            <v>5478.04</v>
          </cell>
        </row>
        <row r="901">
          <cell r="C901" t="str">
            <v>HOSPITAL MESTRE VITALINO</v>
          </cell>
          <cell r="E901" t="str">
            <v>IAGGO RANIEELLE FERREIRA CAMPOS</v>
          </cell>
          <cell r="F901" t="str">
            <v>3 - Administrativo</v>
          </cell>
          <cell r="G901" t="str">
            <v>782320</v>
          </cell>
          <cell r="H901">
            <v>45170</v>
          </cell>
          <cell r="J901">
            <v>226.4384</v>
          </cell>
          <cell r="L901">
            <v>0</v>
          </cell>
          <cell r="O901">
            <v>1.82</v>
          </cell>
          <cell r="U901">
            <v>0</v>
          </cell>
        </row>
        <row r="902">
          <cell r="C902" t="str">
            <v>HOSPITAL MESTRE VITALINO</v>
          </cell>
          <cell r="E902" t="str">
            <v>IALLY REBECA DO NASCIMENTO LIMA</v>
          </cell>
          <cell r="F902" t="str">
            <v>2 - Outros Profissionais da Saúde</v>
          </cell>
          <cell r="G902" t="str">
            <v>223505</v>
          </cell>
          <cell r="H902">
            <v>45170</v>
          </cell>
          <cell r="J902">
            <v>745.12959999999998</v>
          </cell>
          <cell r="L902">
            <v>107.68435445999999</v>
          </cell>
          <cell r="M902">
            <v>3.09</v>
          </cell>
          <cell r="O902">
            <v>1.35</v>
          </cell>
          <cell r="U902">
            <v>0</v>
          </cell>
          <cell r="Y902">
            <v>6273.49</v>
          </cell>
        </row>
        <row r="903">
          <cell r="C903" t="str">
            <v>HOSPITAL MESTRE VITALINO</v>
          </cell>
          <cell r="E903" t="str">
            <v>IANKA MILENA FERREIRA DA SILVA</v>
          </cell>
          <cell r="F903" t="str">
            <v>2 - Outros Profissionais da Saúde</v>
          </cell>
          <cell r="G903" t="str">
            <v>322205</v>
          </cell>
          <cell r="H903">
            <v>45170</v>
          </cell>
          <cell r="J903">
            <v>576.80160000000001</v>
          </cell>
          <cell r="L903">
            <v>107.68435445999999</v>
          </cell>
          <cell r="M903">
            <v>29.39</v>
          </cell>
          <cell r="O903">
            <v>1.82</v>
          </cell>
          <cell r="U903">
            <v>0</v>
          </cell>
          <cell r="Y903">
            <v>5092.41</v>
          </cell>
        </row>
        <row r="904">
          <cell r="C904" t="str">
            <v>HOSPITAL MESTRE VITALINO</v>
          </cell>
          <cell r="E904" t="str">
            <v>IDAYANNA MARQUES DA SILVA</v>
          </cell>
          <cell r="F904" t="str">
            <v>2 - Outros Profissionais da Saúde</v>
          </cell>
          <cell r="G904" t="str">
            <v>322205</v>
          </cell>
          <cell r="H904">
            <v>45170</v>
          </cell>
          <cell r="J904">
            <v>619.58640000000003</v>
          </cell>
          <cell r="L904">
            <v>107.68435445999999</v>
          </cell>
          <cell r="M904">
            <v>29.39</v>
          </cell>
          <cell r="O904">
            <v>1.82</v>
          </cell>
          <cell r="U904">
            <v>0</v>
          </cell>
          <cell r="Y904">
            <v>5687.22</v>
          </cell>
        </row>
        <row r="905">
          <cell r="C905" t="str">
            <v>HOSPITAL MESTRE VITALINO</v>
          </cell>
          <cell r="E905" t="str">
            <v>IGOR ARAUJO DE LIMA</v>
          </cell>
          <cell r="F905" t="str">
            <v>3 - Administrativo</v>
          </cell>
          <cell r="G905" t="str">
            <v>521130</v>
          </cell>
          <cell r="H905">
            <v>45170</v>
          </cell>
          <cell r="J905">
            <v>130.6576</v>
          </cell>
          <cell r="L905">
            <v>107.68435445999999</v>
          </cell>
          <cell r="M905">
            <v>26.4</v>
          </cell>
          <cell r="O905">
            <v>1.82</v>
          </cell>
          <cell r="U905">
            <v>0</v>
          </cell>
        </row>
        <row r="906">
          <cell r="C906" t="str">
            <v>HOSPITAL MESTRE VITALINO</v>
          </cell>
          <cell r="E906" t="str">
            <v>IGOR HENRIQUE SOARES DE LIMA</v>
          </cell>
          <cell r="F906" t="str">
            <v>3 - Administrativo</v>
          </cell>
          <cell r="G906" t="str">
            <v>782320</v>
          </cell>
          <cell r="H906">
            <v>45170</v>
          </cell>
          <cell r="J906">
            <v>237.74080000000004</v>
          </cell>
          <cell r="L906">
            <v>107.68435445999999</v>
          </cell>
          <cell r="M906">
            <v>43.19</v>
          </cell>
          <cell r="O906">
            <v>1.82</v>
          </cell>
          <cell r="U906">
            <v>0</v>
          </cell>
        </row>
        <row r="907">
          <cell r="C907" t="str">
            <v>HOSPITAL MESTRE VITALINO</v>
          </cell>
          <cell r="E907" t="str">
            <v>IGOR KENNEDY DE LIRA SILVA</v>
          </cell>
          <cell r="F907" t="str">
            <v>2 - Outros Profissionais da Saúde</v>
          </cell>
          <cell r="G907" t="str">
            <v>322205</v>
          </cell>
          <cell r="H907">
            <v>45170</v>
          </cell>
          <cell r="J907">
            <v>564.06079999999997</v>
          </cell>
          <cell r="L907">
            <v>107.68435445999999</v>
          </cell>
          <cell r="M907">
            <v>29.39</v>
          </cell>
          <cell r="O907">
            <v>1.82</v>
          </cell>
          <cell r="U907">
            <v>0</v>
          </cell>
          <cell r="Y907">
            <v>4819.8900000000003</v>
          </cell>
        </row>
        <row r="908">
          <cell r="C908" t="str">
            <v>HOSPITAL MESTRE VITALINO</v>
          </cell>
          <cell r="E908" t="str">
            <v>IGOR WANDERLEY MAGALHAES SILVA</v>
          </cell>
          <cell r="F908" t="str">
            <v>2 - Outros Profissionais da Saúde</v>
          </cell>
          <cell r="G908" t="str">
            <v>223605</v>
          </cell>
          <cell r="H908">
            <v>45170</v>
          </cell>
          <cell r="J908">
            <v>296.12080000000003</v>
          </cell>
          <cell r="L908">
            <v>0</v>
          </cell>
          <cell r="O908">
            <v>1.35</v>
          </cell>
          <cell r="U908">
            <v>0</v>
          </cell>
        </row>
        <row r="909">
          <cell r="C909" t="str">
            <v>HOSPITAL MESTRE VITALINO</v>
          </cell>
          <cell r="E909" t="str">
            <v>IGOR WESLEY FELIX DE LIMA</v>
          </cell>
          <cell r="F909" t="str">
            <v>3 - Administrativo</v>
          </cell>
          <cell r="G909" t="str">
            <v>521130</v>
          </cell>
          <cell r="H909">
            <v>45170</v>
          </cell>
          <cell r="J909">
            <v>126.3056</v>
          </cell>
          <cell r="L909">
            <v>107.68435445999999</v>
          </cell>
          <cell r="M909">
            <v>25.52</v>
          </cell>
          <cell r="O909">
            <v>1.82</v>
          </cell>
          <cell r="U909">
            <v>0</v>
          </cell>
        </row>
        <row r="910">
          <cell r="C910" t="str">
            <v>HOSPITAL MESTRE VITALINO</v>
          </cell>
          <cell r="E910" t="str">
            <v>ILARIO LIMA DA SILVA</v>
          </cell>
          <cell r="F910" t="str">
            <v>3 - Administrativo</v>
          </cell>
          <cell r="G910" t="str">
            <v>514320</v>
          </cell>
          <cell r="H910">
            <v>45170</v>
          </cell>
          <cell r="J910">
            <v>139.32320000000001</v>
          </cell>
          <cell r="L910">
            <v>107.68435445999999</v>
          </cell>
          <cell r="M910">
            <v>26.4</v>
          </cell>
          <cell r="O910">
            <v>1.82</v>
          </cell>
          <cell r="R910">
            <v>288</v>
          </cell>
          <cell r="S910">
            <v>79.2</v>
          </cell>
          <cell r="U910">
            <v>0</v>
          </cell>
        </row>
        <row r="911">
          <cell r="C911" t="str">
            <v>HOSPITAL MESTRE VITALINO</v>
          </cell>
          <cell r="E911" t="str">
            <v>ILDO FLORENCIO FILHO</v>
          </cell>
          <cell r="F911" t="str">
            <v>3 - Administrativo</v>
          </cell>
          <cell r="G911" t="str">
            <v>312105</v>
          </cell>
          <cell r="H911">
            <v>45170</v>
          </cell>
          <cell r="J911">
            <v>184.45919999999998</v>
          </cell>
          <cell r="L911">
            <v>0</v>
          </cell>
          <cell r="O911">
            <v>1.82</v>
          </cell>
          <cell r="U911">
            <v>49.5</v>
          </cell>
          <cell r="X911" t="str">
            <v>AUX DE FERRAMENTA</v>
          </cell>
        </row>
        <row r="912">
          <cell r="C912" t="str">
            <v>HOSPITAL MESTRE VITALINO</v>
          </cell>
          <cell r="E912" t="str">
            <v>ILMA DA SILVA CAMPOS</v>
          </cell>
          <cell r="F912" t="str">
            <v>2 - Outros Profissionais da Saúde</v>
          </cell>
          <cell r="G912" t="str">
            <v>223505</v>
          </cell>
          <cell r="H912">
            <v>45170</v>
          </cell>
          <cell r="J912">
            <v>746.85599999999999</v>
          </cell>
          <cell r="L912">
            <v>107.68435445999999</v>
          </cell>
          <cell r="M912">
            <v>3.09</v>
          </cell>
          <cell r="O912">
            <v>1.35</v>
          </cell>
          <cell r="U912">
            <v>0</v>
          </cell>
          <cell r="Y912">
            <v>6225.15</v>
          </cell>
        </row>
        <row r="913">
          <cell r="C913" t="str">
            <v>HOSPITAL MESTRE VITALINO</v>
          </cell>
          <cell r="E913" t="str">
            <v>INACIO LUIZ SANTOS ASFORA</v>
          </cell>
          <cell r="F913" t="str">
            <v>3 - Administrativo</v>
          </cell>
          <cell r="G913" t="str">
            <v>215120</v>
          </cell>
          <cell r="H913">
            <v>45170</v>
          </cell>
          <cell r="J913">
            <v>591.58879999999999</v>
          </cell>
          <cell r="L913">
            <v>107.68435445999999</v>
          </cell>
          <cell r="M913">
            <v>54.97</v>
          </cell>
          <cell r="O913">
            <v>1.82</v>
          </cell>
          <cell r="U913">
            <v>0</v>
          </cell>
        </row>
        <row r="914">
          <cell r="C914" t="str">
            <v>HOSPITAL MESTRE VITALINO</v>
          </cell>
          <cell r="E914" t="str">
            <v>INALDA NEVES DE SOUSA BASTOS</v>
          </cell>
          <cell r="F914" t="str">
            <v>2 - Outros Profissionais da Saúde</v>
          </cell>
          <cell r="G914" t="str">
            <v>324115</v>
          </cell>
          <cell r="H914">
            <v>45170</v>
          </cell>
          <cell r="J914">
            <v>317.90480000000002</v>
          </cell>
          <cell r="L914">
            <v>107.68435445999999</v>
          </cell>
          <cell r="M914">
            <v>2.41</v>
          </cell>
          <cell r="O914">
            <v>10</v>
          </cell>
          <cell r="U914">
            <v>0</v>
          </cell>
        </row>
        <row r="915">
          <cell r="C915" t="str">
            <v>HOSPITAL MESTRE VITALINO</v>
          </cell>
          <cell r="E915" t="str">
            <v>INES DE OLIVEIRA AFONSO MAIA</v>
          </cell>
          <cell r="F915" t="str">
            <v>1 - Médico</v>
          </cell>
          <cell r="G915" t="str">
            <v>225121</v>
          </cell>
          <cell r="H915">
            <v>45170</v>
          </cell>
          <cell r="J915">
            <v>854.16399999999999</v>
          </cell>
          <cell r="L915">
            <v>107.68435445999999</v>
          </cell>
          <cell r="M915">
            <v>3.96</v>
          </cell>
          <cell r="O915">
            <v>6.01</v>
          </cell>
          <cell r="P915">
            <v>1.23</v>
          </cell>
          <cell r="U915">
            <v>0</v>
          </cell>
        </row>
        <row r="916">
          <cell r="C916" t="str">
            <v>HOSPITAL MESTRE VITALINO</v>
          </cell>
          <cell r="E916" t="str">
            <v>INGRID FABRICIA LAGES PEREIRA</v>
          </cell>
          <cell r="F916" t="str">
            <v>1 - Médico</v>
          </cell>
          <cell r="G916" t="str">
            <v>225124</v>
          </cell>
          <cell r="H916">
            <v>45170</v>
          </cell>
          <cell r="J916">
            <v>910.79200000000003</v>
          </cell>
          <cell r="L916">
            <v>107.68435445999999</v>
          </cell>
          <cell r="M916">
            <v>3.96</v>
          </cell>
          <cell r="O916">
            <v>6.01</v>
          </cell>
          <cell r="P916">
            <v>1.23</v>
          </cell>
          <cell r="U916">
            <v>0</v>
          </cell>
        </row>
        <row r="917">
          <cell r="C917" t="str">
            <v>HOSPITAL MESTRE VITALINO</v>
          </cell>
          <cell r="E917" t="str">
            <v>INGRID LOUISE DE MOURA ARRUDA</v>
          </cell>
          <cell r="F917" t="str">
            <v>1 - Médico</v>
          </cell>
          <cell r="G917" t="str">
            <v>225125</v>
          </cell>
          <cell r="H917">
            <v>45170</v>
          </cell>
          <cell r="J917">
            <v>856.1848</v>
          </cell>
          <cell r="L917">
            <v>107.68435445999999</v>
          </cell>
          <cell r="M917">
            <v>3.96</v>
          </cell>
          <cell r="O917">
            <v>6.01</v>
          </cell>
          <cell r="P917">
            <v>1.23</v>
          </cell>
          <cell r="U917">
            <v>0</v>
          </cell>
        </row>
        <row r="918">
          <cell r="C918" t="str">
            <v>HOSPITAL MESTRE VITALINO</v>
          </cell>
          <cell r="E918" t="str">
            <v>IRAILMA DE OLIVEIRA MELO</v>
          </cell>
          <cell r="F918" t="str">
            <v>3 - Administrativo</v>
          </cell>
          <cell r="G918" t="str">
            <v>411010</v>
          </cell>
          <cell r="H918">
            <v>45170</v>
          </cell>
          <cell r="J918">
            <v>170.928</v>
          </cell>
          <cell r="L918">
            <v>0</v>
          </cell>
          <cell r="M918">
            <v>0</v>
          </cell>
          <cell r="O918">
            <v>1.82</v>
          </cell>
          <cell r="U918">
            <v>0</v>
          </cell>
        </row>
        <row r="919">
          <cell r="C919" t="str">
            <v>HOSPITAL MESTRE VITALINO</v>
          </cell>
          <cell r="E919" t="str">
            <v>IRAPUAN DE CASTRO VIEIRA</v>
          </cell>
          <cell r="F919" t="str">
            <v>1 - Médico</v>
          </cell>
          <cell r="G919" t="str">
            <v>225150</v>
          </cell>
          <cell r="H919">
            <v>45170</v>
          </cell>
          <cell r="J919">
            <v>918.8768</v>
          </cell>
          <cell r="L919">
            <v>107.68435445999999</v>
          </cell>
          <cell r="M919">
            <v>3.96</v>
          </cell>
          <cell r="O919">
            <v>6.01</v>
          </cell>
          <cell r="P919">
            <v>1.23</v>
          </cell>
          <cell r="U919">
            <v>0</v>
          </cell>
        </row>
        <row r="920">
          <cell r="C920" t="str">
            <v>HOSPITAL MESTRE VITALINO</v>
          </cell>
          <cell r="E920" t="str">
            <v>IRAQUIEDNA SILVA DE OLIVEIRA</v>
          </cell>
          <cell r="F920" t="str">
            <v>3 - Administrativo</v>
          </cell>
          <cell r="G920" t="str">
            <v>411010</v>
          </cell>
          <cell r="H920">
            <v>45170</v>
          </cell>
          <cell r="J920">
            <v>112.47120000000001</v>
          </cell>
          <cell r="L920">
            <v>107.68435445999999</v>
          </cell>
          <cell r="M920">
            <v>28.1</v>
          </cell>
          <cell r="O920">
            <v>1.82</v>
          </cell>
          <cell r="U920">
            <v>77.569999999999993</v>
          </cell>
          <cell r="X920" t="str">
            <v>AUX. CRECHE I</v>
          </cell>
        </row>
        <row r="921">
          <cell r="C921" t="str">
            <v>HOSPITAL MESTRE VITALINO</v>
          </cell>
          <cell r="E921" t="str">
            <v>IRIA PAES DE FRANCA</v>
          </cell>
          <cell r="F921" t="str">
            <v>2 - Outros Profissionais da Saúde</v>
          </cell>
          <cell r="G921" t="str">
            <v>322205</v>
          </cell>
          <cell r="H921">
            <v>45170</v>
          </cell>
          <cell r="J921">
            <v>612.70800000000008</v>
          </cell>
          <cell r="L921">
            <v>0</v>
          </cell>
          <cell r="O921">
            <v>1.82</v>
          </cell>
          <cell r="U921">
            <v>0</v>
          </cell>
          <cell r="Y921">
            <v>5758.22</v>
          </cell>
        </row>
        <row r="922">
          <cell r="C922" t="str">
            <v>HOSPITAL MESTRE VITALINO</v>
          </cell>
          <cell r="E922" t="str">
            <v>IRIS JULIANA ALVES DA SILVA</v>
          </cell>
          <cell r="F922" t="str">
            <v>2 - Outros Profissionais da Saúde</v>
          </cell>
          <cell r="G922" t="str">
            <v>322205</v>
          </cell>
          <cell r="H922">
            <v>45170</v>
          </cell>
          <cell r="J922">
            <v>177.76160000000002</v>
          </cell>
          <cell r="L922">
            <v>0</v>
          </cell>
          <cell r="O922">
            <v>1.82</v>
          </cell>
          <cell r="R922">
            <v>288</v>
          </cell>
          <cell r="S922">
            <v>88.17</v>
          </cell>
          <cell r="U922">
            <v>77.55</v>
          </cell>
          <cell r="X922" t="str">
            <v>AUX. CRECHE I</v>
          </cell>
        </row>
        <row r="923">
          <cell r="C923" t="str">
            <v>HOSPITAL MESTRE VITALINO</v>
          </cell>
          <cell r="E923" t="str">
            <v>IRISANGELA CRISTINA OLIVEIRA DA SILVA</v>
          </cell>
          <cell r="F923" t="str">
            <v>2 - Outros Profissionais da Saúde</v>
          </cell>
          <cell r="G923" t="str">
            <v>322205</v>
          </cell>
          <cell r="H923">
            <v>45170</v>
          </cell>
          <cell r="J923">
            <v>649.47600000000011</v>
          </cell>
          <cell r="L923">
            <v>107.68435445999999</v>
          </cell>
          <cell r="M923">
            <v>0.98</v>
          </cell>
          <cell r="O923">
            <v>1.82</v>
          </cell>
          <cell r="U923">
            <v>0</v>
          </cell>
          <cell r="Y923">
            <v>5344.92</v>
          </cell>
        </row>
        <row r="924">
          <cell r="C924" t="str">
            <v>HOSPITAL MESTRE VITALINO</v>
          </cell>
          <cell r="E924" t="str">
            <v>IRONILDO FIGUEREDO DE PAULA</v>
          </cell>
          <cell r="F924" t="str">
            <v>2 - Outros Profissionais da Saúde</v>
          </cell>
          <cell r="G924" t="str">
            <v>322205</v>
          </cell>
          <cell r="H924">
            <v>45170</v>
          </cell>
          <cell r="J924">
            <v>590.65519999999992</v>
          </cell>
          <cell r="L924">
            <v>0</v>
          </cell>
          <cell r="O924">
            <v>1.82</v>
          </cell>
          <cell r="U924">
            <v>0</v>
          </cell>
          <cell r="Y924">
            <v>5386.7</v>
          </cell>
        </row>
        <row r="925">
          <cell r="C925" t="str">
            <v>HOSPITAL MESTRE VITALINO</v>
          </cell>
          <cell r="E925" t="str">
            <v>ISAAC HEUER GUIMARAES</v>
          </cell>
          <cell r="F925" t="str">
            <v>1 - Médico</v>
          </cell>
          <cell r="G925" t="str">
            <v>225120</v>
          </cell>
          <cell r="H925">
            <v>45170</v>
          </cell>
          <cell r="J925">
            <v>2730.7200000000003</v>
          </cell>
          <cell r="L925">
            <v>107.68435445999999</v>
          </cell>
          <cell r="M925">
            <v>3.96</v>
          </cell>
          <cell r="O925">
            <v>6.01</v>
          </cell>
          <cell r="P925">
            <v>1.23</v>
          </cell>
          <cell r="U925">
            <v>0</v>
          </cell>
        </row>
        <row r="926">
          <cell r="C926" t="str">
            <v>HOSPITAL MESTRE VITALINO</v>
          </cell>
          <cell r="E926" t="str">
            <v>ISABEL CARVALHO MONTEIRO</v>
          </cell>
          <cell r="F926" t="str">
            <v>1 - Médico</v>
          </cell>
          <cell r="G926" t="str">
            <v>225125</v>
          </cell>
          <cell r="H926">
            <v>45170</v>
          </cell>
          <cell r="J926">
            <v>1396.4007999999999</v>
          </cell>
          <cell r="L926">
            <v>0</v>
          </cell>
          <cell r="M926">
            <v>0</v>
          </cell>
          <cell r="O926">
            <v>6.01</v>
          </cell>
          <cell r="P926">
            <v>1.23</v>
          </cell>
          <cell r="U926">
            <v>0</v>
          </cell>
        </row>
        <row r="927">
          <cell r="C927" t="str">
            <v>HOSPITAL MESTRE VITALINO</v>
          </cell>
          <cell r="E927" t="str">
            <v>ISABELA DA SILVA BARBOSA</v>
          </cell>
          <cell r="F927" t="str">
            <v>2 - Outros Profissionais da Saúde</v>
          </cell>
          <cell r="G927" t="str">
            <v>251605</v>
          </cell>
          <cell r="H927">
            <v>45170</v>
          </cell>
          <cell r="J927">
            <v>236.14160000000001</v>
          </cell>
          <cell r="L927">
            <v>0</v>
          </cell>
          <cell r="O927">
            <v>1.82</v>
          </cell>
          <cell r="U927">
            <v>0</v>
          </cell>
        </row>
        <row r="928">
          <cell r="C928" t="str">
            <v>HOSPITAL MESTRE VITALINO</v>
          </cell>
          <cell r="E928" t="str">
            <v>ISABELA MAGDALLA MONTEIRO DE AZEVEDO</v>
          </cell>
          <cell r="F928" t="str">
            <v>2 - Outros Profissionais da Saúde</v>
          </cell>
          <cell r="G928" t="str">
            <v>223505</v>
          </cell>
          <cell r="H928">
            <v>45170</v>
          </cell>
          <cell r="J928">
            <v>587.88640000000009</v>
          </cell>
          <cell r="L928">
            <v>107.68435445999999</v>
          </cell>
          <cell r="M928">
            <v>3.85</v>
          </cell>
          <cell r="O928">
            <v>1.35</v>
          </cell>
          <cell r="U928">
            <v>0</v>
          </cell>
          <cell r="Y928">
            <v>3699.7</v>
          </cell>
        </row>
        <row r="929">
          <cell r="C929" t="str">
            <v>HOSPITAL MESTRE VITALINO</v>
          </cell>
          <cell r="E929" t="str">
            <v>ISABELA SIMOES ALVES</v>
          </cell>
          <cell r="F929" t="str">
            <v>1 - Médico</v>
          </cell>
          <cell r="G929" t="str">
            <v>225170</v>
          </cell>
          <cell r="H929">
            <v>45170</v>
          </cell>
          <cell r="J929">
            <v>681.22479999999996</v>
          </cell>
          <cell r="L929">
            <v>107.68435445999999</v>
          </cell>
          <cell r="M929">
            <v>2.64</v>
          </cell>
          <cell r="U929">
            <v>0</v>
          </cell>
        </row>
        <row r="930">
          <cell r="C930" t="str">
            <v>HOSPITAL MESTRE VITALINO</v>
          </cell>
          <cell r="E930" t="str">
            <v>ISABELE LEONARDO BASTOS</v>
          </cell>
          <cell r="F930" t="str">
            <v>2 - Outros Profissionais da Saúde</v>
          </cell>
          <cell r="G930" t="str">
            <v>322205</v>
          </cell>
          <cell r="H930">
            <v>45170</v>
          </cell>
          <cell r="J930">
            <v>170.33919999999998</v>
          </cell>
          <cell r="L930">
            <v>107.68435445999999</v>
          </cell>
          <cell r="M930">
            <v>29.39</v>
          </cell>
          <cell r="O930">
            <v>1.82</v>
          </cell>
          <cell r="U930">
            <v>0</v>
          </cell>
        </row>
        <row r="931">
          <cell r="C931" t="str">
            <v>HOSPITAL MESTRE VITALINO</v>
          </cell>
          <cell r="E931" t="str">
            <v>ISABELE RAMONI RAMOS DE SOUZA</v>
          </cell>
          <cell r="F931" t="str">
            <v>2 - Outros Profissionais da Saúde</v>
          </cell>
          <cell r="G931" t="str">
            <v>223505</v>
          </cell>
          <cell r="H931">
            <v>45170</v>
          </cell>
          <cell r="J931">
            <v>638.048</v>
          </cell>
          <cell r="L931">
            <v>107.68435445999999</v>
          </cell>
          <cell r="M931">
            <v>4.1100000000000003</v>
          </cell>
          <cell r="O931">
            <v>1.35</v>
          </cell>
          <cell r="U931">
            <v>0</v>
          </cell>
          <cell r="Y931">
            <v>4057.15</v>
          </cell>
        </row>
        <row r="932">
          <cell r="C932" t="str">
            <v>HOSPITAL MESTRE VITALINO</v>
          </cell>
          <cell r="E932" t="str">
            <v>ISABELLA KARINA BEZERRA DA SILVA</v>
          </cell>
          <cell r="F932" t="str">
            <v>2 - Outros Profissionais da Saúde</v>
          </cell>
          <cell r="G932" t="str">
            <v>322205</v>
          </cell>
          <cell r="H932">
            <v>45170</v>
          </cell>
          <cell r="J932">
            <v>149.87440000000001</v>
          </cell>
          <cell r="L932">
            <v>107.68435445999999</v>
          </cell>
          <cell r="M932">
            <v>29.39</v>
          </cell>
          <cell r="O932">
            <v>1.82</v>
          </cell>
          <cell r="U932">
            <v>0</v>
          </cell>
        </row>
        <row r="933">
          <cell r="C933" t="str">
            <v>HOSPITAL MESTRE VITALINO</v>
          </cell>
          <cell r="E933" t="str">
            <v>ISABELLA SANTOS DA SILVA</v>
          </cell>
          <cell r="F933" t="str">
            <v>2 - Outros Profissionais da Saúde</v>
          </cell>
          <cell r="G933" t="str">
            <v>324115</v>
          </cell>
          <cell r="H933">
            <v>45170</v>
          </cell>
          <cell r="J933">
            <v>317.90480000000002</v>
          </cell>
          <cell r="L933">
            <v>107.68435445999999</v>
          </cell>
          <cell r="M933">
            <v>2.41</v>
          </cell>
          <cell r="O933">
            <v>10</v>
          </cell>
          <cell r="U933">
            <v>0</v>
          </cell>
        </row>
        <row r="934">
          <cell r="C934" t="str">
            <v>HOSPITAL MESTRE VITALINO</v>
          </cell>
          <cell r="E934" t="str">
            <v>ISABELLE KAROLAYNE ALVES DO NASCIMENTO</v>
          </cell>
          <cell r="F934" t="str">
            <v>2 - Outros Profissionais da Saúde</v>
          </cell>
          <cell r="G934" t="str">
            <v>322205</v>
          </cell>
          <cell r="H934">
            <v>45170</v>
          </cell>
          <cell r="J934">
            <v>569.15600000000006</v>
          </cell>
          <cell r="L934">
            <v>107.68435445999999</v>
          </cell>
          <cell r="M934">
            <v>29.39</v>
          </cell>
          <cell r="O934">
            <v>1.82</v>
          </cell>
          <cell r="U934">
            <v>77.55</v>
          </cell>
          <cell r="X934" t="str">
            <v>AUX. CRECHE I</v>
          </cell>
          <cell r="Y934">
            <v>5053.8100000000004</v>
          </cell>
        </row>
        <row r="935">
          <cell r="C935" t="str">
            <v>HOSPITAL MESTRE VITALINO</v>
          </cell>
          <cell r="E935" t="str">
            <v>ISABELLY NASCIMENTO DA SILVA</v>
          </cell>
          <cell r="F935" t="str">
            <v>2 - Outros Profissionais da Saúde</v>
          </cell>
          <cell r="G935" t="str">
            <v>223605</v>
          </cell>
          <cell r="H935">
            <v>45170</v>
          </cell>
          <cell r="J935">
            <v>239.64320000000001</v>
          </cell>
          <cell r="L935">
            <v>107.68435445999999</v>
          </cell>
          <cell r="M935">
            <v>3.54</v>
          </cell>
          <cell r="O935">
            <v>1.35</v>
          </cell>
          <cell r="U935">
            <v>0</v>
          </cell>
        </row>
        <row r="936">
          <cell r="C936" t="str">
            <v>HOSPITAL MESTRE VITALINO</v>
          </cell>
          <cell r="E936" t="str">
            <v>ISADORA MEDEIROS DE OLIVEIRA MAGALHAES</v>
          </cell>
          <cell r="F936" t="str">
            <v>2 - Outros Profissionais da Saúde</v>
          </cell>
          <cell r="G936" t="str">
            <v>251520</v>
          </cell>
          <cell r="H936">
            <v>45170</v>
          </cell>
          <cell r="J936">
            <v>152.88</v>
          </cell>
          <cell r="L936">
            <v>0</v>
          </cell>
          <cell r="O936">
            <v>1.82</v>
          </cell>
          <cell r="U936">
            <v>0</v>
          </cell>
        </row>
        <row r="937">
          <cell r="C937" t="str">
            <v>HOSPITAL MESTRE VITALINO</v>
          </cell>
          <cell r="E937" t="str">
            <v>ISIS LUNA DE QUEIROZ</v>
          </cell>
          <cell r="F937" t="str">
            <v>1 - Médico</v>
          </cell>
          <cell r="G937" t="str">
            <v>225124</v>
          </cell>
          <cell r="H937">
            <v>45170</v>
          </cell>
          <cell r="J937">
            <v>937.9384</v>
          </cell>
          <cell r="L937">
            <v>107.68435445999999</v>
          </cell>
          <cell r="M937">
            <v>0.4</v>
          </cell>
          <cell r="O937">
            <v>6.01</v>
          </cell>
          <cell r="P937">
            <v>1.23</v>
          </cell>
          <cell r="U937">
            <v>0</v>
          </cell>
        </row>
        <row r="938">
          <cell r="C938" t="str">
            <v>HOSPITAL MESTRE VITALINO</v>
          </cell>
          <cell r="E938" t="str">
            <v>ISLANE BEZERRA DE SOUZA</v>
          </cell>
          <cell r="F938" t="str">
            <v>2 - Outros Profissionais da Saúde</v>
          </cell>
          <cell r="G938" t="str">
            <v>322205</v>
          </cell>
          <cell r="H938">
            <v>45170</v>
          </cell>
          <cell r="J938">
            <v>187.3296</v>
          </cell>
          <cell r="L938">
            <v>0</v>
          </cell>
          <cell r="O938">
            <v>1.82</v>
          </cell>
          <cell r="U938">
            <v>0</v>
          </cell>
        </row>
        <row r="939">
          <cell r="C939" t="str">
            <v>HOSPITAL MESTRE VITALINO</v>
          </cell>
          <cell r="E939" t="str">
            <v>ISLANE CARLA DA SILVA</v>
          </cell>
          <cell r="F939" t="str">
            <v>2 - Outros Profissionais da Saúde</v>
          </cell>
          <cell r="G939" t="str">
            <v>223505</v>
          </cell>
          <cell r="H939">
            <v>45170</v>
          </cell>
          <cell r="J939">
            <v>623.07280000000003</v>
          </cell>
          <cell r="L939">
            <v>107.68435445999999</v>
          </cell>
          <cell r="M939">
            <v>0.41</v>
          </cell>
          <cell r="O939">
            <v>1.35</v>
          </cell>
          <cell r="U939">
            <v>0</v>
          </cell>
          <cell r="Y939">
            <v>2091.08</v>
          </cell>
        </row>
        <row r="940">
          <cell r="C940" t="str">
            <v>HOSPITAL MESTRE VITALINO</v>
          </cell>
          <cell r="E940" t="str">
            <v>ISLEIDE BARBOSA DA SILVA</v>
          </cell>
          <cell r="F940" t="str">
            <v>2 - Outros Profissionais da Saúde</v>
          </cell>
          <cell r="G940" t="str">
            <v>223505</v>
          </cell>
          <cell r="H940">
            <v>45170</v>
          </cell>
          <cell r="J940">
            <v>557.37840000000006</v>
          </cell>
          <cell r="L940">
            <v>107.68435445999999</v>
          </cell>
          <cell r="M940">
            <v>3.85</v>
          </cell>
          <cell r="O940">
            <v>1.35</v>
          </cell>
          <cell r="U940">
            <v>120.26</v>
          </cell>
          <cell r="X940" t="str">
            <v>AUX. CRECHE I</v>
          </cell>
          <cell r="Y940">
            <v>3499.5499999999997</v>
          </cell>
        </row>
        <row r="941">
          <cell r="C941" t="str">
            <v>HOSPITAL MESTRE VITALINO</v>
          </cell>
          <cell r="E941" t="str">
            <v>ISMAEL MARCONIO DE CARVALHO</v>
          </cell>
          <cell r="F941" t="str">
            <v>3 - Administrativo</v>
          </cell>
          <cell r="G941" t="str">
            <v>517410</v>
          </cell>
          <cell r="H941">
            <v>45170</v>
          </cell>
          <cell r="J941">
            <v>114.60799999999999</v>
          </cell>
          <cell r="L941">
            <v>107.68435445999999</v>
          </cell>
          <cell r="M941">
            <v>26.4</v>
          </cell>
          <cell r="O941">
            <v>1.82</v>
          </cell>
          <cell r="U941">
            <v>0</v>
          </cell>
        </row>
        <row r="942">
          <cell r="C942" t="str">
            <v>HOSPITAL MESTRE VITALINO</v>
          </cell>
          <cell r="E942" t="str">
            <v>ITALO CESAR DOS SANTOS SILVA</v>
          </cell>
          <cell r="F942" t="str">
            <v>2 - Outros Profissionais da Saúde</v>
          </cell>
          <cell r="G942" t="str">
            <v>322205</v>
          </cell>
          <cell r="H942">
            <v>45170</v>
          </cell>
          <cell r="J942">
            <v>587.06320000000005</v>
          </cell>
          <cell r="L942">
            <v>0</v>
          </cell>
          <cell r="O942">
            <v>1.82</v>
          </cell>
          <cell r="U942">
            <v>0</v>
          </cell>
          <cell r="Y942">
            <v>5444.1100000000006</v>
          </cell>
        </row>
        <row r="943">
          <cell r="C943" t="str">
            <v>HOSPITAL MESTRE VITALINO</v>
          </cell>
          <cell r="E943" t="str">
            <v>ITALO FRANKLIN VIEIRA SILVA</v>
          </cell>
          <cell r="F943" t="str">
            <v>2 - Outros Profissionais da Saúde</v>
          </cell>
          <cell r="G943" t="str">
            <v>322205</v>
          </cell>
          <cell r="H943">
            <v>45170</v>
          </cell>
          <cell r="J943">
            <v>526.73040000000003</v>
          </cell>
          <cell r="L943">
            <v>107.68435445999999</v>
          </cell>
          <cell r="M943">
            <v>29.39</v>
          </cell>
          <cell r="O943">
            <v>1.82</v>
          </cell>
          <cell r="U943">
            <v>0</v>
          </cell>
          <cell r="Y943">
            <v>4390.82</v>
          </cell>
        </row>
        <row r="944">
          <cell r="C944" t="str">
            <v>HOSPITAL MESTRE VITALINO</v>
          </cell>
          <cell r="E944" t="str">
            <v>ITALO LINCOLN SOARES SILVA</v>
          </cell>
          <cell r="F944" t="str">
            <v>3 - Administrativo</v>
          </cell>
          <cell r="G944" t="str">
            <v>411010</v>
          </cell>
          <cell r="H944">
            <v>45170</v>
          </cell>
          <cell r="J944">
            <v>169.79759999999999</v>
          </cell>
          <cell r="L944">
            <v>107.68435445999999</v>
          </cell>
          <cell r="M944">
            <v>0.94</v>
          </cell>
          <cell r="O944">
            <v>1.82</v>
          </cell>
          <cell r="U944">
            <v>0</v>
          </cell>
        </row>
        <row r="945">
          <cell r="C945" t="str">
            <v>HOSPITAL MESTRE VITALINO</v>
          </cell>
          <cell r="E945" t="str">
            <v>ITALO RAFAEL PEREIRA DE AZEVEDO</v>
          </cell>
          <cell r="F945" t="str">
            <v>3 - Administrativo</v>
          </cell>
          <cell r="G945" t="str">
            <v>514320</v>
          </cell>
          <cell r="H945">
            <v>45170</v>
          </cell>
          <cell r="J945">
            <v>146.48400000000001</v>
          </cell>
          <cell r="L945">
            <v>107.68435445999999</v>
          </cell>
          <cell r="M945">
            <v>26.4</v>
          </cell>
          <cell r="O945">
            <v>1.82</v>
          </cell>
          <cell r="U945">
            <v>0</v>
          </cell>
        </row>
        <row r="946">
          <cell r="C946" t="str">
            <v>HOSPITAL MESTRE VITALINO</v>
          </cell>
          <cell r="E946" t="str">
            <v>ITALO RENNE PEREIRA DA SILVA FERREIRA</v>
          </cell>
          <cell r="F946" t="str">
            <v>3 - Administrativo</v>
          </cell>
          <cell r="G946" t="str">
            <v>411010</v>
          </cell>
          <cell r="H946">
            <v>45170</v>
          </cell>
          <cell r="J946">
            <v>133.51439999999999</v>
          </cell>
          <cell r="L946">
            <v>107.68435445999999</v>
          </cell>
          <cell r="M946">
            <v>28.1</v>
          </cell>
          <cell r="O946">
            <v>1.82</v>
          </cell>
          <cell r="R946">
            <v>288</v>
          </cell>
          <cell r="S946">
            <v>84.3</v>
          </cell>
          <cell r="U946">
            <v>0</v>
          </cell>
        </row>
        <row r="947">
          <cell r="C947" t="str">
            <v>HOSPITAL MESTRE VITALINO</v>
          </cell>
          <cell r="E947" t="str">
            <v>ITALO ROCEMBERG DE MOURA XAVIER</v>
          </cell>
          <cell r="F947" t="str">
            <v>2 - Outros Profissionais da Saúde</v>
          </cell>
          <cell r="G947" t="str">
            <v>223505</v>
          </cell>
          <cell r="H947">
            <v>45170</v>
          </cell>
          <cell r="J947">
            <v>320.68</v>
          </cell>
          <cell r="L947">
            <v>0</v>
          </cell>
          <cell r="O947">
            <v>1.35</v>
          </cell>
          <cell r="U947">
            <v>0</v>
          </cell>
        </row>
        <row r="948">
          <cell r="C948" t="str">
            <v>HOSPITAL MESTRE VITALINO</v>
          </cell>
          <cell r="E948" t="str">
            <v>ITALO WERBETY FELIX DE LIMA</v>
          </cell>
          <cell r="F948" t="str">
            <v>3 - Administrativo</v>
          </cell>
          <cell r="G948" t="str">
            <v>515110</v>
          </cell>
          <cell r="H948">
            <v>45170</v>
          </cell>
          <cell r="J948">
            <v>140.94720000000001</v>
          </cell>
          <cell r="L948">
            <v>107.68435445999999</v>
          </cell>
          <cell r="M948">
            <v>25.52</v>
          </cell>
          <cell r="O948">
            <v>1.82</v>
          </cell>
          <cell r="U948">
            <v>0</v>
          </cell>
        </row>
        <row r="949">
          <cell r="C949" t="str">
            <v>HOSPITAL MESTRE VITALINO</v>
          </cell>
          <cell r="E949" t="str">
            <v>ITAMARA DO NASCIMENTO MACEDO</v>
          </cell>
          <cell r="F949" t="str">
            <v>2 - Outros Profissionais da Saúde</v>
          </cell>
          <cell r="G949" t="str">
            <v>322205</v>
          </cell>
          <cell r="H949">
            <v>45170</v>
          </cell>
          <cell r="J949">
            <v>180.78479999999999</v>
          </cell>
          <cell r="L949">
            <v>107.68435445999999</v>
          </cell>
          <cell r="M949">
            <v>29.39</v>
          </cell>
          <cell r="O949">
            <v>1.82</v>
          </cell>
          <cell r="U949">
            <v>77.55</v>
          </cell>
          <cell r="X949" t="str">
            <v>AUX. CRECHE I</v>
          </cell>
        </row>
        <row r="950">
          <cell r="C950" t="str">
            <v>HOSPITAL MESTRE VITALINO</v>
          </cell>
          <cell r="E950" t="str">
            <v>ITAMARA ILLAYNE SILVA MENEZES</v>
          </cell>
          <cell r="F950" t="str">
            <v>2 - Outros Profissionais da Saúde</v>
          </cell>
          <cell r="G950" t="str">
            <v>251605</v>
          </cell>
          <cell r="H950">
            <v>45170</v>
          </cell>
          <cell r="J950">
            <v>204.49200000000002</v>
          </cell>
          <cell r="L950">
            <v>107.68435445999999</v>
          </cell>
          <cell r="M950">
            <v>44.32</v>
          </cell>
          <cell r="O950">
            <v>1.82</v>
          </cell>
          <cell r="U950">
            <v>0</v>
          </cell>
        </row>
        <row r="951">
          <cell r="C951" t="str">
            <v>HOSPITAL MESTRE VITALINO</v>
          </cell>
          <cell r="E951" t="str">
            <v>IVAN FABRICIO RODRIGUES DE SOUZA</v>
          </cell>
          <cell r="F951" t="str">
            <v>3 - Administrativo</v>
          </cell>
          <cell r="G951" t="str">
            <v>271105</v>
          </cell>
          <cell r="H951">
            <v>45170</v>
          </cell>
          <cell r="J951">
            <v>274.40800000000002</v>
          </cell>
          <cell r="L951">
            <v>0</v>
          </cell>
          <cell r="O951">
            <v>1.82</v>
          </cell>
          <cell r="U951">
            <v>0</v>
          </cell>
        </row>
        <row r="952">
          <cell r="C952" t="str">
            <v>HOSPITAL MESTRE VITALINO</v>
          </cell>
          <cell r="E952" t="str">
            <v>IVANCLECIO DE SOUZA RODRIGUES</v>
          </cell>
          <cell r="F952" t="str">
            <v>1 - Médico</v>
          </cell>
          <cell r="G952" t="str">
            <v>225225</v>
          </cell>
          <cell r="H952">
            <v>45170</v>
          </cell>
          <cell r="J952">
            <v>1161.2303999999999</v>
          </cell>
          <cell r="L952">
            <v>107.68435445999999</v>
          </cell>
          <cell r="M952">
            <v>3.96</v>
          </cell>
          <cell r="O952">
            <v>6.01</v>
          </cell>
          <cell r="P952">
            <v>1.23</v>
          </cell>
          <cell r="U952">
            <v>0</v>
          </cell>
        </row>
        <row r="953">
          <cell r="C953" t="str">
            <v>HOSPITAL MESTRE VITALINO</v>
          </cell>
          <cell r="E953" t="str">
            <v>IVANDERSON LEANDRO SANTOS OLIVEIRA</v>
          </cell>
          <cell r="F953" t="str">
            <v>2 - Outros Profissionais da Saúde</v>
          </cell>
          <cell r="G953" t="str">
            <v>322205</v>
          </cell>
          <cell r="H953">
            <v>45170</v>
          </cell>
          <cell r="J953">
            <v>558.16719999999998</v>
          </cell>
          <cell r="L953">
            <v>107.68435445999999</v>
          </cell>
          <cell r="M953">
            <v>29.39</v>
          </cell>
          <cell r="O953">
            <v>1.82</v>
          </cell>
          <cell r="U953">
            <v>0</v>
          </cell>
          <cell r="Y953">
            <v>5122.29</v>
          </cell>
        </row>
        <row r="954">
          <cell r="C954" t="str">
            <v>HOSPITAL MESTRE VITALINO</v>
          </cell>
          <cell r="E954" t="str">
            <v>IVANEIDE LUNA DA SILVA</v>
          </cell>
          <cell r="F954" t="str">
            <v>3 - Administrativo</v>
          </cell>
          <cell r="G954" t="str">
            <v>513505</v>
          </cell>
          <cell r="H954">
            <v>45170</v>
          </cell>
          <cell r="J954">
            <v>126.72</v>
          </cell>
          <cell r="L954">
            <v>0</v>
          </cell>
          <cell r="M954">
            <v>0</v>
          </cell>
          <cell r="O954">
            <v>1.82</v>
          </cell>
          <cell r="U954">
            <v>0</v>
          </cell>
        </row>
        <row r="955">
          <cell r="C955" t="str">
            <v>HOSPITAL MESTRE VITALINO</v>
          </cell>
          <cell r="E955" t="str">
            <v>IVANEIDE ROSA DE LIRA DA SILVA</v>
          </cell>
          <cell r="F955" t="str">
            <v>3 - Administrativo</v>
          </cell>
          <cell r="G955" t="str">
            <v>763305</v>
          </cell>
          <cell r="H955">
            <v>45170</v>
          </cell>
          <cell r="J955">
            <v>132.25919999999999</v>
          </cell>
          <cell r="L955">
            <v>0</v>
          </cell>
          <cell r="O955">
            <v>1.82</v>
          </cell>
          <cell r="R955">
            <v>342</v>
          </cell>
          <cell r="S955">
            <v>79.2</v>
          </cell>
          <cell r="U955">
            <v>0</v>
          </cell>
        </row>
        <row r="956">
          <cell r="C956" t="str">
            <v>HOSPITAL MESTRE VITALINO</v>
          </cell>
          <cell r="E956" t="str">
            <v>IVANEIDE SILVA DE SOUZA</v>
          </cell>
          <cell r="F956" t="str">
            <v>3 - Administrativo</v>
          </cell>
          <cell r="G956" t="str">
            <v>514320</v>
          </cell>
          <cell r="H956">
            <v>45170</v>
          </cell>
          <cell r="J956">
            <v>125.82719999999999</v>
          </cell>
          <cell r="L956">
            <v>107.68435445999999</v>
          </cell>
          <cell r="M956">
            <v>24.64</v>
          </cell>
          <cell r="O956">
            <v>1.82</v>
          </cell>
          <cell r="R956">
            <v>288</v>
          </cell>
          <cell r="S956">
            <v>79.2</v>
          </cell>
          <cell r="U956">
            <v>0</v>
          </cell>
        </row>
        <row r="957">
          <cell r="C957" t="str">
            <v>HOSPITAL MESTRE VITALINO</v>
          </cell>
          <cell r="E957" t="str">
            <v>IVANETE MARIA SILVA FONTES</v>
          </cell>
          <cell r="F957" t="str">
            <v>2 - Outros Profissionais da Saúde</v>
          </cell>
          <cell r="G957" t="str">
            <v>322205</v>
          </cell>
          <cell r="H957">
            <v>45170</v>
          </cell>
          <cell r="J957">
            <v>0</v>
          </cell>
          <cell r="L957">
            <v>0</v>
          </cell>
          <cell r="M957">
            <v>0</v>
          </cell>
          <cell r="O957">
            <v>1.82</v>
          </cell>
          <cell r="U957">
            <v>0</v>
          </cell>
        </row>
        <row r="958">
          <cell r="C958" t="str">
            <v>HOSPITAL MESTRE VITALINO</v>
          </cell>
          <cell r="E958" t="str">
            <v>IVANI FRANCISCA DE MOURA HIDALGO</v>
          </cell>
          <cell r="F958" t="str">
            <v>2 - Outros Profissionais da Saúde</v>
          </cell>
          <cell r="G958" t="str">
            <v>223710</v>
          </cell>
          <cell r="H958">
            <v>45170</v>
          </cell>
          <cell r="J958">
            <v>308.02080000000001</v>
          </cell>
          <cell r="L958">
            <v>0</v>
          </cell>
          <cell r="O958">
            <v>1.82</v>
          </cell>
          <cell r="U958">
            <v>0</v>
          </cell>
        </row>
        <row r="959">
          <cell r="C959" t="str">
            <v>HOSPITAL MESTRE VITALINO</v>
          </cell>
          <cell r="E959" t="str">
            <v>IVONALDO ROSENDO DA SILVA</v>
          </cell>
          <cell r="F959" t="str">
            <v>3 - Administrativo</v>
          </cell>
          <cell r="G959" t="str">
            <v>782320</v>
          </cell>
          <cell r="H959">
            <v>45170</v>
          </cell>
          <cell r="J959">
            <v>251.4016</v>
          </cell>
          <cell r="L959">
            <v>107.68435445999999</v>
          </cell>
          <cell r="M959">
            <v>43.19</v>
          </cell>
          <cell r="O959">
            <v>1.82</v>
          </cell>
          <cell r="U959">
            <v>0</v>
          </cell>
        </row>
        <row r="960">
          <cell r="C960" t="str">
            <v>HOSPITAL MESTRE VITALINO</v>
          </cell>
          <cell r="E960" t="str">
            <v>IVONE JOSEFINA DE OLIVEIRA</v>
          </cell>
          <cell r="F960" t="str">
            <v>3 - Administrativo</v>
          </cell>
          <cell r="G960" t="str">
            <v>521130</v>
          </cell>
          <cell r="H960">
            <v>45170</v>
          </cell>
          <cell r="J960">
            <v>150.67840000000001</v>
          </cell>
          <cell r="L960">
            <v>107.68435445999999</v>
          </cell>
          <cell r="M960">
            <v>26.4</v>
          </cell>
          <cell r="O960">
            <v>1.82</v>
          </cell>
          <cell r="U960">
            <v>0</v>
          </cell>
        </row>
        <row r="961">
          <cell r="C961" t="str">
            <v>HOSPITAL MESTRE VITALINO</v>
          </cell>
          <cell r="E961" t="str">
            <v>IVONEIDE LUCIA BARBOSA DE LIMA</v>
          </cell>
          <cell r="F961" t="str">
            <v>3 - Administrativo</v>
          </cell>
          <cell r="G961" t="str">
            <v>521130</v>
          </cell>
          <cell r="H961">
            <v>45170</v>
          </cell>
          <cell r="J961">
            <v>161.828</v>
          </cell>
          <cell r="L961">
            <v>0</v>
          </cell>
          <cell r="O961">
            <v>1.82</v>
          </cell>
          <cell r="R961">
            <v>288</v>
          </cell>
          <cell r="S961">
            <v>79.2</v>
          </cell>
          <cell r="U961">
            <v>0</v>
          </cell>
        </row>
        <row r="962">
          <cell r="C962" t="str">
            <v>HOSPITAL MESTRE VITALINO</v>
          </cell>
          <cell r="E962" t="str">
            <v>IZABELA CRISTINA DA SILVA</v>
          </cell>
          <cell r="F962" t="str">
            <v>3 - Administrativo</v>
          </cell>
          <cell r="G962" t="str">
            <v>413105</v>
          </cell>
          <cell r="H962">
            <v>45170</v>
          </cell>
          <cell r="J962">
            <v>218.1832</v>
          </cell>
          <cell r="L962">
            <v>107.68435445999999</v>
          </cell>
          <cell r="M962">
            <v>14.05</v>
          </cell>
          <cell r="O962">
            <v>1.82</v>
          </cell>
          <cell r="U962">
            <v>0</v>
          </cell>
        </row>
        <row r="963">
          <cell r="C963" t="str">
            <v>HOSPITAL MESTRE VITALINO</v>
          </cell>
          <cell r="E963" t="str">
            <v>JACIANA ANGELINA DA SILVA</v>
          </cell>
          <cell r="F963" t="str">
            <v>2 - Outros Profissionais da Saúde</v>
          </cell>
          <cell r="G963" t="str">
            <v>322205</v>
          </cell>
          <cell r="H963">
            <v>45170</v>
          </cell>
          <cell r="J963">
            <v>180.87439999999998</v>
          </cell>
          <cell r="L963">
            <v>107.68435445999999</v>
          </cell>
          <cell r="M963">
            <v>29.39</v>
          </cell>
          <cell r="O963">
            <v>1.82</v>
          </cell>
          <cell r="U963">
            <v>0</v>
          </cell>
        </row>
        <row r="964">
          <cell r="C964" t="str">
            <v>HOSPITAL MESTRE VITALINO</v>
          </cell>
          <cell r="E964" t="str">
            <v>JACIANE BEZERRA DOS SANTOS</v>
          </cell>
          <cell r="F964" t="str">
            <v>2 - Outros Profissionais da Saúde</v>
          </cell>
          <cell r="G964" t="str">
            <v>223505</v>
          </cell>
          <cell r="H964">
            <v>45170</v>
          </cell>
          <cell r="J964">
            <v>520.65120000000002</v>
          </cell>
          <cell r="L964">
            <v>107.68435445999999</v>
          </cell>
          <cell r="M964">
            <v>4.1100000000000003</v>
          </cell>
          <cell r="O964">
            <v>1.35</v>
          </cell>
          <cell r="U964">
            <v>0</v>
          </cell>
          <cell r="Y964">
            <v>2081.7800000000002</v>
          </cell>
        </row>
        <row r="965">
          <cell r="C965" t="str">
            <v>HOSPITAL MESTRE VITALINO</v>
          </cell>
          <cell r="E965" t="str">
            <v>JACIANE SANGUINETO DA SILVA</v>
          </cell>
          <cell r="F965" t="str">
            <v>2 - Outros Profissionais da Saúde</v>
          </cell>
          <cell r="G965" t="str">
            <v>322205</v>
          </cell>
          <cell r="H965">
            <v>45170</v>
          </cell>
          <cell r="J965">
            <v>599.86799999999994</v>
          </cell>
          <cell r="L965">
            <v>107.68435445999999</v>
          </cell>
          <cell r="M965">
            <v>29.39</v>
          </cell>
          <cell r="O965">
            <v>1.82</v>
          </cell>
          <cell r="U965">
            <v>0</v>
          </cell>
          <cell r="Y965">
            <v>5599.55</v>
          </cell>
        </row>
        <row r="966">
          <cell r="C966" t="str">
            <v>HOSPITAL MESTRE VITALINO</v>
          </cell>
          <cell r="E966" t="str">
            <v>JACIARA MORGANA DA SILVA</v>
          </cell>
          <cell r="F966" t="str">
            <v>2 - Outros Profissionais da Saúde</v>
          </cell>
          <cell r="G966" t="str">
            <v>322205</v>
          </cell>
          <cell r="H966">
            <v>45170</v>
          </cell>
          <cell r="J966">
            <v>532.99440000000004</v>
          </cell>
          <cell r="L966">
            <v>107.68435445999999</v>
          </cell>
          <cell r="M966">
            <v>29.39</v>
          </cell>
          <cell r="O966">
            <v>1.82</v>
          </cell>
          <cell r="U966">
            <v>0</v>
          </cell>
          <cell r="Y966">
            <v>4363.62</v>
          </cell>
        </row>
        <row r="967">
          <cell r="C967" t="str">
            <v>HOSPITAL MESTRE VITALINO</v>
          </cell>
          <cell r="E967" t="str">
            <v>JACIELE SOARES DA SILVA</v>
          </cell>
          <cell r="F967" t="str">
            <v>2 - Outros Profissionais da Saúde</v>
          </cell>
          <cell r="G967" t="str">
            <v>322205</v>
          </cell>
          <cell r="H967">
            <v>45170</v>
          </cell>
          <cell r="J967">
            <v>187.80799999999999</v>
          </cell>
          <cell r="L967">
            <v>107.68435445999999</v>
          </cell>
          <cell r="M967">
            <v>29.39</v>
          </cell>
          <cell r="O967">
            <v>1.82</v>
          </cell>
          <cell r="U967">
            <v>0</v>
          </cell>
        </row>
        <row r="968">
          <cell r="C968" t="str">
            <v>HOSPITAL MESTRE VITALINO</v>
          </cell>
          <cell r="E968" t="str">
            <v>JACIELY MARIA DOS SANTOS</v>
          </cell>
          <cell r="F968" t="str">
            <v>3 - Administrativo</v>
          </cell>
          <cell r="G968" t="str">
            <v>411010</v>
          </cell>
          <cell r="H968">
            <v>45170</v>
          </cell>
          <cell r="J968">
            <v>158.9144</v>
          </cell>
          <cell r="L968">
            <v>107.68435445999999</v>
          </cell>
          <cell r="M968">
            <v>28.1</v>
          </cell>
          <cell r="O968">
            <v>1.82</v>
          </cell>
          <cell r="U968">
            <v>77.569999999999993</v>
          </cell>
          <cell r="X968" t="str">
            <v>AUX. CRECHE I</v>
          </cell>
        </row>
        <row r="969">
          <cell r="C969" t="str">
            <v>HOSPITAL MESTRE VITALINO</v>
          </cell>
          <cell r="E969" t="str">
            <v>JACILENE BEZERRA DA SILVA</v>
          </cell>
          <cell r="F969" t="str">
            <v>2 - Outros Profissionais da Saúde</v>
          </cell>
          <cell r="G969" t="str">
            <v>322205</v>
          </cell>
          <cell r="H969">
            <v>45170</v>
          </cell>
          <cell r="J969">
            <v>592.4344000000001</v>
          </cell>
          <cell r="L969">
            <v>107.68435445999999</v>
          </cell>
          <cell r="M969">
            <v>29.39</v>
          </cell>
          <cell r="O969">
            <v>1.82</v>
          </cell>
          <cell r="U969">
            <v>77.55</v>
          </cell>
          <cell r="X969" t="str">
            <v>AUX. CRECHE I</v>
          </cell>
          <cell r="Y969">
            <v>5277.22</v>
          </cell>
        </row>
        <row r="970">
          <cell r="C970" t="str">
            <v>HOSPITAL MESTRE VITALINO</v>
          </cell>
          <cell r="E970" t="str">
            <v>JACINTO RODRIGUES DA CUNHA</v>
          </cell>
          <cell r="F970" t="str">
            <v>2 - Outros Profissionais da Saúde</v>
          </cell>
          <cell r="G970" t="str">
            <v>322205</v>
          </cell>
          <cell r="H970">
            <v>45170</v>
          </cell>
          <cell r="J970">
            <v>609.00800000000004</v>
          </cell>
          <cell r="L970">
            <v>107.68435445999999</v>
          </cell>
          <cell r="M970">
            <v>11.76</v>
          </cell>
          <cell r="O970">
            <v>1.82</v>
          </cell>
          <cell r="U970">
            <v>0</v>
          </cell>
          <cell r="Y970">
            <v>5692.07</v>
          </cell>
        </row>
        <row r="971">
          <cell r="C971" t="str">
            <v>HOSPITAL MESTRE VITALINO</v>
          </cell>
          <cell r="E971" t="str">
            <v>JACKSON FERNANDES DA SILVA</v>
          </cell>
          <cell r="F971" t="str">
            <v>2 - Outros Profissionais da Saúde</v>
          </cell>
          <cell r="G971" t="str">
            <v>223605</v>
          </cell>
          <cell r="H971">
            <v>45170</v>
          </cell>
          <cell r="J971">
            <v>272.37360000000001</v>
          </cell>
          <cell r="L971">
            <v>107.68435445999999</v>
          </cell>
          <cell r="M971">
            <v>3.24</v>
          </cell>
          <cell r="O971">
            <v>1.35</v>
          </cell>
          <cell r="U971">
            <v>0</v>
          </cell>
        </row>
        <row r="972">
          <cell r="C972" t="str">
            <v>HOSPITAL MESTRE VITALINO</v>
          </cell>
          <cell r="E972" t="str">
            <v>JACKSON RODRIGUES DO NASCIMENTO</v>
          </cell>
          <cell r="F972" t="str">
            <v>2 - Outros Profissionais da Saúde</v>
          </cell>
          <cell r="G972" t="str">
            <v>322205</v>
          </cell>
          <cell r="H972">
            <v>45170</v>
          </cell>
          <cell r="J972">
            <v>165.44880000000001</v>
          </cell>
          <cell r="L972">
            <v>107.68435445999999</v>
          </cell>
          <cell r="M972">
            <v>25.47</v>
          </cell>
          <cell r="O972">
            <v>1.82</v>
          </cell>
          <cell r="U972">
            <v>0</v>
          </cell>
        </row>
        <row r="973">
          <cell r="C973" t="str">
            <v>HOSPITAL MESTRE VITALINO</v>
          </cell>
          <cell r="E973" t="str">
            <v>JACSON FAGNER BATISTA DA SILVA</v>
          </cell>
          <cell r="F973" t="str">
            <v>3 - Administrativo</v>
          </cell>
          <cell r="G973" t="str">
            <v>515110</v>
          </cell>
          <cell r="H973">
            <v>45170</v>
          </cell>
          <cell r="J973">
            <v>142.06</v>
          </cell>
          <cell r="L973">
            <v>107.68435445999999</v>
          </cell>
          <cell r="M973">
            <v>26.4</v>
          </cell>
          <cell r="O973">
            <v>1.82</v>
          </cell>
          <cell r="U973">
            <v>0</v>
          </cell>
        </row>
        <row r="974">
          <cell r="C974" t="str">
            <v>HOSPITAL MESTRE VITALINO</v>
          </cell>
          <cell r="E974" t="str">
            <v>JACYANE CARMEM CAZUMBA</v>
          </cell>
          <cell r="F974" t="str">
            <v>2 - Outros Profissionais da Saúde</v>
          </cell>
          <cell r="G974" t="str">
            <v>322205</v>
          </cell>
          <cell r="H974">
            <v>45170</v>
          </cell>
          <cell r="J974">
            <v>610.50239999999997</v>
          </cell>
          <cell r="L974">
            <v>0</v>
          </cell>
          <cell r="O974">
            <v>1.82</v>
          </cell>
          <cell r="R974">
            <v>144</v>
          </cell>
          <cell r="S974">
            <v>88.17</v>
          </cell>
          <cell r="U974">
            <v>0</v>
          </cell>
          <cell r="Y974">
            <v>5124.04</v>
          </cell>
        </row>
        <row r="975">
          <cell r="C975" t="str">
            <v>HOSPITAL MESTRE VITALINO</v>
          </cell>
          <cell r="E975" t="str">
            <v>JADEILSON EDENIZ DA SILVA</v>
          </cell>
          <cell r="F975" t="str">
            <v>2 - Outros Profissionais da Saúde</v>
          </cell>
          <cell r="G975" t="str">
            <v>322205</v>
          </cell>
          <cell r="H975">
            <v>45170</v>
          </cell>
          <cell r="J975">
            <v>179.03360000000001</v>
          </cell>
          <cell r="L975">
            <v>107.68435445999999</v>
          </cell>
          <cell r="M975">
            <v>29.39</v>
          </cell>
          <cell r="O975">
            <v>1.82</v>
          </cell>
          <cell r="U975">
            <v>0</v>
          </cell>
        </row>
        <row r="976">
          <cell r="C976" t="str">
            <v>HOSPITAL MESTRE VITALINO</v>
          </cell>
          <cell r="E976" t="str">
            <v>JADIEL DE SOUZA SILVA</v>
          </cell>
          <cell r="F976" t="str">
            <v>2 - Outros Profissionais da Saúde</v>
          </cell>
          <cell r="G976" t="str">
            <v>322205</v>
          </cell>
          <cell r="H976">
            <v>45170</v>
          </cell>
          <cell r="J976">
            <v>134.88720000000001</v>
          </cell>
          <cell r="L976">
            <v>107.68435445999999</v>
          </cell>
          <cell r="M976">
            <v>26.45</v>
          </cell>
          <cell r="O976">
            <v>1.82</v>
          </cell>
          <cell r="U976">
            <v>0</v>
          </cell>
        </row>
        <row r="977">
          <cell r="C977" t="str">
            <v>HOSPITAL MESTRE VITALINO</v>
          </cell>
          <cell r="E977" t="str">
            <v>JADIELSON JOSE DE CARVALHO</v>
          </cell>
          <cell r="F977" t="str">
            <v>3 - Administrativo</v>
          </cell>
          <cell r="G977" t="str">
            <v>212410</v>
          </cell>
          <cell r="H977">
            <v>45170</v>
          </cell>
          <cell r="J977">
            <v>159.65120000000002</v>
          </cell>
          <cell r="L977">
            <v>107.68435445999999</v>
          </cell>
          <cell r="M977">
            <v>39.909999999999997</v>
          </cell>
          <cell r="O977">
            <v>1.82</v>
          </cell>
          <cell r="R977">
            <v>342</v>
          </cell>
          <cell r="S977">
            <v>119.74</v>
          </cell>
          <cell r="U977">
            <v>0</v>
          </cell>
        </row>
        <row r="978">
          <cell r="C978" t="str">
            <v>HOSPITAL MESTRE VITALINO</v>
          </cell>
          <cell r="E978" t="str">
            <v>JAIDENISE DA SILVA BARROS</v>
          </cell>
          <cell r="F978" t="str">
            <v>3 - Administrativo</v>
          </cell>
          <cell r="G978" t="str">
            <v>521130</v>
          </cell>
          <cell r="H978">
            <v>45170</v>
          </cell>
          <cell r="J978">
            <v>148.70080000000002</v>
          </cell>
          <cell r="L978">
            <v>107.68435445999999</v>
          </cell>
          <cell r="M978">
            <v>26.4</v>
          </cell>
          <cell r="O978">
            <v>1.82</v>
          </cell>
          <cell r="U978">
            <v>0</v>
          </cell>
        </row>
        <row r="979">
          <cell r="C979" t="str">
            <v>HOSPITAL MESTRE VITALINO</v>
          </cell>
          <cell r="E979" t="str">
            <v>JAILDO ARRUDA DE ANDRADE</v>
          </cell>
          <cell r="F979" t="str">
            <v>2 - Outros Profissionais da Saúde</v>
          </cell>
          <cell r="G979" t="str">
            <v>322205</v>
          </cell>
          <cell r="H979">
            <v>45170</v>
          </cell>
          <cell r="J979">
            <v>600.75760000000002</v>
          </cell>
          <cell r="L979">
            <v>107.68435445999999</v>
          </cell>
          <cell r="M979">
            <v>29.39</v>
          </cell>
          <cell r="O979">
            <v>1.82</v>
          </cell>
          <cell r="U979">
            <v>0</v>
          </cell>
          <cell r="Y979">
            <v>5419.5899999999992</v>
          </cell>
        </row>
        <row r="980">
          <cell r="C980" t="str">
            <v>HOSPITAL MESTRE VITALINO</v>
          </cell>
          <cell r="E980" t="str">
            <v>JAILSON JOAO DA SILVA</v>
          </cell>
          <cell r="F980" t="str">
            <v>3 - Administrativo</v>
          </cell>
          <cell r="G980" t="str">
            <v>515110</v>
          </cell>
          <cell r="H980">
            <v>45170</v>
          </cell>
          <cell r="J980">
            <v>126.72</v>
          </cell>
          <cell r="L980">
            <v>107.68435445999999</v>
          </cell>
          <cell r="M980">
            <v>26.4</v>
          </cell>
          <cell r="O980">
            <v>1.82</v>
          </cell>
          <cell r="U980">
            <v>0</v>
          </cell>
        </row>
        <row r="981">
          <cell r="C981" t="str">
            <v>HOSPITAL MESTRE VITALINO</v>
          </cell>
          <cell r="E981" t="str">
            <v>JAILTON JOSE DE AZEVEDO</v>
          </cell>
          <cell r="F981" t="str">
            <v>3 - Administrativo</v>
          </cell>
          <cell r="G981" t="str">
            <v>763305</v>
          </cell>
          <cell r="H981">
            <v>45170</v>
          </cell>
          <cell r="J981">
            <v>35.19</v>
          </cell>
          <cell r="L981">
            <v>0</v>
          </cell>
          <cell r="O981">
            <v>1.82</v>
          </cell>
          <cell r="U981">
            <v>0</v>
          </cell>
        </row>
        <row r="982">
          <cell r="C982" t="str">
            <v>HOSPITAL MESTRE VITALINO</v>
          </cell>
          <cell r="E982" t="str">
            <v>JAIME BARRETO DE ALMEIDA NETO</v>
          </cell>
          <cell r="F982" t="str">
            <v>2 - Outros Profissionais da Saúde</v>
          </cell>
          <cell r="G982" t="str">
            <v>223605</v>
          </cell>
          <cell r="H982">
            <v>45170</v>
          </cell>
          <cell r="J982">
            <v>306.1696</v>
          </cell>
          <cell r="L982">
            <v>107.68435445999999</v>
          </cell>
          <cell r="M982">
            <v>3.54</v>
          </cell>
          <cell r="O982">
            <v>1.35</v>
          </cell>
          <cell r="U982">
            <v>0</v>
          </cell>
        </row>
        <row r="983">
          <cell r="C983" t="str">
            <v>HOSPITAL MESTRE VITALINO</v>
          </cell>
          <cell r="E983" t="str">
            <v>JAMMERSON EMMANOEL ALVES DE ARAUJO SILVA</v>
          </cell>
          <cell r="F983" t="str">
            <v>3 - Administrativo</v>
          </cell>
          <cell r="G983" t="str">
            <v>517415</v>
          </cell>
          <cell r="H983">
            <v>45170</v>
          </cell>
          <cell r="J983">
            <v>142.72</v>
          </cell>
          <cell r="L983">
            <v>0</v>
          </cell>
          <cell r="O983">
            <v>1.82</v>
          </cell>
          <cell r="U983">
            <v>0</v>
          </cell>
        </row>
        <row r="984">
          <cell r="C984" t="str">
            <v>HOSPITAL MESTRE VITALINO</v>
          </cell>
          <cell r="E984" t="str">
            <v>JANAILDA DA SILVA</v>
          </cell>
          <cell r="F984" t="str">
            <v>2 - Outros Profissionais da Saúde</v>
          </cell>
          <cell r="G984" t="str">
            <v>322205</v>
          </cell>
          <cell r="H984">
            <v>45170</v>
          </cell>
          <cell r="J984">
            <v>641.19039999999995</v>
          </cell>
          <cell r="L984">
            <v>0</v>
          </cell>
          <cell r="O984">
            <v>1.82</v>
          </cell>
          <cell r="U984">
            <v>0</v>
          </cell>
          <cell r="Y984">
            <v>5417.4800000000005</v>
          </cell>
        </row>
        <row r="985">
          <cell r="C985" t="str">
            <v>HOSPITAL MESTRE VITALINO</v>
          </cell>
          <cell r="E985" t="str">
            <v>JANAILDA DOS SANTOS SIMIAO</v>
          </cell>
          <cell r="F985" t="str">
            <v>3 - Administrativo</v>
          </cell>
          <cell r="G985" t="str">
            <v>513505</v>
          </cell>
          <cell r="H985">
            <v>45170</v>
          </cell>
          <cell r="J985">
            <v>132.32</v>
          </cell>
          <cell r="L985">
            <v>0</v>
          </cell>
          <cell r="O985">
            <v>1.82</v>
          </cell>
          <cell r="U985">
            <v>0</v>
          </cell>
        </row>
        <row r="986">
          <cell r="C986" t="str">
            <v>HOSPITAL MESTRE VITALINO</v>
          </cell>
          <cell r="E986" t="str">
            <v>JANAILMA DOS SANTOS SOUZA</v>
          </cell>
          <cell r="F986" t="str">
            <v>2 - Outros Profissionais da Saúde</v>
          </cell>
          <cell r="G986" t="str">
            <v>322205</v>
          </cell>
          <cell r="H986">
            <v>45170</v>
          </cell>
          <cell r="J986">
            <v>590.33760000000007</v>
          </cell>
          <cell r="L986">
            <v>107.68435445999999</v>
          </cell>
          <cell r="M986">
            <v>29.39</v>
          </cell>
          <cell r="O986">
            <v>1.82</v>
          </cell>
          <cell r="U986">
            <v>0</v>
          </cell>
          <cell r="Y986">
            <v>5141.63</v>
          </cell>
        </row>
        <row r="987">
          <cell r="C987" t="str">
            <v>HOSPITAL MESTRE VITALINO</v>
          </cell>
          <cell r="E987" t="str">
            <v>JANAILMA MARINA DA SILVA</v>
          </cell>
          <cell r="F987" t="str">
            <v>3 - Administrativo</v>
          </cell>
          <cell r="G987" t="str">
            <v>411010</v>
          </cell>
          <cell r="H987">
            <v>45170</v>
          </cell>
          <cell r="J987">
            <v>141.66239999999999</v>
          </cell>
          <cell r="L987">
            <v>0</v>
          </cell>
          <cell r="O987">
            <v>1.82</v>
          </cell>
          <cell r="U987">
            <v>0</v>
          </cell>
        </row>
        <row r="988">
          <cell r="C988" t="str">
            <v>HOSPITAL MESTRE VITALINO</v>
          </cell>
          <cell r="E988" t="str">
            <v>JANAILSON MANOEL DAS NEVES</v>
          </cell>
          <cell r="F988" t="str">
            <v>2 - Outros Profissionais da Saúde</v>
          </cell>
          <cell r="G988" t="str">
            <v>322205</v>
          </cell>
          <cell r="H988">
            <v>45170</v>
          </cell>
          <cell r="J988">
            <v>670.15519999999992</v>
          </cell>
          <cell r="L988">
            <v>107.68435445999999</v>
          </cell>
          <cell r="M988">
            <v>29.39</v>
          </cell>
          <cell r="O988">
            <v>1.82</v>
          </cell>
          <cell r="U988">
            <v>0</v>
          </cell>
          <cell r="Y988">
            <v>6576.11</v>
          </cell>
        </row>
        <row r="989">
          <cell r="C989" t="str">
            <v>HOSPITAL MESTRE VITALINO</v>
          </cell>
          <cell r="E989" t="str">
            <v>JANAILSON SIMIAO DA SILVA</v>
          </cell>
          <cell r="F989" t="str">
            <v>3 - Administrativo</v>
          </cell>
          <cell r="G989" t="str">
            <v>513505</v>
          </cell>
          <cell r="H989">
            <v>45170</v>
          </cell>
          <cell r="J989">
            <v>146.14400000000001</v>
          </cell>
          <cell r="L989">
            <v>107.68435445999999</v>
          </cell>
          <cell r="M989">
            <v>24.64</v>
          </cell>
          <cell r="O989">
            <v>1.82</v>
          </cell>
          <cell r="U989">
            <v>0</v>
          </cell>
        </row>
        <row r="990">
          <cell r="C990" t="str">
            <v>HOSPITAL MESTRE VITALINO</v>
          </cell>
          <cell r="E990" t="str">
            <v>JANAILZA ALVES SILVA</v>
          </cell>
          <cell r="F990" t="str">
            <v>2 - Outros Profissionais da Saúde</v>
          </cell>
          <cell r="G990" t="str">
            <v>223505</v>
          </cell>
          <cell r="H990">
            <v>45170</v>
          </cell>
          <cell r="J990">
            <v>406.62959999999998</v>
          </cell>
          <cell r="L990">
            <v>107.68435445999999</v>
          </cell>
          <cell r="M990">
            <v>4.1100000000000003</v>
          </cell>
          <cell r="O990">
            <v>1.35</v>
          </cell>
          <cell r="U990">
            <v>0</v>
          </cell>
        </row>
        <row r="991">
          <cell r="C991" t="str">
            <v>HOSPITAL MESTRE VITALINO</v>
          </cell>
          <cell r="E991" t="str">
            <v>JANAINA ALMEIDA DA SILVA</v>
          </cell>
          <cell r="F991" t="str">
            <v>2 - Outros Profissionais da Saúde</v>
          </cell>
          <cell r="G991" t="str">
            <v>223605</v>
          </cell>
          <cell r="H991">
            <v>45170</v>
          </cell>
          <cell r="J991">
            <v>278.21520000000004</v>
          </cell>
          <cell r="L991">
            <v>107.68435445999999</v>
          </cell>
          <cell r="M991">
            <v>3.54</v>
          </cell>
          <cell r="O991">
            <v>1.35</v>
          </cell>
          <cell r="U991">
            <v>0</v>
          </cell>
        </row>
        <row r="992">
          <cell r="C992" t="str">
            <v>HOSPITAL MESTRE VITALINO</v>
          </cell>
          <cell r="E992" t="str">
            <v>JANAINA LEITE</v>
          </cell>
          <cell r="F992" t="str">
            <v>3 - Administrativo</v>
          </cell>
          <cell r="G992" t="str">
            <v>411010</v>
          </cell>
          <cell r="H992">
            <v>45170</v>
          </cell>
          <cell r="J992">
            <v>0</v>
          </cell>
          <cell r="L992">
            <v>0</v>
          </cell>
          <cell r="O992">
            <v>1.82</v>
          </cell>
          <cell r="U992">
            <v>0</v>
          </cell>
        </row>
        <row r="993">
          <cell r="C993" t="str">
            <v>HOSPITAL MESTRE VITALINO</v>
          </cell>
          <cell r="E993" t="str">
            <v>JANAINA MARIA DA SILVA</v>
          </cell>
          <cell r="F993" t="str">
            <v>3 - Administrativo</v>
          </cell>
          <cell r="G993" t="str">
            <v>763305</v>
          </cell>
          <cell r="H993">
            <v>45170</v>
          </cell>
          <cell r="J993">
            <v>126.72</v>
          </cell>
          <cell r="L993">
            <v>107.68435445999999</v>
          </cell>
          <cell r="M993">
            <v>26.4</v>
          </cell>
          <cell r="O993">
            <v>1.82</v>
          </cell>
          <cell r="R993">
            <v>288</v>
          </cell>
          <cell r="S993">
            <v>79.2</v>
          </cell>
          <cell r="U993">
            <v>0</v>
          </cell>
        </row>
        <row r="994">
          <cell r="C994" t="str">
            <v>HOSPITAL MESTRE VITALINO</v>
          </cell>
          <cell r="E994" t="str">
            <v>JANAINA RIMARTA DE OLIVEIRA</v>
          </cell>
          <cell r="F994" t="str">
            <v>2 - Outros Profissionais da Saúde</v>
          </cell>
          <cell r="G994" t="str">
            <v>223505</v>
          </cell>
          <cell r="H994">
            <v>45170</v>
          </cell>
          <cell r="J994">
            <v>527.65520000000004</v>
          </cell>
          <cell r="L994">
            <v>107.68435445999999</v>
          </cell>
          <cell r="M994">
            <v>3.29</v>
          </cell>
          <cell r="O994">
            <v>1.35</v>
          </cell>
          <cell r="U994">
            <v>0</v>
          </cell>
          <cell r="Y994">
            <v>2807</v>
          </cell>
        </row>
        <row r="995">
          <cell r="C995" t="str">
            <v>HOSPITAL MESTRE VITALINO</v>
          </cell>
          <cell r="E995" t="str">
            <v>JANAINA TORRES DE SANTANA</v>
          </cell>
          <cell r="F995" t="str">
            <v>2 - Outros Profissionais da Saúde</v>
          </cell>
          <cell r="G995" t="str">
            <v>322205</v>
          </cell>
          <cell r="H995">
            <v>45170</v>
          </cell>
          <cell r="J995">
            <v>615.07439999999997</v>
          </cell>
          <cell r="L995">
            <v>107.68435445999999</v>
          </cell>
          <cell r="M995">
            <v>29.39</v>
          </cell>
          <cell r="O995">
            <v>1.82</v>
          </cell>
          <cell r="U995">
            <v>0</v>
          </cell>
          <cell r="Y995">
            <v>5658.62</v>
          </cell>
        </row>
        <row r="996">
          <cell r="C996" t="str">
            <v>HOSPITAL MESTRE VITALINO</v>
          </cell>
          <cell r="E996" t="str">
            <v>JANAINE SOARES DA SILVA</v>
          </cell>
          <cell r="F996" t="str">
            <v>2 - Outros Profissionais da Saúde</v>
          </cell>
          <cell r="G996" t="str">
            <v>223710</v>
          </cell>
          <cell r="H996">
            <v>45170</v>
          </cell>
          <cell r="J996">
            <v>308.02080000000001</v>
          </cell>
          <cell r="L996">
            <v>0</v>
          </cell>
          <cell r="O996">
            <v>1.82</v>
          </cell>
          <cell r="U996">
            <v>0</v>
          </cell>
        </row>
        <row r="997">
          <cell r="C997" t="str">
            <v>HOSPITAL MESTRE VITALINO</v>
          </cell>
          <cell r="E997" t="str">
            <v>JANE CLEIDE TAVARES SILVA</v>
          </cell>
          <cell r="F997" t="str">
            <v>2 - Outros Profissionais da Saúde</v>
          </cell>
          <cell r="G997" t="str">
            <v>322205</v>
          </cell>
          <cell r="H997">
            <v>45170</v>
          </cell>
          <cell r="J997">
            <v>587.20800000000008</v>
          </cell>
          <cell r="L997">
            <v>0</v>
          </cell>
          <cell r="O997">
            <v>1.82</v>
          </cell>
          <cell r="U997">
            <v>0</v>
          </cell>
          <cell r="Y997">
            <v>5112.3</v>
          </cell>
        </row>
        <row r="998">
          <cell r="C998" t="str">
            <v>HOSPITAL MESTRE VITALINO</v>
          </cell>
          <cell r="E998" t="str">
            <v>JANE LETICIA NASCIMENTO SILVA</v>
          </cell>
          <cell r="F998" t="str">
            <v>2 - Outros Profissionais da Saúde</v>
          </cell>
          <cell r="G998" t="str">
            <v>223505</v>
          </cell>
          <cell r="H998">
            <v>45170</v>
          </cell>
          <cell r="J998">
            <v>463.21600000000001</v>
          </cell>
          <cell r="L998">
            <v>0</v>
          </cell>
          <cell r="O998">
            <v>1.35</v>
          </cell>
          <cell r="U998">
            <v>120.26</v>
          </cell>
          <cell r="X998" t="str">
            <v>AUX. CRECHE I</v>
          </cell>
          <cell r="Y998">
            <v>1134.6000000000001</v>
          </cell>
        </row>
        <row r="999">
          <cell r="C999" t="str">
            <v>HOSPITAL MESTRE VITALINO</v>
          </cell>
          <cell r="E999" t="str">
            <v>JANECLEIDE FELIX DOS SANTOS</v>
          </cell>
          <cell r="F999" t="str">
            <v>3 - Administrativo</v>
          </cell>
          <cell r="G999" t="str">
            <v>514320</v>
          </cell>
          <cell r="H999">
            <v>45170</v>
          </cell>
          <cell r="J999">
            <v>153.70320000000001</v>
          </cell>
          <cell r="L999">
            <v>107.68435445999999</v>
          </cell>
          <cell r="M999">
            <v>26.4</v>
          </cell>
          <cell r="O999">
            <v>1.82</v>
          </cell>
          <cell r="U999">
            <v>0</v>
          </cell>
        </row>
        <row r="1000">
          <cell r="C1000" t="str">
            <v>HOSPITAL MESTRE VITALINO</v>
          </cell>
          <cell r="E1000" t="str">
            <v>JANEIDE MARIA ANDRADE DOS SANTOS</v>
          </cell>
          <cell r="F1000" t="str">
            <v>3 - Administrativo</v>
          </cell>
          <cell r="G1000" t="str">
            <v>214120</v>
          </cell>
          <cell r="H1000">
            <v>45170</v>
          </cell>
          <cell r="J1000">
            <v>480.53360000000004</v>
          </cell>
          <cell r="L1000">
            <v>107.68435445999999</v>
          </cell>
          <cell r="M1000">
            <v>80.739999999999995</v>
          </cell>
          <cell r="O1000">
            <v>1.82</v>
          </cell>
          <cell r="U1000">
            <v>0</v>
          </cell>
        </row>
        <row r="1001">
          <cell r="C1001" t="str">
            <v>HOSPITAL MESTRE VITALINO</v>
          </cell>
          <cell r="E1001" t="str">
            <v>JANETE DE LIMA SOUSA</v>
          </cell>
          <cell r="F1001" t="str">
            <v>3 - Administrativo</v>
          </cell>
          <cell r="G1001" t="str">
            <v>513505</v>
          </cell>
          <cell r="H1001">
            <v>45170</v>
          </cell>
          <cell r="J1001">
            <v>169.60159999999999</v>
          </cell>
          <cell r="L1001">
            <v>107.68435445999999</v>
          </cell>
          <cell r="M1001">
            <v>26.4</v>
          </cell>
          <cell r="O1001">
            <v>1.82</v>
          </cell>
          <cell r="U1001">
            <v>0</v>
          </cell>
        </row>
        <row r="1002">
          <cell r="C1002" t="str">
            <v>HOSPITAL MESTRE VITALINO</v>
          </cell>
          <cell r="E1002" t="str">
            <v>JANICLEIDE CORDEIRO DA SILVA</v>
          </cell>
          <cell r="F1002" t="str">
            <v>3 - Administrativo</v>
          </cell>
          <cell r="G1002" t="str">
            <v>513430</v>
          </cell>
          <cell r="H1002">
            <v>45170</v>
          </cell>
          <cell r="J1002">
            <v>126.72</v>
          </cell>
          <cell r="L1002">
            <v>0</v>
          </cell>
          <cell r="M1002">
            <v>0</v>
          </cell>
          <cell r="O1002">
            <v>1.82</v>
          </cell>
          <cell r="U1002">
            <v>0</v>
          </cell>
        </row>
        <row r="1003">
          <cell r="C1003" t="str">
            <v>HOSPITAL MESTRE VITALINO</v>
          </cell>
          <cell r="E1003" t="str">
            <v>JANIEL DE LIMA SANTOS</v>
          </cell>
          <cell r="F1003" t="str">
            <v>3 - Administrativo</v>
          </cell>
          <cell r="G1003" t="str">
            <v>513505</v>
          </cell>
          <cell r="H1003">
            <v>45170</v>
          </cell>
          <cell r="J1003">
            <v>146.14400000000001</v>
          </cell>
          <cell r="L1003">
            <v>107.68435445999999</v>
          </cell>
          <cell r="M1003">
            <v>26.4</v>
          </cell>
          <cell r="O1003">
            <v>1.82</v>
          </cell>
          <cell r="U1003">
            <v>0</v>
          </cell>
        </row>
        <row r="1004">
          <cell r="C1004" t="str">
            <v>HOSPITAL MESTRE VITALINO</v>
          </cell>
          <cell r="E1004" t="str">
            <v>JANINE DA SILVA DUARTE</v>
          </cell>
          <cell r="F1004" t="str">
            <v>2 - Outros Profissionais da Saúde</v>
          </cell>
          <cell r="G1004" t="str">
            <v>223505</v>
          </cell>
          <cell r="H1004">
            <v>45170</v>
          </cell>
          <cell r="J1004">
            <v>343.15680000000003</v>
          </cell>
          <cell r="L1004">
            <v>0</v>
          </cell>
          <cell r="O1004">
            <v>1.35</v>
          </cell>
          <cell r="U1004">
            <v>120.26</v>
          </cell>
          <cell r="X1004" t="str">
            <v>AUX. CRECHE I</v>
          </cell>
        </row>
        <row r="1005">
          <cell r="C1005" t="str">
            <v>HOSPITAL MESTRE VITALINO</v>
          </cell>
          <cell r="E1005" t="str">
            <v>JANYELLE MARIA DE ANDRADE TEOTONIO RAMOS</v>
          </cell>
          <cell r="F1005" t="str">
            <v>2 - Outros Profissionais da Saúde</v>
          </cell>
          <cell r="G1005" t="str">
            <v>223505</v>
          </cell>
          <cell r="H1005">
            <v>45170</v>
          </cell>
          <cell r="J1005">
            <v>561.77279999999996</v>
          </cell>
          <cell r="L1005">
            <v>107.68435445999999</v>
          </cell>
          <cell r="M1005">
            <v>4.1100000000000003</v>
          </cell>
          <cell r="O1005">
            <v>1.35</v>
          </cell>
          <cell r="U1005">
            <v>0</v>
          </cell>
          <cell r="Y1005">
            <v>2720.97</v>
          </cell>
        </row>
        <row r="1006">
          <cell r="C1006" t="str">
            <v>HOSPITAL MESTRE VITALINO</v>
          </cell>
          <cell r="E1006" t="str">
            <v>JAQUELINE ARAUJO PEREIRA DA SILVA</v>
          </cell>
          <cell r="F1006" t="str">
            <v>3 - Administrativo</v>
          </cell>
          <cell r="G1006" t="str">
            <v>351605</v>
          </cell>
          <cell r="H1006">
            <v>45170</v>
          </cell>
          <cell r="J1006">
            <v>154.8672</v>
          </cell>
          <cell r="L1006">
            <v>0</v>
          </cell>
          <cell r="O1006">
            <v>1.82</v>
          </cell>
          <cell r="U1006">
            <v>0</v>
          </cell>
        </row>
        <row r="1007">
          <cell r="C1007" t="str">
            <v>HOSPITAL MESTRE VITALINO</v>
          </cell>
          <cell r="E1007" t="str">
            <v>JAQUELINE DA CONCEICAO FELIPE</v>
          </cell>
          <cell r="F1007" t="str">
            <v>2 - Outros Profissionais da Saúde</v>
          </cell>
          <cell r="G1007" t="str">
            <v>322205</v>
          </cell>
          <cell r="H1007">
            <v>45170</v>
          </cell>
          <cell r="J1007">
            <v>557.12</v>
          </cell>
          <cell r="L1007">
            <v>107.68435445999999</v>
          </cell>
          <cell r="M1007">
            <v>29.39</v>
          </cell>
          <cell r="O1007">
            <v>1.82</v>
          </cell>
          <cell r="U1007">
            <v>77.55</v>
          </cell>
          <cell r="X1007" t="str">
            <v>AUX. CRECHE I</v>
          </cell>
          <cell r="Y1007">
            <v>4950.04</v>
          </cell>
        </row>
        <row r="1008">
          <cell r="C1008" t="str">
            <v>HOSPITAL MESTRE VITALINO</v>
          </cell>
          <cell r="E1008" t="str">
            <v>JAQUELINE FERREIRA DA SILVA GALINDO</v>
          </cell>
          <cell r="F1008" t="str">
            <v>2 - Outros Profissionais da Saúde</v>
          </cell>
          <cell r="G1008" t="str">
            <v>322205</v>
          </cell>
          <cell r="H1008">
            <v>45170</v>
          </cell>
          <cell r="J1008">
            <v>610.65120000000002</v>
          </cell>
          <cell r="L1008">
            <v>0</v>
          </cell>
          <cell r="O1008">
            <v>1.82</v>
          </cell>
          <cell r="R1008">
            <v>342</v>
          </cell>
          <cell r="S1008">
            <v>88.17</v>
          </cell>
          <cell r="U1008">
            <v>0</v>
          </cell>
          <cell r="Y1008">
            <v>5646.26</v>
          </cell>
        </row>
        <row r="1009">
          <cell r="C1009" t="str">
            <v>HOSPITAL MESTRE VITALINO</v>
          </cell>
          <cell r="E1009" t="str">
            <v>JAQUELINE SILVEIRA PERONICO DA SILVA</v>
          </cell>
          <cell r="F1009" t="str">
            <v>3 - Administrativo</v>
          </cell>
          <cell r="G1009" t="str">
            <v>411010</v>
          </cell>
          <cell r="H1009">
            <v>45170</v>
          </cell>
          <cell r="J1009">
            <v>133.94639999999998</v>
          </cell>
          <cell r="L1009">
            <v>0</v>
          </cell>
          <cell r="O1009">
            <v>1.82</v>
          </cell>
          <cell r="U1009">
            <v>0</v>
          </cell>
        </row>
        <row r="1010">
          <cell r="C1010" t="str">
            <v>HOSPITAL MESTRE VITALINO</v>
          </cell>
          <cell r="E1010" t="str">
            <v>JAQUELINE VELOSO DOS SANTOS</v>
          </cell>
          <cell r="F1010" t="str">
            <v>2 - Outros Profissionais da Saúde</v>
          </cell>
          <cell r="G1010" t="str">
            <v>322205</v>
          </cell>
          <cell r="H1010">
            <v>45170</v>
          </cell>
          <cell r="J1010">
            <v>168.34720000000002</v>
          </cell>
          <cell r="L1010">
            <v>107.68435445999999</v>
          </cell>
          <cell r="M1010">
            <v>29.39</v>
          </cell>
          <cell r="O1010">
            <v>1.82</v>
          </cell>
          <cell r="U1010">
            <v>0</v>
          </cell>
        </row>
        <row r="1011">
          <cell r="C1011" t="str">
            <v>HOSPITAL MESTRE VITALINO</v>
          </cell>
          <cell r="E1011" t="str">
            <v>JARDIEL BEZERRA DA SILVA</v>
          </cell>
          <cell r="F1011" t="str">
            <v>3 - Administrativo</v>
          </cell>
          <cell r="G1011" t="str">
            <v>411010</v>
          </cell>
          <cell r="H1011">
            <v>45170</v>
          </cell>
          <cell r="J1011">
            <v>127.6768</v>
          </cell>
          <cell r="L1011">
            <v>107.68435445999999</v>
          </cell>
          <cell r="M1011">
            <v>26.23</v>
          </cell>
          <cell r="O1011">
            <v>1.82</v>
          </cell>
          <cell r="R1011">
            <v>288</v>
          </cell>
          <cell r="S1011">
            <v>84.3</v>
          </cell>
          <cell r="U1011">
            <v>0</v>
          </cell>
        </row>
        <row r="1012">
          <cell r="C1012" t="str">
            <v>HOSPITAL MESTRE VITALINO</v>
          </cell>
          <cell r="E1012" t="str">
            <v>JARLAN BENEVIDES RODRIGUES</v>
          </cell>
          <cell r="F1012" t="str">
            <v>3 - Administrativo</v>
          </cell>
          <cell r="G1012" t="str">
            <v>312105</v>
          </cell>
          <cell r="H1012">
            <v>45170</v>
          </cell>
          <cell r="J1012">
            <v>300.0224</v>
          </cell>
          <cell r="L1012">
            <v>0</v>
          </cell>
          <cell r="O1012">
            <v>1.82</v>
          </cell>
          <cell r="U1012">
            <v>49.5</v>
          </cell>
          <cell r="X1012" t="str">
            <v>AUX DE FERRAMENTA</v>
          </cell>
        </row>
        <row r="1013">
          <cell r="C1013" t="str">
            <v>HOSPITAL MESTRE VITALINO</v>
          </cell>
          <cell r="E1013" t="str">
            <v>JAYANNE VASCONCELOS CAVALCANTE</v>
          </cell>
          <cell r="F1013" t="str">
            <v>2 - Outros Profissionais da Saúde</v>
          </cell>
          <cell r="G1013" t="str">
            <v>251605</v>
          </cell>
          <cell r="H1013">
            <v>45170</v>
          </cell>
          <cell r="J1013">
            <v>245.3904</v>
          </cell>
          <cell r="L1013">
            <v>107.68435445999999</v>
          </cell>
          <cell r="M1013">
            <v>45.84</v>
          </cell>
          <cell r="O1013">
            <v>1.82</v>
          </cell>
          <cell r="U1013">
            <v>77.569999999999993</v>
          </cell>
          <cell r="X1013" t="str">
            <v>AUX. CRECHE I</v>
          </cell>
        </row>
        <row r="1014">
          <cell r="C1014" t="str">
            <v>HOSPITAL MESTRE VITALINO</v>
          </cell>
          <cell r="E1014" t="str">
            <v>JAYNE MARIA BRITO DA SILVA</v>
          </cell>
          <cell r="F1014" t="str">
            <v>2 - Outros Profissionais da Saúde</v>
          </cell>
          <cell r="G1014" t="str">
            <v>322205</v>
          </cell>
          <cell r="H1014">
            <v>45170</v>
          </cell>
          <cell r="J1014">
            <v>601.96479999999997</v>
          </cell>
          <cell r="L1014">
            <v>107.68435445999999</v>
          </cell>
          <cell r="M1014">
            <v>29.39</v>
          </cell>
          <cell r="O1014">
            <v>1.82</v>
          </cell>
          <cell r="R1014">
            <v>144</v>
          </cell>
          <cell r="S1014">
            <v>88.17</v>
          </cell>
          <cell r="U1014">
            <v>0</v>
          </cell>
          <cell r="Y1014">
            <v>5454.04</v>
          </cell>
        </row>
        <row r="1015">
          <cell r="C1015" t="str">
            <v>HOSPITAL MESTRE VITALINO</v>
          </cell>
          <cell r="E1015" t="str">
            <v>JEAN CARLOS SILVA</v>
          </cell>
          <cell r="F1015" t="str">
            <v>3 - Administrativo</v>
          </cell>
          <cell r="G1015" t="str">
            <v>515110</v>
          </cell>
          <cell r="H1015">
            <v>45170</v>
          </cell>
          <cell r="J1015">
            <v>126.72</v>
          </cell>
          <cell r="L1015">
            <v>107.68435445999999</v>
          </cell>
          <cell r="M1015">
            <v>26.4</v>
          </cell>
          <cell r="O1015">
            <v>1.82</v>
          </cell>
          <cell r="U1015">
            <v>0</v>
          </cell>
        </row>
        <row r="1016">
          <cell r="C1016" t="str">
            <v>HOSPITAL MESTRE VITALINO</v>
          </cell>
          <cell r="E1016" t="str">
            <v>JEANE MARIA MORAIS DE SANTANA</v>
          </cell>
          <cell r="F1016" t="str">
            <v>3 - Administrativo</v>
          </cell>
          <cell r="G1016" t="str">
            <v>411010</v>
          </cell>
          <cell r="H1016">
            <v>45170</v>
          </cell>
          <cell r="J1016">
            <v>133.41120000000001</v>
          </cell>
          <cell r="L1016">
            <v>0</v>
          </cell>
          <cell r="O1016">
            <v>1.82</v>
          </cell>
          <cell r="U1016">
            <v>0</v>
          </cell>
        </row>
        <row r="1017">
          <cell r="C1017" t="str">
            <v>HOSPITAL MESTRE VITALINO</v>
          </cell>
          <cell r="E1017" t="str">
            <v>JEANELUCY VASCONCELOS BEZERRA</v>
          </cell>
          <cell r="F1017" t="str">
            <v>2 - Outros Profissionais da Saúde</v>
          </cell>
          <cell r="G1017" t="str">
            <v>322205</v>
          </cell>
          <cell r="H1017">
            <v>45170</v>
          </cell>
          <cell r="J1017">
            <v>562.72559999999999</v>
          </cell>
          <cell r="L1017">
            <v>107.68435445999999</v>
          </cell>
          <cell r="M1017">
            <v>29.39</v>
          </cell>
          <cell r="O1017">
            <v>1.82</v>
          </cell>
          <cell r="U1017">
            <v>0</v>
          </cell>
          <cell r="Y1017">
            <v>4892.74</v>
          </cell>
        </row>
        <row r="1018">
          <cell r="C1018" t="str">
            <v>HOSPITAL MESTRE VITALINO</v>
          </cell>
          <cell r="E1018" t="str">
            <v>JECILANIA CONCEICAO DA SILVA</v>
          </cell>
          <cell r="F1018" t="str">
            <v>3 - Administrativo</v>
          </cell>
          <cell r="G1018" t="str">
            <v>514320</v>
          </cell>
          <cell r="H1018">
            <v>45170</v>
          </cell>
          <cell r="J1018">
            <v>132.32</v>
          </cell>
          <cell r="L1018">
            <v>107.68435445999999</v>
          </cell>
          <cell r="M1018">
            <v>23.76</v>
          </cell>
          <cell r="O1018">
            <v>1.82</v>
          </cell>
          <cell r="U1018">
            <v>0</v>
          </cell>
        </row>
        <row r="1019">
          <cell r="C1019" t="str">
            <v>HOSPITAL MESTRE VITALINO</v>
          </cell>
          <cell r="E1019" t="str">
            <v>JEFERSON CESAR SILVA DE OLIVEIRA</v>
          </cell>
          <cell r="F1019" t="str">
            <v>1 - Médico</v>
          </cell>
          <cell r="G1019" t="str">
            <v>225124</v>
          </cell>
          <cell r="H1019">
            <v>45170</v>
          </cell>
          <cell r="J1019">
            <v>2111.7712000000001</v>
          </cell>
          <cell r="L1019">
            <v>107.68435445999999</v>
          </cell>
          <cell r="M1019">
            <v>3.96</v>
          </cell>
          <cell r="O1019">
            <v>6.01</v>
          </cell>
          <cell r="P1019">
            <v>1.23</v>
          </cell>
          <cell r="U1019">
            <v>0</v>
          </cell>
        </row>
        <row r="1020">
          <cell r="C1020" t="str">
            <v>HOSPITAL MESTRE VITALINO</v>
          </cell>
          <cell r="E1020" t="str">
            <v>JEFFERSON ALVES DA SILVA</v>
          </cell>
          <cell r="F1020" t="str">
            <v>3 - Administrativo</v>
          </cell>
          <cell r="G1020" t="str">
            <v>411010</v>
          </cell>
          <cell r="H1020">
            <v>45170</v>
          </cell>
          <cell r="J1020">
            <v>154.82480000000001</v>
          </cell>
          <cell r="L1020">
            <v>107.68435445999999</v>
          </cell>
          <cell r="M1020">
            <v>28.1</v>
          </cell>
          <cell r="O1020">
            <v>1.82</v>
          </cell>
          <cell r="U1020">
            <v>0</v>
          </cell>
        </row>
        <row r="1021">
          <cell r="C1021" t="str">
            <v>HOSPITAL MESTRE VITALINO</v>
          </cell>
          <cell r="E1021" t="str">
            <v>JEFFERSON BATISTA DA SILVA</v>
          </cell>
          <cell r="F1021" t="str">
            <v>2 - Outros Profissionais da Saúde</v>
          </cell>
          <cell r="G1021" t="str">
            <v>322205</v>
          </cell>
          <cell r="H1021">
            <v>45170</v>
          </cell>
          <cell r="J1021">
            <v>176.15520000000001</v>
          </cell>
          <cell r="L1021">
            <v>107.68435445999999</v>
          </cell>
          <cell r="M1021">
            <v>29.39</v>
          </cell>
          <cell r="O1021">
            <v>1.82</v>
          </cell>
          <cell r="U1021">
            <v>0</v>
          </cell>
        </row>
        <row r="1022">
          <cell r="C1022" t="str">
            <v>HOSPITAL MESTRE VITALINO</v>
          </cell>
          <cell r="E1022" t="str">
            <v>JEFFERSON CARLOS SOBRAL</v>
          </cell>
          <cell r="F1022" t="str">
            <v>3 - Administrativo</v>
          </cell>
          <cell r="G1022" t="str">
            <v>515110</v>
          </cell>
          <cell r="H1022">
            <v>45170</v>
          </cell>
          <cell r="J1022">
            <v>126.9584</v>
          </cell>
          <cell r="L1022">
            <v>107.68435445999999</v>
          </cell>
          <cell r="M1022">
            <v>26.4</v>
          </cell>
          <cell r="O1022">
            <v>1.82</v>
          </cell>
          <cell r="R1022">
            <v>288</v>
          </cell>
          <cell r="S1022">
            <v>79.2</v>
          </cell>
          <cell r="U1022">
            <v>0</v>
          </cell>
        </row>
        <row r="1023">
          <cell r="C1023" t="str">
            <v>HOSPITAL MESTRE VITALINO</v>
          </cell>
          <cell r="E1023" t="str">
            <v>JEFFERSON HENRIQUE GOMES DA SILVA</v>
          </cell>
          <cell r="F1023" t="str">
            <v>2 - Outros Profissionais da Saúde</v>
          </cell>
          <cell r="G1023" t="str">
            <v>322205</v>
          </cell>
          <cell r="H1023">
            <v>45170</v>
          </cell>
          <cell r="J1023">
            <v>668.49519999999995</v>
          </cell>
          <cell r="L1023">
            <v>0</v>
          </cell>
          <cell r="M1023">
            <v>0</v>
          </cell>
          <cell r="O1023">
            <v>1.82</v>
          </cell>
          <cell r="U1023">
            <v>0</v>
          </cell>
          <cell r="Y1023">
            <v>5515.7</v>
          </cell>
        </row>
        <row r="1024">
          <cell r="C1024" t="str">
            <v>HOSPITAL MESTRE VITALINO</v>
          </cell>
          <cell r="E1024" t="str">
            <v>JEFFERSON SILVA GOMES VALENTIM</v>
          </cell>
          <cell r="F1024" t="str">
            <v>2 - Outros Profissionais da Saúde</v>
          </cell>
          <cell r="G1024" t="str">
            <v>322205</v>
          </cell>
          <cell r="H1024">
            <v>45170</v>
          </cell>
          <cell r="J1024">
            <v>662.02080000000001</v>
          </cell>
          <cell r="L1024">
            <v>107.68435445999999</v>
          </cell>
          <cell r="M1024">
            <v>29.39</v>
          </cell>
          <cell r="O1024">
            <v>1.82</v>
          </cell>
          <cell r="U1024">
            <v>0</v>
          </cell>
          <cell r="Y1024">
            <v>6011.37</v>
          </cell>
        </row>
        <row r="1025">
          <cell r="C1025" t="str">
            <v>HOSPITAL MESTRE VITALINO</v>
          </cell>
          <cell r="E1025" t="str">
            <v>JEFFERSON TENORIO DE FARIAS</v>
          </cell>
          <cell r="F1025" t="str">
            <v>1 - Médico</v>
          </cell>
          <cell r="G1025" t="str">
            <v>225125</v>
          </cell>
          <cell r="H1025">
            <v>45170</v>
          </cell>
          <cell r="J1025">
            <v>752.36880000000008</v>
          </cell>
          <cell r="L1025">
            <v>107.68435445999999</v>
          </cell>
          <cell r="M1025">
            <v>3.96</v>
          </cell>
          <cell r="O1025">
            <v>6.01</v>
          </cell>
          <cell r="P1025">
            <v>1.23</v>
          </cell>
          <cell r="U1025">
            <v>0</v>
          </cell>
        </row>
        <row r="1026">
          <cell r="C1026" t="str">
            <v>HOSPITAL MESTRE VITALINO</v>
          </cell>
          <cell r="E1026" t="str">
            <v>JEFFERSON WESLEY DA SILVA</v>
          </cell>
          <cell r="F1026" t="str">
            <v>3 - Administrativo</v>
          </cell>
          <cell r="G1026" t="str">
            <v>514320</v>
          </cell>
          <cell r="H1026">
            <v>45170</v>
          </cell>
          <cell r="J1026">
            <v>127.72</v>
          </cell>
          <cell r="L1026">
            <v>107.68435445999999</v>
          </cell>
          <cell r="M1026">
            <v>25.52</v>
          </cell>
          <cell r="O1026">
            <v>1.82</v>
          </cell>
          <cell r="U1026">
            <v>0</v>
          </cell>
        </row>
        <row r="1027">
          <cell r="C1027" t="str">
            <v>HOSPITAL MESTRE VITALINO</v>
          </cell>
          <cell r="E1027" t="str">
            <v>JELSON MOURA DE FARIAS</v>
          </cell>
          <cell r="F1027" t="str">
            <v>3 - Administrativo</v>
          </cell>
          <cell r="G1027" t="str">
            <v>521130</v>
          </cell>
          <cell r="H1027">
            <v>45170</v>
          </cell>
          <cell r="J1027">
            <v>111.3944</v>
          </cell>
          <cell r="L1027">
            <v>107.68435445999999</v>
          </cell>
          <cell r="M1027">
            <v>26.4</v>
          </cell>
          <cell r="O1027">
            <v>1.82</v>
          </cell>
          <cell r="U1027">
            <v>0</v>
          </cell>
        </row>
        <row r="1028">
          <cell r="C1028" t="str">
            <v>HOSPITAL MESTRE VITALINO</v>
          </cell>
          <cell r="E1028" t="str">
            <v>JENEFFER NATALIA ALVES SANTOS</v>
          </cell>
          <cell r="F1028" t="str">
            <v>3 - Administrativo</v>
          </cell>
          <cell r="G1028" t="str">
            <v>411010</v>
          </cell>
          <cell r="H1028">
            <v>45170</v>
          </cell>
          <cell r="J1028">
            <v>133.45359999999999</v>
          </cell>
          <cell r="L1028">
            <v>107.68435445999999</v>
          </cell>
          <cell r="M1028">
            <v>28.1</v>
          </cell>
          <cell r="O1028">
            <v>1.82</v>
          </cell>
          <cell r="U1028">
            <v>77.569999999999993</v>
          </cell>
          <cell r="X1028" t="str">
            <v>AUX. CRECHE I</v>
          </cell>
        </row>
        <row r="1029">
          <cell r="C1029" t="str">
            <v>HOSPITAL MESTRE VITALINO</v>
          </cell>
          <cell r="E1029" t="str">
            <v>JENNIFER FELIX DOS SANTOS</v>
          </cell>
          <cell r="F1029" t="str">
            <v>2 - Outros Profissionais da Saúde</v>
          </cell>
          <cell r="G1029" t="str">
            <v>322205</v>
          </cell>
          <cell r="H1029">
            <v>45170</v>
          </cell>
          <cell r="J1029">
            <v>659.61280000000011</v>
          </cell>
          <cell r="L1029">
            <v>107.68435445999999</v>
          </cell>
          <cell r="M1029">
            <v>29.39</v>
          </cell>
          <cell r="O1029">
            <v>1.82</v>
          </cell>
          <cell r="U1029">
            <v>0</v>
          </cell>
          <cell r="Y1029">
            <v>5426.5599999999995</v>
          </cell>
        </row>
        <row r="1030">
          <cell r="C1030" t="str">
            <v>HOSPITAL MESTRE VITALINO</v>
          </cell>
          <cell r="E1030" t="str">
            <v>JENNIFER SOARES WANDERLEY FERNANDES</v>
          </cell>
          <cell r="F1030" t="str">
            <v>3 - Administrativo</v>
          </cell>
          <cell r="G1030" t="str">
            <v>214125</v>
          </cell>
          <cell r="H1030">
            <v>45170</v>
          </cell>
          <cell r="J1030">
            <v>262.36240000000004</v>
          </cell>
          <cell r="L1030">
            <v>107.68435445999999</v>
          </cell>
          <cell r="M1030">
            <v>36.07</v>
          </cell>
          <cell r="O1030">
            <v>1.82</v>
          </cell>
          <cell r="U1030">
            <v>0</v>
          </cell>
        </row>
        <row r="1031">
          <cell r="C1031" t="str">
            <v>HOSPITAL MESTRE VITALINO</v>
          </cell>
          <cell r="E1031" t="str">
            <v>JENNYFFER MACHADO SILVA</v>
          </cell>
          <cell r="F1031" t="str">
            <v>3 - Administrativo</v>
          </cell>
          <cell r="G1031" t="str">
            <v>521130</v>
          </cell>
          <cell r="H1031">
            <v>45170</v>
          </cell>
          <cell r="J1031">
            <v>132.4504</v>
          </cell>
          <cell r="L1031">
            <v>0</v>
          </cell>
          <cell r="O1031">
            <v>1.82</v>
          </cell>
          <cell r="U1031">
            <v>0</v>
          </cell>
        </row>
        <row r="1032">
          <cell r="C1032" t="str">
            <v>HOSPITAL MESTRE VITALINO</v>
          </cell>
          <cell r="E1032" t="str">
            <v>JENSEN MILFONT FONG</v>
          </cell>
          <cell r="F1032" t="str">
            <v>1 - Médico</v>
          </cell>
          <cell r="G1032" t="str">
            <v>225225</v>
          </cell>
          <cell r="H1032">
            <v>45170</v>
          </cell>
          <cell r="J1032">
            <v>1698.9456</v>
          </cell>
          <cell r="L1032">
            <v>107.68435445999999</v>
          </cell>
          <cell r="M1032">
            <v>1.32</v>
          </cell>
          <cell r="O1032">
            <v>6.01</v>
          </cell>
          <cell r="P1032">
            <v>1.23</v>
          </cell>
          <cell r="U1032">
            <v>0</v>
          </cell>
        </row>
        <row r="1033">
          <cell r="C1033" t="str">
            <v>HOSPITAL MESTRE VITALINO</v>
          </cell>
          <cell r="E1033" t="str">
            <v>JEOVANE NOBERTO DA SILVA</v>
          </cell>
          <cell r="F1033" t="str">
            <v>3 - Administrativo</v>
          </cell>
          <cell r="G1033" t="str">
            <v>513220</v>
          </cell>
          <cell r="H1033">
            <v>45170</v>
          </cell>
          <cell r="J1033">
            <v>149.1568</v>
          </cell>
          <cell r="L1033">
            <v>0</v>
          </cell>
          <cell r="O1033">
            <v>1.82</v>
          </cell>
          <cell r="R1033">
            <v>342</v>
          </cell>
          <cell r="S1033">
            <v>79.2</v>
          </cell>
          <cell r="U1033">
            <v>0</v>
          </cell>
        </row>
        <row r="1034">
          <cell r="C1034" t="str">
            <v>HOSPITAL MESTRE VITALINO</v>
          </cell>
          <cell r="E1034" t="str">
            <v>JERONIMO ANDERSON DA SILVA</v>
          </cell>
          <cell r="F1034" t="str">
            <v>3 - Administrativo</v>
          </cell>
          <cell r="G1034" t="str">
            <v>514320</v>
          </cell>
          <cell r="H1034">
            <v>45170</v>
          </cell>
          <cell r="J1034">
            <v>170.05599999999998</v>
          </cell>
          <cell r="L1034">
            <v>107.68435445999999</v>
          </cell>
          <cell r="M1034">
            <v>26.4</v>
          </cell>
          <cell r="O1034">
            <v>1.82</v>
          </cell>
          <cell r="U1034">
            <v>0</v>
          </cell>
        </row>
        <row r="1035">
          <cell r="C1035" t="str">
            <v>HOSPITAL MESTRE VITALINO</v>
          </cell>
          <cell r="E1035" t="str">
            <v>JERONIMO FELIPE DOS SANTOS</v>
          </cell>
          <cell r="F1035" t="str">
            <v>3 - Administrativo</v>
          </cell>
          <cell r="G1035" t="str">
            <v>782305</v>
          </cell>
          <cell r="H1035">
            <v>45170</v>
          </cell>
          <cell r="J1035">
            <v>225.44159999999999</v>
          </cell>
          <cell r="L1035">
            <v>107.68435445999999</v>
          </cell>
          <cell r="M1035">
            <v>46.34</v>
          </cell>
          <cell r="O1035">
            <v>1.82</v>
          </cell>
          <cell r="U1035">
            <v>28</v>
          </cell>
          <cell r="X1035" t="str">
            <v>GRATIFICACAO I</v>
          </cell>
        </row>
        <row r="1036">
          <cell r="C1036" t="str">
            <v>HOSPITAL MESTRE VITALINO</v>
          </cell>
          <cell r="E1036" t="str">
            <v>JESIMIEL JAMAIKE DA SILVA XAVIER</v>
          </cell>
          <cell r="F1036" t="str">
            <v>3 - Administrativo</v>
          </cell>
          <cell r="G1036" t="str">
            <v>515110</v>
          </cell>
          <cell r="H1036">
            <v>45170</v>
          </cell>
          <cell r="J1036">
            <v>143.80959999999999</v>
          </cell>
          <cell r="L1036">
            <v>107.68435445999999</v>
          </cell>
          <cell r="M1036">
            <v>26.4</v>
          </cell>
          <cell r="O1036">
            <v>1.82</v>
          </cell>
          <cell r="R1036">
            <v>288</v>
          </cell>
          <cell r="S1036">
            <v>79.2</v>
          </cell>
          <cell r="U1036">
            <v>0</v>
          </cell>
        </row>
        <row r="1037">
          <cell r="C1037" t="str">
            <v>HOSPITAL MESTRE VITALINO</v>
          </cell>
          <cell r="E1037" t="str">
            <v>JESSE MAGNO DA SILVA SANTOS</v>
          </cell>
          <cell r="F1037" t="str">
            <v>2 - Outros Profissionais da Saúde</v>
          </cell>
          <cell r="G1037" t="str">
            <v>223505</v>
          </cell>
          <cell r="H1037">
            <v>45170</v>
          </cell>
          <cell r="J1037">
            <v>498.05360000000007</v>
          </cell>
          <cell r="L1037">
            <v>0</v>
          </cell>
          <cell r="O1037">
            <v>1.35</v>
          </cell>
          <cell r="U1037">
            <v>0</v>
          </cell>
          <cell r="Y1037">
            <v>2400.89</v>
          </cell>
        </row>
        <row r="1038">
          <cell r="C1038" t="str">
            <v>HOSPITAL MESTRE VITALINO</v>
          </cell>
          <cell r="E1038" t="str">
            <v>JESSICA ALICE DA SILVA</v>
          </cell>
          <cell r="F1038" t="str">
            <v>2 - Outros Profissionais da Saúde</v>
          </cell>
          <cell r="G1038" t="str">
            <v>223605</v>
          </cell>
          <cell r="H1038">
            <v>45170</v>
          </cell>
          <cell r="J1038">
            <v>273.71280000000002</v>
          </cell>
          <cell r="L1038">
            <v>107.68435445999999</v>
          </cell>
          <cell r="M1038">
            <v>3.24</v>
          </cell>
          <cell r="O1038">
            <v>1.35</v>
          </cell>
          <cell r="U1038">
            <v>0</v>
          </cell>
        </row>
        <row r="1039">
          <cell r="C1039" t="str">
            <v>HOSPITAL MESTRE VITALINO</v>
          </cell>
          <cell r="E1039" t="str">
            <v>JESSICA ALVES DE SANTANA OLIVEIRA</v>
          </cell>
          <cell r="F1039" t="str">
            <v>3 - Administrativo</v>
          </cell>
          <cell r="G1039" t="str">
            <v>411010</v>
          </cell>
          <cell r="H1039">
            <v>45170</v>
          </cell>
          <cell r="J1039">
            <v>135.05040000000002</v>
          </cell>
          <cell r="L1039">
            <v>0</v>
          </cell>
          <cell r="O1039">
            <v>1.82</v>
          </cell>
          <cell r="U1039">
            <v>0</v>
          </cell>
        </row>
        <row r="1040">
          <cell r="C1040" t="str">
            <v>HOSPITAL MESTRE VITALINO</v>
          </cell>
          <cell r="E1040" t="str">
            <v>JESSICA BARROS RANGEL</v>
          </cell>
          <cell r="F1040" t="str">
            <v>2 - Outros Profissionais da Saúde</v>
          </cell>
          <cell r="G1040" t="str">
            <v>223405</v>
          </cell>
          <cell r="H1040">
            <v>45170</v>
          </cell>
          <cell r="J1040">
            <v>331.55919999999998</v>
          </cell>
          <cell r="L1040">
            <v>107.68435445999999</v>
          </cell>
          <cell r="M1040">
            <v>18.71</v>
          </cell>
          <cell r="O1040">
            <v>1.82</v>
          </cell>
          <cell r="U1040">
            <v>0</v>
          </cell>
        </row>
        <row r="1041">
          <cell r="C1041" t="str">
            <v>HOSPITAL MESTRE VITALINO</v>
          </cell>
          <cell r="E1041" t="str">
            <v>JESSICA CARLA DA SILVA</v>
          </cell>
          <cell r="F1041" t="str">
            <v>2 - Outros Profissionais da Saúde</v>
          </cell>
          <cell r="G1041" t="str">
            <v>322205</v>
          </cell>
          <cell r="H1041">
            <v>45170</v>
          </cell>
          <cell r="J1041">
            <v>654.06720000000007</v>
          </cell>
          <cell r="L1041">
            <v>107.68435445999999</v>
          </cell>
          <cell r="M1041">
            <v>29.39</v>
          </cell>
          <cell r="O1041">
            <v>1.82</v>
          </cell>
          <cell r="U1041">
            <v>0</v>
          </cell>
          <cell r="Y1041">
            <v>5926.56</v>
          </cell>
        </row>
        <row r="1042">
          <cell r="C1042" t="str">
            <v>HOSPITAL MESTRE VITALINO</v>
          </cell>
          <cell r="E1042" t="str">
            <v>JESSICA DRESIANE FERREIRA RIBEIRO</v>
          </cell>
          <cell r="F1042" t="str">
            <v>2 - Outros Profissionais da Saúde</v>
          </cell>
          <cell r="G1042" t="str">
            <v>223505</v>
          </cell>
          <cell r="H1042">
            <v>45170</v>
          </cell>
          <cell r="J1042">
            <v>352.83280000000002</v>
          </cell>
          <cell r="L1042">
            <v>107.68435445999999</v>
          </cell>
          <cell r="M1042">
            <v>4.1100000000000003</v>
          </cell>
          <cell r="O1042">
            <v>1.35</v>
          </cell>
          <cell r="U1042">
            <v>120.26</v>
          </cell>
          <cell r="X1042" t="str">
            <v>AUX. CRECHE I</v>
          </cell>
        </row>
        <row r="1043">
          <cell r="C1043" t="str">
            <v>HOSPITAL MESTRE VITALINO</v>
          </cell>
          <cell r="E1043" t="str">
            <v>JESSICA FERNANDA DE SIQUEIRA ALVES</v>
          </cell>
          <cell r="F1043" t="str">
            <v>2 - Outros Profissionais da Saúde</v>
          </cell>
          <cell r="G1043" t="str">
            <v>322205</v>
          </cell>
          <cell r="H1043">
            <v>45170</v>
          </cell>
          <cell r="J1043">
            <v>621.39520000000005</v>
          </cell>
          <cell r="L1043">
            <v>107.68435445999999</v>
          </cell>
          <cell r="M1043">
            <v>29.39</v>
          </cell>
          <cell r="O1043">
            <v>1.82</v>
          </cell>
          <cell r="U1043">
            <v>0</v>
          </cell>
          <cell r="Y1043">
            <v>5579.6</v>
          </cell>
        </row>
        <row r="1044">
          <cell r="C1044" t="str">
            <v>HOSPITAL MESTRE VITALINO</v>
          </cell>
          <cell r="E1044" t="str">
            <v>JESSICA GERMANA DE MEDEIROS SILVA</v>
          </cell>
          <cell r="F1044" t="str">
            <v>2 - Outros Profissionais da Saúde</v>
          </cell>
          <cell r="G1044" t="str">
            <v>223505</v>
          </cell>
          <cell r="H1044">
            <v>45170</v>
          </cell>
          <cell r="J1044">
            <v>569.48720000000003</v>
          </cell>
          <cell r="L1044">
            <v>0</v>
          </cell>
          <cell r="O1044">
            <v>1.35</v>
          </cell>
          <cell r="U1044">
            <v>0</v>
          </cell>
          <cell r="Y1044">
            <v>3303.82</v>
          </cell>
        </row>
        <row r="1045">
          <cell r="C1045" t="str">
            <v>HOSPITAL MESTRE VITALINO</v>
          </cell>
          <cell r="E1045" t="str">
            <v>JESSICA GOMES DE ALMEIDA LIMA BAHIA</v>
          </cell>
          <cell r="F1045" t="str">
            <v>2 - Outros Profissionais da Saúde</v>
          </cell>
          <cell r="G1045" t="str">
            <v>223505</v>
          </cell>
          <cell r="H1045">
            <v>45170</v>
          </cell>
          <cell r="J1045">
            <v>239.49520000000001</v>
          </cell>
          <cell r="L1045">
            <v>107.68435445999999</v>
          </cell>
          <cell r="M1045">
            <v>3.09</v>
          </cell>
          <cell r="O1045">
            <v>1.35</v>
          </cell>
          <cell r="U1045">
            <v>0</v>
          </cell>
        </row>
        <row r="1046">
          <cell r="C1046" t="str">
            <v>HOSPITAL MESTRE VITALINO</v>
          </cell>
          <cell r="E1046" t="str">
            <v>JESSICA MARIA DA SILVA</v>
          </cell>
          <cell r="F1046" t="str">
            <v>2 - Outros Profissionais da Saúde</v>
          </cell>
          <cell r="G1046" t="str">
            <v>322205</v>
          </cell>
          <cell r="H1046">
            <v>45170</v>
          </cell>
          <cell r="J1046">
            <v>609.78</v>
          </cell>
          <cell r="L1046">
            <v>107.68435445999999</v>
          </cell>
          <cell r="M1046">
            <v>29.39</v>
          </cell>
          <cell r="O1046">
            <v>1.82</v>
          </cell>
          <cell r="U1046">
            <v>0</v>
          </cell>
          <cell r="Y1046">
            <v>5719</v>
          </cell>
        </row>
        <row r="1047">
          <cell r="C1047" t="str">
            <v>HOSPITAL MESTRE VITALINO</v>
          </cell>
          <cell r="E1047" t="str">
            <v>JESSICA MARQUES DOS SANTOS</v>
          </cell>
          <cell r="F1047" t="str">
            <v>2 - Outros Profissionais da Saúde</v>
          </cell>
          <cell r="G1047" t="str">
            <v>223505</v>
          </cell>
          <cell r="H1047">
            <v>45170</v>
          </cell>
          <cell r="J1047">
            <v>0</v>
          </cell>
          <cell r="L1047">
            <v>0</v>
          </cell>
          <cell r="M1047">
            <v>0</v>
          </cell>
          <cell r="O1047">
            <v>1.35</v>
          </cell>
          <cell r="U1047">
            <v>0</v>
          </cell>
        </row>
        <row r="1048">
          <cell r="C1048" t="str">
            <v>HOSPITAL MESTRE VITALINO</v>
          </cell>
          <cell r="E1048" t="str">
            <v>JESSICA MIRELLI DA SILVA</v>
          </cell>
          <cell r="F1048" t="str">
            <v>2 - Outros Profissionais da Saúde</v>
          </cell>
          <cell r="G1048" t="str">
            <v>223530</v>
          </cell>
          <cell r="H1048">
            <v>45170</v>
          </cell>
          <cell r="J1048">
            <v>319.15680000000003</v>
          </cell>
          <cell r="L1048">
            <v>107.68435445999999</v>
          </cell>
          <cell r="M1048">
            <v>4.1100000000000003</v>
          </cell>
          <cell r="O1048">
            <v>1.35</v>
          </cell>
          <cell r="U1048">
            <v>120.26</v>
          </cell>
          <cell r="X1048" t="str">
            <v>AUX.CRECHE II</v>
          </cell>
        </row>
        <row r="1049">
          <cell r="C1049" t="str">
            <v>HOSPITAL MESTRE VITALINO</v>
          </cell>
          <cell r="E1049" t="str">
            <v>JESSICA PRISCILA DA SILVA</v>
          </cell>
          <cell r="F1049" t="str">
            <v>3 - Administrativo</v>
          </cell>
          <cell r="G1049" t="str">
            <v>411010</v>
          </cell>
          <cell r="H1049">
            <v>45170</v>
          </cell>
          <cell r="J1049">
            <v>133.47200000000001</v>
          </cell>
          <cell r="L1049">
            <v>0</v>
          </cell>
          <cell r="O1049">
            <v>1.82</v>
          </cell>
          <cell r="R1049">
            <v>342</v>
          </cell>
          <cell r="S1049">
            <v>84.3</v>
          </cell>
          <cell r="U1049">
            <v>0</v>
          </cell>
        </row>
        <row r="1050">
          <cell r="C1050" t="str">
            <v>HOSPITAL MESTRE VITALINO</v>
          </cell>
          <cell r="E1050" t="str">
            <v>JESSICA PRISCILA TAVARES DA SILVA</v>
          </cell>
          <cell r="F1050" t="str">
            <v>2 - Outros Profissionais da Saúde</v>
          </cell>
          <cell r="G1050" t="str">
            <v>322205</v>
          </cell>
          <cell r="H1050">
            <v>45170</v>
          </cell>
          <cell r="J1050">
            <v>564.10719999999992</v>
          </cell>
          <cell r="L1050">
            <v>107.68435445999999</v>
          </cell>
          <cell r="M1050">
            <v>29.39</v>
          </cell>
          <cell r="O1050">
            <v>1.82</v>
          </cell>
          <cell r="U1050">
            <v>77.55</v>
          </cell>
          <cell r="X1050" t="str">
            <v>AUX. CRECHE I</v>
          </cell>
          <cell r="Y1050">
            <v>5104.4399999999996</v>
          </cell>
        </row>
        <row r="1051">
          <cell r="C1051" t="str">
            <v>HOSPITAL MESTRE VITALINO</v>
          </cell>
          <cell r="E1051" t="str">
            <v>JESSICA SANTOS DA SILVA</v>
          </cell>
          <cell r="F1051" t="str">
            <v>2 - Outros Profissionais da Saúde</v>
          </cell>
          <cell r="G1051" t="str">
            <v>322205</v>
          </cell>
          <cell r="H1051">
            <v>45170</v>
          </cell>
          <cell r="J1051">
            <v>583.86159999999995</v>
          </cell>
          <cell r="L1051">
            <v>107.68435445999999</v>
          </cell>
          <cell r="M1051">
            <v>29.39</v>
          </cell>
          <cell r="O1051">
            <v>1.82</v>
          </cell>
          <cell r="U1051">
            <v>0</v>
          </cell>
          <cell r="Y1051">
            <v>5268.4800000000005</v>
          </cell>
        </row>
        <row r="1052">
          <cell r="C1052" t="str">
            <v>HOSPITAL MESTRE VITALINO</v>
          </cell>
          <cell r="E1052" t="str">
            <v>JESSICA URBANO DA SILVA</v>
          </cell>
          <cell r="F1052" t="str">
            <v>2 - Outros Profissionais da Saúde</v>
          </cell>
          <cell r="G1052" t="str">
            <v>223605</v>
          </cell>
          <cell r="H1052">
            <v>45170</v>
          </cell>
          <cell r="J1052">
            <v>267.74080000000004</v>
          </cell>
          <cell r="L1052">
            <v>0</v>
          </cell>
          <cell r="M1052">
            <v>0</v>
          </cell>
          <cell r="O1052">
            <v>1.35</v>
          </cell>
          <cell r="U1052">
            <v>0</v>
          </cell>
        </row>
        <row r="1053">
          <cell r="C1053" t="str">
            <v>HOSPITAL MESTRE VITALINO</v>
          </cell>
          <cell r="E1053" t="str">
            <v>JESSIKA CARVALHO VASCONCELOS DE ANDRADE</v>
          </cell>
          <cell r="F1053" t="str">
            <v>2 - Outros Profissionais da Saúde</v>
          </cell>
          <cell r="G1053" t="str">
            <v>239405</v>
          </cell>
          <cell r="H1053">
            <v>45170</v>
          </cell>
          <cell r="J1053">
            <v>449.74239999999998</v>
          </cell>
          <cell r="L1053">
            <v>107.68435445999999</v>
          </cell>
          <cell r="M1053">
            <v>4.84</v>
          </cell>
          <cell r="O1053">
            <v>1.35</v>
          </cell>
          <cell r="U1053">
            <v>240.52</v>
          </cell>
          <cell r="X1053" t="str">
            <v>AUX. CRECHE I, AUX.CRECHE II</v>
          </cell>
        </row>
        <row r="1054">
          <cell r="C1054" t="str">
            <v>HOSPITAL MESTRE VITALINO</v>
          </cell>
          <cell r="E1054" t="str">
            <v>JEU DELMONDES DE CARVALHO JUNIOR</v>
          </cell>
          <cell r="F1054" t="str">
            <v>1 - Médico</v>
          </cell>
          <cell r="G1054" t="str">
            <v>225120</v>
          </cell>
          <cell r="H1054">
            <v>45170</v>
          </cell>
          <cell r="J1054">
            <v>1764.8728000000001</v>
          </cell>
          <cell r="L1054">
            <v>107.68435445999999</v>
          </cell>
          <cell r="M1054">
            <v>3.96</v>
          </cell>
          <cell r="O1054">
            <v>6.01</v>
          </cell>
          <cell r="P1054">
            <v>1.23</v>
          </cell>
          <cell r="U1054">
            <v>0</v>
          </cell>
        </row>
        <row r="1055">
          <cell r="C1055" t="str">
            <v>HOSPITAL MESTRE VITALINO</v>
          </cell>
          <cell r="E1055" t="str">
            <v>JHONE DE SOUZA CANDIDO</v>
          </cell>
          <cell r="F1055" t="str">
            <v>3 - Administrativo</v>
          </cell>
          <cell r="G1055" t="str">
            <v>514320</v>
          </cell>
          <cell r="H1055">
            <v>45170</v>
          </cell>
          <cell r="J1055">
            <v>146.45440000000002</v>
          </cell>
          <cell r="L1055">
            <v>107.68435445999999</v>
          </cell>
          <cell r="M1055">
            <v>26.4</v>
          </cell>
          <cell r="O1055">
            <v>1.82</v>
          </cell>
          <cell r="R1055">
            <v>144</v>
          </cell>
          <cell r="S1055">
            <v>79.2</v>
          </cell>
          <cell r="U1055">
            <v>0</v>
          </cell>
        </row>
        <row r="1056">
          <cell r="C1056" t="str">
            <v>HOSPITAL MESTRE VITALINO</v>
          </cell>
          <cell r="E1056" t="str">
            <v>JISLLAYNNE KELLY CRISTINA DOS SANTOS</v>
          </cell>
          <cell r="F1056" t="str">
            <v>2 - Outros Profissionais da Saúde</v>
          </cell>
          <cell r="G1056" t="str">
            <v>223605</v>
          </cell>
          <cell r="H1056">
            <v>45170</v>
          </cell>
          <cell r="J1056">
            <v>204.64320000000001</v>
          </cell>
          <cell r="L1056">
            <v>107.68435445999999</v>
          </cell>
          <cell r="M1056">
            <v>2.69</v>
          </cell>
          <cell r="O1056">
            <v>1.35</v>
          </cell>
          <cell r="U1056">
            <v>0</v>
          </cell>
        </row>
        <row r="1057">
          <cell r="C1057" t="str">
            <v>HOSPITAL MESTRE VITALINO</v>
          </cell>
          <cell r="E1057" t="str">
            <v>JOADIR SANTOS DE AMORIM</v>
          </cell>
          <cell r="F1057" t="str">
            <v>3 - Administrativo</v>
          </cell>
          <cell r="G1057" t="str">
            <v>515110</v>
          </cell>
          <cell r="H1057">
            <v>45170</v>
          </cell>
          <cell r="J1057">
            <v>126.72</v>
          </cell>
          <cell r="L1057">
            <v>0</v>
          </cell>
          <cell r="O1057">
            <v>1.82</v>
          </cell>
          <cell r="U1057">
            <v>0</v>
          </cell>
        </row>
        <row r="1058">
          <cell r="C1058" t="str">
            <v>HOSPITAL MESTRE VITALINO</v>
          </cell>
          <cell r="E1058" t="str">
            <v>JOANA DARC NASCIMENTO E SILVA</v>
          </cell>
          <cell r="F1058" t="str">
            <v>2 - Outros Profissionais da Saúde</v>
          </cell>
          <cell r="G1058" t="str">
            <v>325210</v>
          </cell>
          <cell r="H1058">
            <v>45170</v>
          </cell>
          <cell r="J1058">
            <v>212.28720000000001</v>
          </cell>
          <cell r="L1058">
            <v>0</v>
          </cell>
          <cell r="M1058">
            <v>0</v>
          </cell>
          <cell r="O1058">
            <v>1.82</v>
          </cell>
          <cell r="U1058">
            <v>0</v>
          </cell>
        </row>
        <row r="1059">
          <cell r="C1059" t="str">
            <v>HOSPITAL MESTRE VITALINO</v>
          </cell>
          <cell r="E1059" t="str">
            <v>JOANA PAULA DA SILVA FELINTO</v>
          </cell>
          <cell r="F1059" t="str">
            <v>2 - Outros Profissionais da Saúde</v>
          </cell>
          <cell r="G1059" t="str">
            <v>322205</v>
          </cell>
          <cell r="H1059">
            <v>45170</v>
          </cell>
          <cell r="J1059">
            <v>603.22880000000009</v>
          </cell>
          <cell r="L1059">
            <v>107.68435445999999</v>
          </cell>
          <cell r="M1059">
            <v>29.39</v>
          </cell>
          <cell r="O1059">
            <v>1.82</v>
          </cell>
          <cell r="U1059">
            <v>0</v>
          </cell>
          <cell r="Y1059">
            <v>5406.04</v>
          </cell>
        </row>
        <row r="1060">
          <cell r="C1060" t="str">
            <v>HOSPITAL MESTRE VITALINO</v>
          </cell>
          <cell r="E1060" t="str">
            <v>JOANE MARINHO SANTOS</v>
          </cell>
          <cell r="F1060" t="str">
            <v>2 - Outros Profissionais da Saúde</v>
          </cell>
          <cell r="G1060" t="str">
            <v>223505</v>
          </cell>
          <cell r="H1060">
            <v>45170</v>
          </cell>
          <cell r="J1060">
            <v>638.90560000000005</v>
          </cell>
          <cell r="L1060">
            <v>107.68435445999999</v>
          </cell>
          <cell r="M1060">
            <v>4.1100000000000003</v>
          </cell>
          <cell r="O1060">
            <v>1.35</v>
          </cell>
          <cell r="U1060">
            <v>0</v>
          </cell>
          <cell r="Y1060">
            <v>3928.56</v>
          </cell>
        </row>
        <row r="1061">
          <cell r="C1061" t="str">
            <v>HOSPITAL MESTRE VITALINO</v>
          </cell>
          <cell r="E1061" t="str">
            <v>JOAO ANTONIO ALVES GONÇALVES</v>
          </cell>
          <cell r="F1061" t="str">
            <v>1 - Médico</v>
          </cell>
          <cell r="G1061" t="str">
            <v>225170</v>
          </cell>
          <cell r="H1061">
            <v>45170</v>
          </cell>
          <cell r="J1061">
            <v>954.33600000000013</v>
          </cell>
          <cell r="L1061">
            <v>107.68435445999999</v>
          </cell>
          <cell r="M1061">
            <v>3.7</v>
          </cell>
          <cell r="P1061">
            <v>1.23</v>
          </cell>
          <cell r="U1061">
            <v>0</v>
          </cell>
        </row>
        <row r="1062">
          <cell r="C1062" t="str">
            <v>HOSPITAL MESTRE VITALINO</v>
          </cell>
          <cell r="E1062" t="str">
            <v>JOAO BATISTA DE SALES FILHO</v>
          </cell>
          <cell r="F1062" t="str">
            <v>1 - Médico</v>
          </cell>
          <cell r="G1062" t="str">
            <v>225125</v>
          </cell>
          <cell r="H1062">
            <v>45170</v>
          </cell>
          <cell r="J1062">
            <v>321.85680000000002</v>
          </cell>
          <cell r="L1062">
            <v>107.68435445999999</v>
          </cell>
          <cell r="M1062">
            <v>3.96</v>
          </cell>
          <cell r="O1062">
            <v>6.01</v>
          </cell>
          <cell r="P1062">
            <v>1.23</v>
          </cell>
          <cell r="U1062">
            <v>0</v>
          </cell>
        </row>
        <row r="1063">
          <cell r="C1063" t="str">
            <v>HOSPITAL MESTRE VITALINO</v>
          </cell>
          <cell r="E1063" t="str">
            <v>JOAO BATISTA DOS SANTOS</v>
          </cell>
          <cell r="F1063" t="str">
            <v>3 - Administrativo</v>
          </cell>
          <cell r="G1063" t="str">
            <v>517410</v>
          </cell>
          <cell r="H1063">
            <v>45170</v>
          </cell>
          <cell r="J1063">
            <v>125.2368</v>
          </cell>
          <cell r="L1063">
            <v>0</v>
          </cell>
          <cell r="O1063">
            <v>1.82</v>
          </cell>
          <cell r="U1063">
            <v>0</v>
          </cell>
        </row>
        <row r="1064">
          <cell r="C1064" t="str">
            <v>HOSPITAL MESTRE VITALINO</v>
          </cell>
          <cell r="E1064" t="str">
            <v>JOAO BOSCO DA SILVA TEIXEIRA</v>
          </cell>
          <cell r="F1064" t="str">
            <v>2 - Outros Profissionais da Saúde</v>
          </cell>
          <cell r="G1064" t="str">
            <v>324115</v>
          </cell>
          <cell r="H1064">
            <v>45170</v>
          </cell>
          <cell r="J1064">
            <v>312.22320000000002</v>
          </cell>
          <cell r="L1064">
            <v>107.68435445999999</v>
          </cell>
          <cell r="M1064">
            <v>2.41</v>
          </cell>
          <cell r="O1064">
            <v>10</v>
          </cell>
          <cell r="U1064">
            <v>0</v>
          </cell>
        </row>
        <row r="1065">
          <cell r="C1065" t="str">
            <v>HOSPITAL MESTRE VITALINO</v>
          </cell>
          <cell r="E1065" t="str">
            <v>JOAO BOSCO DO NASCIMENTO FILHO</v>
          </cell>
          <cell r="F1065" t="str">
            <v>3 - Administrativo</v>
          </cell>
          <cell r="G1065" t="str">
            <v>513505</v>
          </cell>
          <cell r="H1065">
            <v>45170</v>
          </cell>
          <cell r="J1065">
            <v>178.14400000000001</v>
          </cell>
          <cell r="L1065">
            <v>0</v>
          </cell>
          <cell r="M1065">
            <v>0</v>
          </cell>
          <cell r="O1065">
            <v>1.82</v>
          </cell>
          <cell r="U1065">
            <v>0</v>
          </cell>
        </row>
        <row r="1066">
          <cell r="C1066" t="str">
            <v>HOSPITAL MESTRE VITALINO</v>
          </cell>
          <cell r="E1066" t="str">
            <v>JOAO HONORIO DOS SANTOS JUNIOR</v>
          </cell>
          <cell r="F1066" t="str">
            <v>2 - Outros Profissionais da Saúde</v>
          </cell>
          <cell r="G1066" t="str">
            <v>322205</v>
          </cell>
          <cell r="H1066">
            <v>45170</v>
          </cell>
          <cell r="J1066">
            <v>650.19119999999998</v>
          </cell>
          <cell r="L1066">
            <v>107.68435445999999</v>
          </cell>
          <cell r="M1066">
            <v>29.39</v>
          </cell>
          <cell r="O1066">
            <v>1.82</v>
          </cell>
          <cell r="U1066">
            <v>0</v>
          </cell>
          <cell r="Y1066">
            <v>5786.59</v>
          </cell>
        </row>
        <row r="1067">
          <cell r="C1067" t="str">
            <v>HOSPITAL MESTRE VITALINO</v>
          </cell>
          <cell r="E1067" t="str">
            <v>JOAO LUCAS ANTONIO SILVA</v>
          </cell>
          <cell r="F1067" t="str">
            <v>2 - Outros Profissionais da Saúde</v>
          </cell>
          <cell r="G1067" t="str">
            <v>223505</v>
          </cell>
          <cell r="H1067">
            <v>45170</v>
          </cell>
          <cell r="J1067">
            <v>609.50240000000008</v>
          </cell>
          <cell r="L1067">
            <v>107.68435445999999</v>
          </cell>
          <cell r="M1067">
            <v>3.85</v>
          </cell>
          <cell r="O1067">
            <v>1.35</v>
          </cell>
          <cell r="U1067">
            <v>0</v>
          </cell>
          <cell r="Y1067">
            <v>3695.1099999999997</v>
          </cell>
        </row>
        <row r="1068">
          <cell r="C1068" t="str">
            <v>HOSPITAL MESTRE VITALINO</v>
          </cell>
          <cell r="E1068" t="str">
            <v>JOAO PAULO DA SILVA LIMA</v>
          </cell>
          <cell r="F1068" t="str">
            <v>3 - Administrativo</v>
          </cell>
          <cell r="G1068" t="str">
            <v>515110</v>
          </cell>
          <cell r="H1068">
            <v>45170</v>
          </cell>
          <cell r="J1068">
            <v>126.56480000000001</v>
          </cell>
          <cell r="L1068">
            <v>107.68435445999999</v>
          </cell>
          <cell r="M1068">
            <v>26.4</v>
          </cell>
          <cell r="O1068">
            <v>1.82</v>
          </cell>
          <cell r="U1068">
            <v>0</v>
          </cell>
        </row>
        <row r="1069">
          <cell r="C1069" t="str">
            <v>HOSPITAL MESTRE VITALINO</v>
          </cell>
          <cell r="E1069" t="str">
            <v>JOAO PAULO DE LIMA ALMEIDA</v>
          </cell>
          <cell r="F1069" t="str">
            <v>2 - Outros Profissionais da Saúde</v>
          </cell>
          <cell r="G1069" t="str">
            <v>322205</v>
          </cell>
          <cell r="H1069">
            <v>45170</v>
          </cell>
          <cell r="J1069">
            <v>591.86480000000006</v>
          </cell>
          <cell r="L1069">
            <v>0</v>
          </cell>
          <cell r="O1069">
            <v>1.82</v>
          </cell>
          <cell r="U1069">
            <v>0</v>
          </cell>
          <cell r="Y1069">
            <v>5409.89</v>
          </cell>
        </row>
        <row r="1070">
          <cell r="C1070" t="str">
            <v>HOSPITAL MESTRE VITALINO</v>
          </cell>
          <cell r="E1070" t="str">
            <v>JOAO PAULO SILVA DO NASCIMENTO</v>
          </cell>
          <cell r="F1070" t="str">
            <v>3 - Administrativo</v>
          </cell>
          <cell r="G1070" t="str">
            <v>514320</v>
          </cell>
          <cell r="H1070">
            <v>45170</v>
          </cell>
          <cell r="J1070">
            <v>190.17919999999998</v>
          </cell>
          <cell r="L1070">
            <v>0</v>
          </cell>
          <cell r="O1070">
            <v>1.82</v>
          </cell>
          <cell r="R1070">
            <v>288</v>
          </cell>
          <cell r="S1070">
            <v>79.2</v>
          </cell>
          <cell r="U1070">
            <v>0</v>
          </cell>
        </row>
        <row r="1071">
          <cell r="C1071" t="str">
            <v>HOSPITAL MESTRE VITALINO</v>
          </cell>
          <cell r="E1071" t="str">
            <v>JOAO PEDRO CHAVES</v>
          </cell>
          <cell r="F1071" t="str">
            <v>2 - Outros Profissionais da Saúde</v>
          </cell>
          <cell r="G1071" t="str">
            <v>322205</v>
          </cell>
          <cell r="H1071">
            <v>45170</v>
          </cell>
          <cell r="J1071">
            <v>161.62959999999998</v>
          </cell>
          <cell r="L1071">
            <v>107.68435445999999</v>
          </cell>
          <cell r="M1071">
            <v>29.39</v>
          </cell>
          <cell r="O1071">
            <v>1.82</v>
          </cell>
          <cell r="R1071">
            <v>288</v>
          </cell>
          <cell r="S1071">
            <v>88.17</v>
          </cell>
          <cell r="U1071">
            <v>0</v>
          </cell>
        </row>
        <row r="1072">
          <cell r="C1072" t="str">
            <v>HOSPITAL MESTRE VITALINO</v>
          </cell>
          <cell r="E1072" t="str">
            <v>JOAO TAVARES CLEMENTE NETO</v>
          </cell>
          <cell r="F1072" t="str">
            <v>1 - Médico</v>
          </cell>
          <cell r="G1072" t="str">
            <v>225150</v>
          </cell>
          <cell r="H1072">
            <v>45170</v>
          </cell>
          <cell r="J1072">
            <v>1748.2776000000001</v>
          </cell>
          <cell r="L1072">
            <v>107.68435445999999</v>
          </cell>
          <cell r="M1072">
            <v>3.96</v>
          </cell>
          <cell r="O1072">
            <v>6.01</v>
          </cell>
          <cell r="P1072">
            <v>1.23</v>
          </cell>
          <cell r="U1072">
            <v>0</v>
          </cell>
        </row>
        <row r="1073">
          <cell r="C1073" t="str">
            <v>HOSPITAL MESTRE VITALINO</v>
          </cell>
          <cell r="E1073" t="str">
            <v>JOAO VEIGA LEITAO DE ALBUQUERQUE FILHO</v>
          </cell>
          <cell r="F1073" t="str">
            <v>1 - Médico</v>
          </cell>
          <cell r="G1073" t="str">
            <v>225225</v>
          </cell>
          <cell r="H1073">
            <v>45170</v>
          </cell>
          <cell r="J1073">
            <v>1369.9712</v>
          </cell>
          <cell r="L1073">
            <v>107.68435445999999</v>
          </cell>
          <cell r="M1073">
            <v>3.96</v>
          </cell>
          <cell r="O1073">
            <v>6.01</v>
          </cell>
          <cell r="P1073">
            <v>1.23</v>
          </cell>
          <cell r="U1073">
            <v>0</v>
          </cell>
        </row>
        <row r="1074">
          <cell r="C1074" t="str">
            <v>HOSPITAL MESTRE VITALINO</v>
          </cell>
          <cell r="E1074" t="str">
            <v>JOAO VICTOR LINS DA SILVA BENTO</v>
          </cell>
          <cell r="F1074" t="str">
            <v>3 - Administrativo</v>
          </cell>
          <cell r="G1074" t="str">
            <v>763305</v>
          </cell>
          <cell r="H1074">
            <v>45170</v>
          </cell>
          <cell r="J1074">
            <v>132.49440000000001</v>
          </cell>
          <cell r="L1074">
            <v>107.68435445999999</v>
          </cell>
          <cell r="M1074">
            <v>26.4</v>
          </cell>
          <cell r="O1074">
            <v>1.82</v>
          </cell>
          <cell r="U1074">
            <v>0</v>
          </cell>
        </row>
        <row r="1075">
          <cell r="C1075" t="str">
            <v>HOSPITAL MESTRE VITALINO</v>
          </cell>
          <cell r="E1075" t="str">
            <v>JOAO VICTOR PINTO DE AZEVEDO</v>
          </cell>
          <cell r="F1075" t="str">
            <v>3 - Administrativo</v>
          </cell>
          <cell r="G1075" t="str">
            <v>517410</v>
          </cell>
          <cell r="H1075">
            <v>45170</v>
          </cell>
          <cell r="J1075">
            <v>121.2976</v>
          </cell>
          <cell r="L1075">
            <v>107.68435445999999</v>
          </cell>
          <cell r="M1075">
            <v>26.4</v>
          </cell>
          <cell r="O1075">
            <v>1.82</v>
          </cell>
          <cell r="R1075">
            <v>288</v>
          </cell>
          <cell r="S1075">
            <v>79.2</v>
          </cell>
          <cell r="U1075">
            <v>0</v>
          </cell>
        </row>
        <row r="1076">
          <cell r="C1076" t="str">
            <v>HOSPITAL MESTRE VITALINO</v>
          </cell>
          <cell r="E1076" t="str">
            <v>JOAQUIM JULIO DOS SANTOS</v>
          </cell>
          <cell r="F1076" t="str">
            <v>3 - Administrativo</v>
          </cell>
          <cell r="G1076" t="str">
            <v>763305</v>
          </cell>
          <cell r="H1076">
            <v>45170</v>
          </cell>
          <cell r="J1076">
            <v>206.08240000000001</v>
          </cell>
          <cell r="L1076">
            <v>107.68435445999999</v>
          </cell>
          <cell r="M1076">
            <v>0.88</v>
          </cell>
          <cell r="O1076">
            <v>1.82</v>
          </cell>
          <cell r="U1076">
            <v>0</v>
          </cell>
        </row>
        <row r="1077">
          <cell r="C1077" t="str">
            <v>HOSPITAL MESTRE VITALINO</v>
          </cell>
          <cell r="E1077" t="str">
            <v>JOCEANE MARIA DA SILVA LOFREDO</v>
          </cell>
          <cell r="F1077" t="str">
            <v>3 - Administrativo</v>
          </cell>
          <cell r="G1077" t="str">
            <v>513430</v>
          </cell>
          <cell r="H1077">
            <v>45170</v>
          </cell>
          <cell r="J1077">
            <v>132.32</v>
          </cell>
          <cell r="L1077">
            <v>107.68435445999999</v>
          </cell>
          <cell r="M1077">
            <v>26.4</v>
          </cell>
          <cell r="O1077">
            <v>1.82</v>
          </cell>
          <cell r="R1077">
            <v>288</v>
          </cell>
          <cell r="S1077">
            <v>79.2</v>
          </cell>
          <cell r="U1077">
            <v>0</v>
          </cell>
        </row>
        <row r="1078">
          <cell r="C1078" t="str">
            <v>HOSPITAL MESTRE VITALINO</v>
          </cell>
          <cell r="E1078" t="str">
            <v>JOEDLA GABRIELLA DA SILVA</v>
          </cell>
          <cell r="F1078" t="str">
            <v>2 - Outros Profissionais da Saúde</v>
          </cell>
          <cell r="G1078" t="str">
            <v>223505</v>
          </cell>
          <cell r="H1078">
            <v>45170</v>
          </cell>
          <cell r="J1078">
            <v>219.08400000000003</v>
          </cell>
          <cell r="L1078">
            <v>107.68435445999999</v>
          </cell>
          <cell r="M1078">
            <v>2.79</v>
          </cell>
          <cell r="O1078">
            <v>1.35</v>
          </cell>
          <cell r="U1078">
            <v>0</v>
          </cell>
        </row>
        <row r="1079">
          <cell r="C1079" t="str">
            <v>HOSPITAL MESTRE VITALINO</v>
          </cell>
          <cell r="E1079" t="str">
            <v>JOEL MARIANO DE SOUZA</v>
          </cell>
          <cell r="F1079" t="str">
            <v>3 - Administrativo</v>
          </cell>
          <cell r="G1079" t="str">
            <v>411010</v>
          </cell>
          <cell r="H1079">
            <v>45170</v>
          </cell>
          <cell r="J1079">
            <v>139.37120000000002</v>
          </cell>
          <cell r="L1079">
            <v>107.68435445999999</v>
          </cell>
          <cell r="M1079">
            <v>28.1</v>
          </cell>
          <cell r="O1079">
            <v>1.82</v>
          </cell>
          <cell r="U1079">
            <v>0</v>
          </cell>
        </row>
        <row r="1080">
          <cell r="C1080" t="str">
            <v>HOSPITAL MESTRE VITALINO</v>
          </cell>
          <cell r="E1080" t="str">
            <v>JOELMA DA SILVA LEITE</v>
          </cell>
          <cell r="F1080" t="str">
            <v>3 - Administrativo</v>
          </cell>
          <cell r="G1080" t="str">
            <v>514320</v>
          </cell>
          <cell r="H1080">
            <v>45170</v>
          </cell>
          <cell r="J1080">
            <v>161.0112</v>
          </cell>
          <cell r="L1080">
            <v>107.68435445999999</v>
          </cell>
          <cell r="M1080">
            <v>25.52</v>
          </cell>
          <cell r="O1080">
            <v>1.82</v>
          </cell>
          <cell r="U1080">
            <v>0</v>
          </cell>
        </row>
        <row r="1081">
          <cell r="C1081" t="str">
            <v>HOSPITAL MESTRE VITALINO</v>
          </cell>
          <cell r="E1081" t="str">
            <v>JOELMA DE ALBUQUERQUE SILVA</v>
          </cell>
          <cell r="F1081" t="str">
            <v>2 - Outros Profissionais da Saúde</v>
          </cell>
          <cell r="G1081" t="str">
            <v>322205</v>
          </cell>
          <cell r="H1081">
            <v>45170</v>
          </cell>
          <cell r="J1081">
            <v>642.81679999999994</v>
          </cell>
          <cell r="L1081">
            <v>107.68435445999999</v>
          </cell>
          <cell r="M1081">
            <v>29.39</v>
          </cell>
          <cell r="O1081">
            <v>1.82</v>
          </cell>
          <cell r="R1081">
            <v>288</v>
          </cell>
          <cell r="S1081">
            <v>88.17</v>
          </cell>
          <cell r="U1081">
            <v>0</v>
          </cell>
          <cell r="Y1081">
            <v>6161.78</v>
          </cell>
        </row>
        <row r="1082">
          <cell r="C1082" t="str">
            <v>HOSPITAL MESTRE VITALINO</v>
          </cell>
          <cell r="E1082" t="str">
            <v>JOELMA MARIA DOS SANTOS</v>
          </cell>
          <cell r="F1082" t="str">
            <v>2 - Outros Profissionais da Saúde</v>
          </cell>
          <cell r="G1082" t="str">
            <v>322205</v>
          </cell>
          <cell r="H1082">
            <v>45170</v>
          </cell>
          <cell r="J1082">
            <v>601.5752</v>
          </cell>
          <cell r="L1082">
            <v>107.68435445999999</v>
          </cell>
          <cell r="M1082">
            <v>28.41</v>
          </cell>
          <cell r="O1082">
            <v>1.82</v>
          </cell>
          <cell r="U1082">
            <v>0</v>
          </cell>
          <cell r="Y1082">
            <v>5646.26</v>
          </cell>
        </row>
        <row r="1083">
          <cell r="C1083" t="str">
            <v>HOSPITAL MESTRE VITALINO</v>
          </cell>
          <cell r="E1083" t="str">
            <v>JOELMA REJANE LOPES BEZERRA</v>
          </cell>
          <cell r="F1083" t="str">
            <v>2 - Outros Profissionais da Saúde</v>
          </cell>
          <cell r="G1083" t="str">
            <v>322205</v>
          </cell>
          <cell r="H1083">
            <v>45170</v>
          </cell>
          <cell r="J1083">
            <v>683.00239999999997</v>
          </cell>
          <cell r="L1083">
            <v>107.68435445999999</v>
          </cell>
          <cell r="M1083">
            <v>27.43</v>
          </cell>
          <cell r="O1083">
            <v>1.82</v>
          </cell>
          <cell r="R1083">
            <v>144</v>
          </cell>
          <cell r="S1083">
            <v>88.17</v>
          </cell>
          <cell r="U1083">
            <v>77.55</v>
          </cell>
          <cell r="X1083" t="str">
            <v>AUX. CRECHE I</v>
          </cell>
          <cell r="Y1083">
            <v>6495.46</v>
          </cell>
        </row>
        <row r="1084">
          <cell r="C1084" t="str">
            <v>HOSPITAL MESTRE VITALINO</v>
          </cell>
          <cell r="E1084" t="str">
            <v>JOHNATAN VILELA SOUZA</v>
          </cell>
          <cell r="F1084" t="str">
            <v>1 - Médico</v>
          </cell>
          <cell r="G1084" t="str">
            <v>225125</v>
          </cell>
          <cell r="H1084">
            <v>45170</v>
          </cell>
          <cell r="J1084">
            <v>967.49440000000004</v>
          </cell>
          <cell r="L1084">
            <v>107.68435445999999</v>
          </cell>
          <cell r="M1084">
            <v>3.96</v>
          </cell>
          <cell r="O1084">
            <v>6.01</v>
          </cell>
          <cell r="P1084">
            <v>1.23</v>
          </cell>
          <cell r="U1084">
            <v>0</v>
          </cell>
        </row>
        <row r="1085">
          <cell r="C1085" t="str">
            <v>HOSPITAL MESTRE VITALINO</v>
          </cell>
          <cell r="E1085" t="str">
            <v>JOICE MARQUES CAVALCANTI</v>
          </cell>
          <cell r="F1085" t="str">
            <v>2 - Outros Profissionais da Saúde</v>
          </cell>
          <cell r="G1085" t="str">
            <v>322205</v>
          </cell>
          <cell r="H1085">
            <v>45170</v>
          </cell>
          <cell r="J1085">
            <v>610.97119999999995</v>
          </cell>
          <cell r="L1085">
            <v>107.68435445999999</v>
          </cell>
          <cell r="M1085">
            <v>29.39</v>
          </cell>
          <cell r="O1085">
            <v>1.82</v>
          </cell>
          <cell r="U1085">
            <v>0</v>
          </cell>
          <cell r="Y1085">
            <v>5563.55</v>
          </cell>
        </row>
        <row r="1086">
          <cell r="C1086" t="str">
            <v>HOSPITAL MESTRE VITALINO</v>
          </cell>
          <cell r="E1086" t="str">
            <v>JONAS DE MOURA OLIVEIRA</v>
          </cell>
          <cell r="F1086" t="str">
            <v>1 - Médico</v>
          </cell>
          <cell r="G1086" t="str">
            <v>225125</v>
          </cell>
          <cell r="H1086">
            <v>45170</v>
          </cell>
          <cell r="J1086">
            <v>2154.8272000000002</v>
          </cell>
          <cell r="L1086">
            <v>107.68435445999999</v>
          </cell>
          <cell r="M1086">
            <v>3.96</v>
          </cell>
          <cell r="O1086">
            <v>6.01</v>
          </cell>
          <cell r="P1086">
            <v>1.23</v>
          </cell>
          <cell r="U1086">
            <v>0</v>
          </cell>
        </row>
        <row r="1087">
          <cell r="C1087" t="str">
            <v>HOSPITAL MESTRE VITALINO</v>
          </cell>
          <cell r="E1087" t="str">
            <v>JONATAS FERREIRA DE SOUZA</v>
          </cell>
          <cell r="F1087" t="str">
            <v>2 - Outros Profissionais da Saúde</v>
          </cell>
          <cell r="G1087" t="str">
            <v>324205</v>
          </cell>
          <cell r="H1087">
            <v>45170</v>
          </cell>
          <cell r="J1087">
            <v>187.70160000000001</v>
          </cell>
          <cell r="L1087">
            <v>0</v>
          </cell>
          <cell r="O1087">
            <v>1.82</v>
          </cell>
          <cell r="R1087">
            <v>288</v>
          </cell>
          <cell r="S1087">
            <v>118.99</v>
          </cell>
          <cell r="U1087">
            <v>0</v>
          </cell>
        </row>
        <row r="1088">
          <cell r="C1088" t="str">
            <v>HOSPITAL MESTRE VITALINO</v>
          </cell>
          <cell r="E1088" t="str">
            <v>JONATHAN DANILO SANTOS SILVA</v>
          </cell>
          <cell r="F1088" t="str">
            <v>1 - Médico</v>
          </cell>
          <cell r="G1088" t="str">
            <v>225125</v>
          </cell>
          <cell r="H1088">
            <v>45170</v>
          </cell>
          <cell r="J1088">
            <v>667.01119999999992</v>
          </cell>
          <cell r="L1088">
            <v>107.68435445999999</v>
          </cell>
          <cell r="M1088">
            <v>3.96</v>
          </cell>
          <cell r="O1088">
            <v>6.01</v>
          </cell>
          <cell r="P1088">
            <v>1.23</v>
          </cell>
          <cell r="U1088">
            <v>0</v>
          </cell>
        </row>
        <row r="1089">
          <cell r="C1089" t="str">
            <v>HOSPITAL MESTRE VITALINO</v>
          </cell>
          <cell r="E1089" t="str">
            <v>JONATHAN DOS ANJOS RANGEL</v>
          </cell>
          <cell r="F1089" t="str">
            <v>1 - Médico</v>
          </cell>
          <cell r="G1089" t="str">
            <v>225170</v>
          </cell>
          <cell r="H1089">
            <v>45170</v>
          </cell>
          <cell r="J1089">
            <v>1004.2248</v>
          </cell>
          <cell r="L1089">
            <v>107.68435445999999</v>
          </cell>
          <cell r="M1089">
            <v>3.96</v>
          </cell>
          <cell r="O1089">
            <v>6.01</v>
          </cell>
          <cell r="P1089">
            <v>1.23</v>
          </cell>
          <cell r="U1089">
            <v>0</v>
          </cell>
        </row>
        <row r="1090">
          <cell r="C1090" t="str">
            <v>HOSPITAL MESTRE VITALINO</v>
          </cell>
          <cell r="E1090" t="str">
            <v>JONATHAN HENRIQUE DE SOUZA SANTOS</v>
          </cell>
          <cell r="F1090" t="str">
            <v>3 - Administrativo</v>
          </cell>
          <cell r="G1090" t="str">
            <v>411010</v>
          </cell>
          <cell r="H1090">
            <v>45170</v>
          </cell>
          <cell r="J1090">
            <v>0</v>
          </cell>
          <cell r="K1090">
            <v>1211.24</v>
          </cell>
          <cell r="L1090">
            <v>0</v>
          </cell>
          <cell r="M1090">
            <v>0</v>
          </cell>
          <cell r="O1090">
            <v>1.82</v>
          </cell>
          <cell r="U1090">
            <v>0</v>
          </cell>
        </row>
        <row r="1091">
          <cell r="C1091" t="str">
            <v>HOSPITAL MESTRE VITALINO</v>
          </cell>
          <cell r="E1091" t="str">
            <v>JONATHAN MISAEL ALENCAR NASCIMENTO</v>
          </cell>
          <cell r="F1091" t="str">
            <v>1 - Médico</v>
          </cell>
          <cell r="G1091" t="str">
            <v>225125</v>
          </cell>
          <cell r="H1091">
            <v>45170</v>
          </cell>
          <cell r="J1091">
            <v>992.44399999999996</v>
          </cell>
          <cell r="L1091">
            <v>107.68435445999999</v>
          </cell>
          <cell r="M1091">
            <v>3.96</v>
          </cell>
          <cell r="O1091">
            <v>6.01</v>
          </cell>
          <cell r="P1091">
            <v>1.23</v>
          </cell>
          <cell r="U1091">
            <v>0</v>
          </cell>
        </row>
        <row r="1092">
          <cell r="C1092" t="str">
            <v>HOSPITAL MESTRE VITALINO</v>
          </cell>
          <cell r="E1092" t="str">
            <v>JONATHAN SAMUEL SILVESTRE JORGENSEN</v>
          </cell>
          <cell r="F1092" t="str">
            <v>3 - Administrativo</v>
          </cell>
          <cell r="G1092" t="str">
            <v>411010</v>
          </cell>
          <cell r="H1092">
            <v>45170</v>
          </cell>
          <cell r="J1092">
            <v>133.51439999999999</v>
          </cell>
          <cell r="L1092">
            <v>107.68435445999999</v>
          </cell>
          <cell r="M1092">
            <v>28.1</v>
          </cell>
          <cell r="O1092">
            <v>1.82</v>
          </cell>
          <cell r="R1092">
            <v>288</v>
          </cell>
          <cell r="S1092">
            <v>84.3</v>
          </cell>
          <cell r="U1092">
            <v>0</v>
          </cell>
        </row>
        <row r="1093">
          <cell r="C1093" t="str">
            <v>HOSPITAL MESTRE VITALINO</v>
          </cell>
          <cell r="E1093" t="str">
            <v>JONNY VITOR DINIZ</v>
          </cell>
          <cell r="F1093" t="str">
            <v>1 - Médico</v>
          </cell>
          <cell r="G1093" t="str">
            <v>225120</v>
          </cell>
          <cell r="H1093">
            <v>45170</v>
          </cell>
          <cell r="J1093">
            <v>2314.61</v>
          </cell>
          <cell r="L1093">
            <v>107.68435445999999</v>
          </cell>
          <cell r="M1093">
            <v>3.96</v>
          </cell>
          <cell r="O1093">
            <v>6.01</v>
          </cell>
          <cell r="P1093">
            <v>1.23</v>
          </cell>
          <cell r="U1093">
            <v>0</v>
          </cell>
        </row>
        <row r="1094">
          <cell r="C1094" t="str">
            <v>HOSPITAL MESTRE VITALINO</v>
          </cell>
          <cell r="E1094" t="str">
            <v>JORDANNA ABDALLA BATISTA</v>
          </cell>
          <cell r="F1094" t="str">
            <v>2 - Outros Profissionais da Saúde</v>
          </cell>
          <cell r="G1094" t="str">
            <v>223505</v>
          </cell>
          <cell r="H1094">
            <v>45170</v>
          </cell>
          <cell r="J1094">
            <v>495.1952</v>
          </cell>
          <cell r="L1094">
            <v>107.68435445999999</v>
          </cell>
          <cell r="M1094">
            <v>4.1100000000000003</v>
          </cell>
          <cell r="O1094">
            <v>1.35</v>
          </cell>
          <cell r="U1094">
            <v>0</v>
          </cell>
          <cell r="Y1094">
            <v>1600.48</v>
          </cell>
        </row>
        <row r="1095">
          <cell r="C1095" t="str">
            <v>HOSPITAL MESTRE VITALINO</v>
          </cell>
          <cell r="E1095" t="str">
            <v>JORGE ALVES MARINHO FILHO</v>
          </cell>
          <cell r="F1095" t="str">
            <v>1 - Médico</v>
          </cell>
          <cell r="G1095" t="str">
            <v>225150</v>
          </cell>
          <cell r="H1095">
            <v>45170</v>
          </cell>
          <cell r="J1095">
            <v>927.82240000000002</v>
          </cell>
          <cell r="L1095">
            <v>107.68435445999999</v>
          </cell>
          <cell r="M1095">
            <v>3.96</v>
          </cell>
          <cell r="O1095">
            <v>6.01</v>
          </cell>
          <cell r="P1095">
            <v>1.23</v>
          </cell>
          <cell r="U1095">
            <v>0</v>
          </cell>
        </row>
        <row r="1096">
          <cell r="C1096" t="str">
            <v>HOSPITAL MESTRE VITALINO</v>
          </cell>
          <cell r="E1096" t="str">
            <v>JOSE ADRIANO LAURENTINO TORRES</v>
          </cell>
          <cell r="F1096" t="str">
            <v>3 - Administrativo</v>
          </cell>
          <cell r="G1096" t="str">
            <v>515110</v>
          </cell>
          <cell r="H1096">
            <v>45170</v>
          </cell>
          <cell r="J1096">
            <v>131.27360000000002</v>
          </cell>
          <cell r="L1096">
            <v>107.68435445999999</v>
          </cell>
          <cell r="M1096">
            <v>26.4</v>
          </cell>
          <cell r="O1096">
            <v>1.82</v>
          </cell>
          <cell r="U1096">
            <v>0</v>
          </cell>
        </row>
        <row r="1097">
          <cell r="C1097" t="str">
            <v>HOSPITAL MESTRE VITALINO</v>
          </cell>
          <cell r="E1097" t="str">
            <v>JOSE AILTON DA SILVA</v>
          </cell>
          <cell r="F1097" t="str">
            <v>3 - Administrativo</v>
          </cell>
          <cell r="G1097" t="str">
            <v>312105</v>
          </cell>
          <cell r="H1097">
            <v>45170</v>
          </cell>
          <cell r="J1097">
            <v>177.5976</v>
          </cell>
          <cell r="L1097">
            <v>0</v>
          </cell>
          <cell r="O1097">
            <v>1.82</v>
          </cell>
          <cell r="U1097">
            <v>49.5</v>
          </cell>
          <cell r="X1097" t="str">
            <v>AUX DE FERRAMENTA</v>
          </cell>
        </row>
        <row r="1098">
          <cell r="C1098" t="str">
            <v>HOSPITAL MESTRE VITALINO</v>
          </cell>
          <cell r="E1098" t="str">
            <v>JOSE AILTON SOBRAL DA SILVA</v>
          </cell>
          <cell r="F1098" t="str">
            <v>3 - Administrativo</v>
          </cell>
          <cell r="G1098" t="str">
            <v>515110</v>
          </cell>
          <cell r="H1098">
            <v>45170</v>
          </cell>
          <cell r="J1098">
            <v>148.09200000000001</v>
          </cell>
          <cell r="L1098">
            <v>107.68435445999999</v>
          </cell>
          <cell r="M1098">
            <v>26.4</v>
          </cell>
          <cell r="O1098">
            <v>1.82</v>
          </cell>
          <cell r="U1098">
            <v>0</v>
          </cell>
        </row>
        <row r="1099">
          <cell r="C1099" t="str">
            <v>HOSPITAL MESTRE VITALINO</v>
          </cell>
          <cell r="E1099" t="str">
            <v>JOSE ALDIERES GOMES DA SILVA</v>
          </cell>
          <cell r="F1099" t="str">
            <v>2 - Outros Profissionais da Saúde</v>
          </cell>
          <cell r="G1099" t="str">
            <v>223605</v>
          </cell>
          <cell r="H1099">
            <v>45170</v>
          </cell>
          <cell r="J1099">
            <v>252.83680000000001</v>
          </cell>
          <cell r="L1099">
            <v>107.68435445999999</v>
          </cell>
          <cell r="M1099">
            <v>3.24</v>
          </cell>
          <cell r="O1099">
            <v>1.35</v>
          </cell>
          <cell r="U1099">
            <v>0</v>
          </cell>
        </row>
        <row r="1100">
          <cell r="C1100" t="str">
            <v>HOSPITAL MESTRE VITALINO</v>
          </cell>
          <cell r="E1100" t="str">
            <v>JOSE ALEFF DA SILVA</v>
          </cell>
          <cell r="F1100" t="str">
            <v>2 - Outros Profissionais da Saúde</v>
          </cell>
          <cell r="G1100" t="str">
            <v>322205</v>
          </cell>
          <cell r="H1100">
            <v>45170</v>
          </cell>
          <cell r="J1100">
            <v>790.7704</v>
          </cell>
          <cell r="L1100">
            <v>107.68435445999999</v>
          </cell>
          <cell r="M1100">
            <v>29.39</v>
          </cell>
          <cell r="O1100">
            <v>1.82</v>
          </cell>
          <cell r="U1100">
            <v>0</v>
          </cell>
          <cell r="Y1100">
            <v>7793.67</v>
          </cell>
        </row>
        <row r="1101">
          <cell r="C1101" t="str">
            <v>HOSPITAL MESTRE VITALINO</v>
          </cell>
          <cell r="E1101" t="str">
            <v>JOSE ALEXANDRE DE TORRES</v>
          </cell>
          <cell r="F1101" t="str">
            <v>2 - Outros Profissionais da Saúde</v>
          </cell>
          <cell r="G1101" t="str">
            <v>322205</v>
          </cell>
          <cell r="H1101">
            <v>45170</v>
          </cell>
          <cell r="J1101">
            <v>592.11200000000008</v>
          </cell>
          <cell r="L1101">
            <v>107.68435445999999</v>
          </cell>
          <cell r="M1101">
            <v>29.39</v>
          </cell>
          <cell r="O1101">
            <v>1.82</v>
          </cell>
          <cell r="U1101">
            <v>0</v>
          </cell>
          <cell r="Y1101">
            <v>5158.26</v>
          </cell>
        </row>
        <row r="1102">
          <cell r="C1102" t="str">
            <v>HOSPITAL MESTRE VITALINO</v>
          </cell>
          <cell r="E1102" t="str">
            <v>JOSE ALISSON DA SILVA</v>
          </cell>
          <cell r="F1102" t="str">
            <v>2 - Outros Profissionais da Saúde</v>
          </cell>
          <cell r="G1102" t="str">
            <v>322205</v>
          </cell>
          <cell r="H1102">
            <v>45170</v>
          </cell>
          <cell r="J1102">
            <v>544.94319999999993</v>
          </cell>
          <cell r="L1102">
            <v>107.68435445999999</v>
          </cell>
          <cell r="M1102">
            <v>29.39</v>
          </cell>
          <cell r="O1102">
            <v>1.82</v>
          </cell>
          <cell r="U1102">
            <v>0</v>
          </cell>
          <cell r="Y1102">
            <v>4733.74</v>
          </cell>
        </row>
        <row r="1103">
          <cell r="C1103" t="str">
            <v>HOSPITAL MESTRE VITALINO</v>
          </cell>
          <cell r="E1103" t="str">
            <v>JOSE ALMEIDA DE MELO</v>
          </cell>
          <cell r="F1103" t="str">
            <v>2 - Outros Profissionais da Saúde</v>
          </cell>
          <cell r="G1103" t="str">
            <v>322205</v>
          </cell>
          <cell r="H1103">
            <v>45170</v>
          </cell>
          <cell r="J1103">
            <v>641.68320000000006</v>
          </cell>
          <cell r="L1103">
            <v>107.68435445999999</v>
          </cell>
          <cell r="M1103">
            <v>29.39</v>
          </cell>
          <cell r="O1103">
            <v>1.82</v>
          </cell>
          <cell r="U1103">
            <v>0</v>
          </cell>
          <cell r="Y1103">
            <v>5952.67</v>
          </cell>
        </row>
        <row r="1104">
          <cell r="C1104" t="str">
            <v>HOSPITAL MESTRE VITALINO</v>
          </cell>
          <cell r="E1104" t="str">
            <v>JOSE ANDERSON CABRAL DA ROCHA SILVA</v>
          </cell>
          <cell r="F1104" t="str">
            <v>3 - Administrativo</v>
          </cell>
          <cell r="G1104" t="str">
            <v>521130</v>
          </cell>
          <cell r="H1104">
            <v>45170</v>
          </cell>
          <cell r="J1104">
            <v>126.3056</v>
          </cell>
          <cell r="L1104">
            <v>0</v>
          </cell>
          <cell r="O1104">
            <v>1.82</v>
          </cell>
          <cell r="U1104">
            <v>0</v>
          </cell>
        </row>
        <row r="1105">
          <cell r="C1105" t="str">
            <v>HOSPITAL MESTRE VITALINO</v>
          </cell>
          <cell r="E1105" t="str">
            <v>JOSE ANGELO MIGUEL PEREIRA DA SILVA</v>
          </cell>
          <cell r="F1105" t="str">
            <v>3 - Administrativo</v>
          </cell>
          <cell r="G1105" t="str">
            <v>411005</v>
          </cell>
          <cell r="H1105">
            <v>45170</v>
          </cell>
          <cell r="J1105">
            <v>12.4</v>
          </cell>
          <cell r="L1105">
            <v>0</v>
          </cell>
          <cell r="O1105">
            <v>1.82</v>
          </cell>
          <cell r="U1105">
            <v>0</v>
          </cell>
        </row>
        <row r="1106">
          <cell r="C1106" t="str">
            <v>HOSPITAL MESTRE VITALINO</v>
          </cell>
          <cell r="E1106" t="str">
            <v>JOSE ANTONIO DA SILVA NETO</v>
          </cell>
          <cell r="F1106" t="str">
            <v>3 - Administrativo</v>
          </cell>
          <cell r="G1106" t="str">
            <v>328105</v>
          </cell>
          <cell r="H1106">
            <v>45170</v>
          </cell>
          <cell r="J1106">
            <v>133.47040000000001</v>
          </cell>
          <cell r="L1106">
            <v>107.68435445999999</v>
          </cell>
          <cell r="M1106">
            <v>26.4</v>
          </cell>
          <cell r="O1106">
            <v>1.82</v>
          </cell>
          <cell r="R1106">
            <v>144</v>
          </cell>
          <cell r="S1106">
            <v>79.2</v>
          </cell>
          <cell r="U1106">
            <v>0</v>
          </cell>
        </row>
        <row r="1107">
          <cell r="C1107" t="str">
            <v>HOSPITAL MESTRE VITALINO</v>
          </cell>
          <cell r="E1107" t="str">
            <v>JOSE APARECIDO DA SILVA</v>
          </cell>
          <cell r="F1107" t="str">
            <v>3 - Administrativo</v>
          </cell>
          <cell r="G1107" t="str">
            <v>513505</v>
          </cell>
          <cell r="H1107">
            <v>45170</v>
          </cell>
          <cell r="J1107">
            <v>156.32</v>
          </cell>
          <cell r="L1107">
            <v>0</v>
          </cell>
          <cell r="O1107">
            <v>1.82</v>
          </cell>
          <cell r="U1107">
            <v>0</v>
          </cell>
        </row>
        <row r="1108">
          <cell r="C1108" t="str">
            <v>HOSPITAL MESTRE VITALINO</v>
          </cell>
          <cell r="E1108" t="str">
            <v>JOSE ATENILSON SANTOS MELO</v>
          </cell>
          <cell r="F1108" t="str">
            <v>3 - Administrativo</v>
          </cell>
          <cell r="G1108" t="str">
            <v>517410</v>
          </cell>
          <cell r="H1108">
            <v>45170</v>
          </cell>
          <cell r="J1108">
            <v>113.60000000000001</v>
          </cell>
          <cell r="L1108">
            <v>0</v>
          </cell>
          <cell r="O1108">
            <v>1.82</v>
          </cell>
          <cell r="U1108">
            <v>0</v>
          </cell>
        </row>
        <row r="1109">
          <cell r="C1109" t="str">
            <v>HOSPITAL MESTRE VITALINO</v>
          </cell>
          <cell r="E1109" t="str">
            <v>JOSE AUGUSTO DOS SANTOS FILHO</v>
          </cell>
          <cell r="F1109" t="str">
            <v>2 - Outros Profissionais da Saúde</v>
          </cell>
          <cell r="G1109" t="str">
            <v>322205</v>
          </cell>
          <cell r="H1109">
            <v>45170</v>
          </cell>
          <cell r="J1109">
            <v>612.33279999999991</v>
          </cell>
          <cell r="L1109">
            <v>107.68435445999999</v>
          </cell>
          <cell r="M1109">
            <v>29.39</v>
          </cell>
          <cell r="O1109">
            <v>1.82</v>
          </cell>
          <cell r="U1109">
            <v>0</v>
          </cell>
          <cell r="Y1109">
            <v>5616.23</v>
          </cell>
        </row>
        <row r="1110">
          <cell r="C1110" t="str">
            <v>HOSPITAL MESTRE VITALINO</v>
          </cell>
          <cell r="E1110" t="str">
            <v>JOSE AUGUSTO GOMES FERREIRA</v>
          </cell>
          <cell r="F1110" t="str">
            <v>3 - Administrativo</v>
          </cell>
          <cell r="G1110" t="str">
            <v>763305</v>
          </cell>
          <cell r="H1110">
            <v>45170</v>
          </cell>
          <cell r="J1110">
            <v>126.5688</v>
          </cell>
          <cell r="L1110">
            <v>107.68435445999999</v>
          </cell>
          <cell r="M1110">
            <v>26.4</v>
          </cell>
          <cell r="O1110">
            <v>1.82</v>
          </cell>
          <cell r="U1110">
            <v>0</v>
          </cell>
        </row>
        <row r="1111">
          <cell r="C1111" t="str">
            <v>HOSPITAL MESTRE VITALINO</v>
          </cell>
          <cell r="E1111" t="str">
            <v>JOSE AURELIO FERREIRA DE SOUZA</v>
          </cell>
          <cell r="F1111" t="str">
            <v>3 - Administrativo</v>
          </cell>
          <cell r="G1111" t="str">
            <v>517410</v>
          </cell>
          <cell r="H1111">
            <v>45170</v>
          </cell>
          <cell r="J1111">
            <v>118.88</v>
          </cell>
          <cell r="L1111">
            <v>0</v>
          </cell>
          <cell r="O1111">
            <v>1.82</v>
          </cell>
          <cell r="U1111">
            <v>0</v>
          </cell>
        </row>
        <row r="1112">
          <cell r="C1112" t="str">
            <v>HOSPITAL MESTRE VITALINO</v>
          </cell>
          <cell r="E1112" t="str">
            <v>JOSE CAMILO DA SILVA FILHO</v>
          </cell>
          <cell r="F1112" t="str">
            <v>2 - Outros Profissionais da Saúde</v>
          </cell>
          <cell r="G1112" t="str">
            <v>322205</v>
          </cell>
          <cell r="H1112">
            <v>45170</v>
          </cell>
          <cell r="J1112">
            <v>628.38720000000001</v>
          </cell>
          <cell r="L1112">
            <v>0</v>
          </cell>
          <cell r="O1112">
            <v>1.82</v>
          </cell>
          <cell r="R1112">
            <v>288</v>
          </cell>
          <cell r="S1112">
            <v>88.17</v>
          </cell>
          <cell r="U1112">
            <v>0</v>
          </cell>
          <cell r="Y1112">
            <v>5528.56</v>
          </cell>
        </row>
        <row r="1113">
          <cell r="C1113" t="str">
            <v>HOSPITAL MESTRE VITALINO</v>
          </cell>
          <cell r="E1113" t="str">
            <v>JOSE CANDIDO FILHO</v>
          </cell>
          <cell r="F1113" t="str">
            <v>3 - Administrativo</v>
          </cell>
          <cell r="G1113" t="str">
            <v>515110</v>
          </cell>
          <cell r="H1113">
            <v>45170</v>
          </cell>
          <cell r="J1113">
            <v>141.46559999999999</v>
          </cell>
          <cell r="L1113">
            <v>107.68435445999999</v>
          </cell>
          <cell r="M1113">
            <v>26.4</v>
          </cell>
          <cell r="O1113">
            <v>1.82</v>
          </cell>
          <cell r="R1113">
            <v>171</v>
          </cell>
          <cell r="S1113">
            <v>79.2</v>
          </cell>
          <cell r="U1113">
            <v>0</v>
          </cell>
        </row>
        <row r="1114">
          <cell r="C1114" t="str">
            <v>HOSPITAL MESTRE VITALINO</v>
          </cell>
          <cell r="E1114" t="str">
            <v>JOSE CARLOS ALVES DA SILVA</v>
          </cell>
          <cell r="F1114" t="str">
            <v>3 - Administrativo</v>
          </cell>
          <cell r="G1114" t="str">
            <v>517410</v>
          </cell>
          <cell r="H1114">
            <v>45170</v>
          </cell>
          <cell r="J1114">
            <v>119.1816</v>
          </cell>
          <cell r="L1114">
            <v>0</v>
          </cell>
          <cell r="O1114">
            <v>1.82</v>
          </cell>
          <cell r="U1114">
            <v>0</v>
          </cell>
        </row>
        <row r="1115">
          <cell r="C1115" t="str">
            <v>HOSPITAL MESTRE VITALINO</v>
          </cell>
          <cell r="E1115" t="str">
            <v>JOSE CARLOS DA SILVA</v>
          </cell>
          <cell r="F1115" t="str">
            <v>3 - Administrativo</v>
          </cell>
          <cell r="G1115" t="str">
            <v>312105</v>
          </cell>
          <cell r="H1115">
            <v>45170</v>
          </cell>
          <cell r="J1115">
            <v>177.5976</v>
          </cell>
          <cell r="L1115">
            <v>0</v>
          </cell>
          <cell r="O1115">
            <v>1.82</v>
          </cell>
          <cell r="U1115">
            <v>49.5</v>
          </cell>
          <cell r="X1115" t="str">
            <v>AUX DE FERRAMENTA</v>
          </cell>
        </row>
        <row r="1116">
          <cell r="C1116" t="str">
            <v>HOSPITAL MESTRE VITALINO</v>
          </cell>
          <cell r="E1116" t="str">
            <v>JOSE CLAUDIANO ALVES CAVALCANTE</v>
          </cell>
          <cell r="F1116" t="str">
            <v>2 - Outros Profissionais da Saúde</v>
          </cell>
          <cell r="G1116" t="str">
            <v>322205</v>
          </cell>
          <cell r="H1116">
            <v>45170</v>
          </cell>
          <cell r="J1116">
            <v>643.05439999999999</v>
          </cell>
          <cell r="L1116">
            <v>107.68435445999999</v>
          </cell>
          <cell r="M1116">
            <v>29.39</v>
          </cell>
          <cell r="O1116">
            <v>1.82</v>
          </cell>
          <cell r="U1116">
            <v>0</v>
          </cell>
          <cell r="Y1116">
            <v>5926.15</v>
          </cell>
        </row>
        <row r="1117">
          <cell r="C1117" t="str">
            <v>HOSPITAL MESTRE VITALINO</v>
          </cell>
          <cell r="E1117" t="str">
            <v>JOSE CLOVIS DE MENEZES</v>
          </cell>
          <cell r="F1117" t="str">
            <v>3 - Administrativo</v>
          </cell>
          <cell r="G1117" t="str">
            <v>515110</v>
          </cell>
          <cell r="H1117">
            <v>45170</v>
          </cell>
          <cell r="J1117">
            <v>0</v>
          </cell>
          <cell r="L1117">
            <v>0</v>
          </cell>
          <cell r="M1117">
            <v>0</v>
          </cell>
          <cell r="O1117">
            <v>1.82</v>
          </cell>
          <cell r="U1117">
            <v>0</v>
          </cell>
        </row>
        <row r="1118">
          <cell r="C1118" t="str">
            <v>HOSPITAL MESTRE VITALINO</v>
          </cell>
          <cell r="E1118" t="str">
            <v>JOSE DA SILVA PEREIRA</v>
          </cell>
          <cell r="F1118" t="str">
            <v>2 - Outros Profissionais da Saúde</v>
          </cell>
          <cell r="G1118" t="str">
            <v>322205</v>
          </cell>
          <cell r="H1118">
            <v>45170</v>
          </cell>
          <cell r="J1118">
            <v>167.50720000000001</v>
          </cell>
          <cell r="L1118">
            <v>107.68435445999999</v>
          </cell>
          <cell r="M1118">
            <v>29.39</v>
          </cell>
          <cell r="O1118">
            <v>1.82</v>
          </cell>
          <cell r="U1118">
            <v>0</v>
          </cell>
        </row>
        <row r="1119">
          <cell r="C1119" t="str">
            <v>HOSPITAL MESTRE VITALINO</v>
          </cell>
          <cell r="E1119" t="str">
            <v>JOSE DANIEL FRANCISCO DA SILVA</v>
          </cell>
          <cell r="F1119" t="str">
            <v>3 - Administrativo</v>
          </cell>
          <cell r="G1119" t="str">
            <v>517410</v>
          </cell>
          <cell r="H1119">
            <v>45170</v>
          </cell>
          <cell r="J1119">
            <v>128.68799999999999</v>
          </cell>
          <cell r="L1119">
            <v>0</v>
          </cell>
          <cell r="O1119">
            <v>1.82</v>
          </cell>
          <cell r="U1119">
            <v>0</v>
          </cell>
        </row>
        <row r="1120">
          <cell r="C1120" t="str">
            <v>HOSPITAL MESTRE VITALINO</v>
          </cell>
          <cell r="E1120" t="str">
            <v>JOSE DARIO DOS SANTOS</v>
          </cell>
          <cell r="F1120" t="str">
            <v>3 - Administrativo</v>
          </cell>
          <cell r="G1120" t="str">
            <v>521130</v>
          </cell>
          <cell r="H1120">
            <v>45170</v>
          </cell>
          <cell r="J1120">
            <v>132.43280000000001</v>
          </cell>
          <cell r="L1120">
            <v>107.68435445999999</v>
          </cell>
          <cell r="M1120">
            <v>26.4</v>
          </cell>
          <cell r="O1120">
            <v>1.82</v>
          </cell>
          <cell r="U1120">
            <v>0</v>
          </cell>
        </row>
        <row r="1121">
          <cell r="C1121" t="str">
            <v>HOSPITAL MESTRE VITALINO</v>
          </cell>
          <cell r="E1121" t="str">
            <v>JOSE DAVI FERREIRA LOPES</v>
          </cell>
          <cell r="F1121" t="str">
            <v>2 - Outros Profissionais da Saúde</v>
          </cell>
          <cell r="G1121" t="str">
            <v>223605</v>
          </cell>
          <cell r="H1121">
            <v>45170</v>
          </cell>
          <cell r="J1121">
            <v>271.18959999999998</v>
          </cell>
          <cell r="L1121">
            <v>107.68435445999999</v>
          </cell>
          <cell r="M1121">
            <v>3.54</v>
          </cell>
          <cell r="O1121">
            <v>1.35</v>
          </cell>
          <cell r="U1121">
            <v>0</v>
          </cell>
        </row>
        <row r="1122">
          <cell r="C1122" t="str">
            <v>HOSPITAL MESTRE VITALINO</v>
          </cell>
          <cell r="E1122" t="str">
            <v>JOSE DIEGO DOS SANTOS PEREIRA</v>
          </cell>
          <cell r="F1122" t="str">
            <v>1 - Médico</v>
          </cell>
          <cell r="G1122" t="str">
            <v>225150</v>
          </cell>
          <cell r="H1122">
            <v>45170</v>
          </cell>
          <cell r="J1122">
            <v>893.81920000000002</v>
          </cell>
          <cell r="L1122">
            <v>107.68435445999999</v>
          </cell>
          <cell r="M1122">
            <v>3.96</v>
          </cell>
          <cell r="O1122">
            <v>6.01</v>
          </cell>
          <cell r="P1122">
            <v>1.23</v>
          </cell>
          <cell r="U1122">
            <v>0</v>
          </cell>
        </row>
        <row r="1123">
          <cell r="C1123" t="str">
            <v>HOSPITAL MESTRE VITALINO</v>
          </cell>
          <cell r="E1123" t="str">
            <v>JOSE DIEGO MACIEL DE SOUZA</v>
          </cell>
          <cell r="F1123" t="str">
            <v>3 - Administrativo</v>
          </cell>
          <cell r="G1123" t="str">
            <v>411010</v>
          </cell>
          <cell r="H1123">
            <v>45170</v>
          </cell>
          <cell r="J1123">
            <v>150.0136</v>
          </cell>
          <cell r="L1123">
            <v>0</v>
          </cell>
          <cell r="O1123">
            <v>1.82</v>
          </cell>
          <cell r="U1123">
            <v>0</v>
          </cell>
        </row>
        <row r="1124">
          <cell r="C1124" t="str">
            <v>HOSPITAL MESTRE VITALINO</v>
          </cell>
          <cell r="E1124" t="str">
            <v>JOSE EDBERTO DE CARVALHO SOUZA</v>
          </cell>
          <cell r="F1124" t="str">
            <v>3 - Administrativo</v>
          </cell>
          <cell r="G1124" t="str">
            <v>413105</v>
          </cell>
          <cell r="H1124">
            <v>45170</v>
          </cell>
          <cell r="J1124">
            <v>231.90240000000003</v>
          </cell>
          <cell r="L1124">
            <v>0</v>
          </cell>
          <cell r="O1124">
            <v>1.82</v>
          </cell>
          <cell r="U1124">
            <v>0</v>
          </cell>
        </row>
        <row r="1125">
          <cell r="C1125" t="str">
            <v>HOSPITAL MESTRE VITALINO</v>
          </cell>
          <cell r="E1125" t="str">
            <v>JOSE EDBERTO TAVARES DE QUENTAL</v>
          </cell>
          <cell r="F1125" t="str">
            <v>1 - Médico</v>
          </cell>
          <cell r="G1125" t="str">
            <v>225125</v>
          </cell>
          <cell r="H1125">
            <v>45170</v>
          </cell>
          <cell r="J1125">
            <v>908.88800000000003</v>
          </cell>
          <cell r="L1125">
            <v>107.68435445999999</v>
          </cell>
          <cell r="M1125">
            <v>3.96</v>
          </cell>
          <cell r="O1125">
            <v>6.01</v>
          </cell>
          <cell r="P1125">
            <v>1.23</v>
          </cell>
          <cell r="U1125">
            <v>0</v>
          </cell>
        </row>
        <row r="1126">
          <cell r="C1126" t="str">
            <v>HOSPITAL MESTRE VITALINO</v>
          </cell>
          <cell r="E1126" t="str">
            <v>JOSE EDENILSON DANTAS JUNIOR</v>
          </cell>
          <cell r="F1126" t="str">
            <v>3 - Administrativo</v>
          </cell>
          <cell r="G1126" t="str">
            <v>410105</v>
          </cell>
          <cell r="H1126">
            <v>45170</v>
          </cell>
          <cell r="J1126">
            <v>219.80799999999999</v>
          </cell>
          <cell r="L1126">
            <v>0</v>
          </cell>
          <cell r="O1126">
            <v>1.82</v>
          </cell>
          <cell r="U1126">
            <v>0</v>
          </cell>
        </row>
        <row r="1127">
          <cell r="C1127" t="str">
            <v>HOSPITAL MESTRE VITALINO</v>
          </cell>
          <cell r="E1127" t="str">
            <v>JOSE EDILSON DE LIMA JUNIOR</v>
          </cell>
          <cell r="F1127" t="str">
            <v>2 - Outros Profissionais da Saúde</v>
          </cell>
          <cell r="G1127" t="str">
            <v>322205</v>
          </cell>
          <cell r="H1127">
            <v>45170</v>
          </cell>
          <cell r="J1127">
            <v>594.39920000000006</v>
          </cell>
          <cell r="L1127">
            <v>107.68435445999999</v>
          </cell>
          <cell r="M1127">
            <v>29.39</v>
          </cell>
          <cell r="O1127">
            <v>1.82</v>
          </cell>
          <cell r="U1127">
            <v>0</v>
          </cell>
          <cell r="Y1127">
            <v>5125.67</v>
          </cell>
        </row>
        <row r="1128">
          <cell r="C1128" t="str">
            <v>HOSPITAL MESTRE VITALINO</v>
          </cell>
          <cell r="E1128" t="str">
            <v>JOSE EDINIVENSON MARINHO DE LIMA</v>
          </cell>
          <cell r="F1128" t="str">
            <v>3 - Administrativo</v>
          </cell>
          <cell r="G1128" t="str">
            <v>782320</v>
          </cell>
          <cell r="H1128">
            <v>45170</v>
          </cell>
          <cell r="J1128">
            <v>226.69919999999999</v>
          </cell>
          <cell r="L1128">
            <v>107.68435445999999</v>
          </cell>
          <cell r="M1128">
            <v>43.19</v>
          </cell>
          <cell r="O1128">
            <v>1.82</v>
          </cell>
          <cell r="U1128">
            <v>0</v>
          </cell>
        </row>
        <row r="1129">
          <cell r="C1129" t="str">
            <v>HOSPITAL MESTRE VITALINO</v>
          </cell>
          <cell r="E1129" t="str">
            <v>JOSE EDNALDO RODRIGUES</v>
          </cell>
          <cell r="F1129" t="str">
            <v>3 - Administrativo</v>
          </cell>
          <cell r="G1129" t="str">
            <v>514320</v>
          </cell>
          <cell r="H1129">
            <v>45170</v>
          </cell>
          <cell r="J1129">
            <v>132.32</v>
          </cell>
          <cell r="L1129">
            <v>107.68435445999999</v>
          </cell>
          <cell r="M1129">
            <v>25.52</v>
          </cell>
          <cell r="O1129">
            <v>1.82</v>
          </cell>
          <cell r="U1129">
            <v>0</v>
          </cell>
        </row>
        <row r="1130">
          <cell r="C1130" t="str">
            <v>HOSPITAL MESTRE VITALINO</v>
          </cell>
          <cell r="E1130" t="str">
            <v>JOSE EDVALDO ALVES DOS SANTOS</v>
          </cell>
          <cell r="F1130" t="str">
            <v>3 - Administrativo</v>
          </cell>
          <cell r="G1130" t="str">
            <v>514310</v>
          </cell>
          <cell r="H1130">
            <v>45170</v>
          </cell>
          <cell r="J1130">
            <v>132.32</v>
          </cell>
          <cell r="L1130">
            <v>0</v>
          </cell>
          <cell r="O1130">
            <v>1.82</v>
          </cell>
          <cell r="U1130">
            <v>0</v>
          </cell>
        </row>
        <row r="1131">
          <cell r="C1131" t="str">
            <v>HOSPITAL MESTRE VITALINO</v>
          </cell>
          <cell r="E1131" t="str">
            <v>JOSE EDVAN DA SILVA</v>
          </cell>
          <cell r="F1131" t="str">
            <v>2 - Outros Profissionais da Saúde</v>
          </cell>
          <cell r="G1131" t="str">
            <v>223505</v>
          </cell>
          <cell r="H1131">
            <v>45170</v>
          </cell>
          <cell r="J1131">
            <v>348.69599999999997</v>
          </cell>
          <cell r="L1131">
            <v>107.68435445999999</v>
          </cell>
          <cell r="M1131">
            <v>4.1100000000000003</v>
          </cell>
          <cell r="O1131">
            <v>1.35</v>
          </cell>
          <cell r="U1131">
            <v>0</v>
          </cell>
        </row>
        <row r="1132">
          <cell r="C1132" t="str">
            <v>HOSPITAL MESTRE VITALINO</v>
          </cell>
          <cell r="E1132" t="str">
            <v>JOSE ELIONALDO DE ALMEIDA DOS SANTOS</v>
          </cell>
          <cell r="F1132" t="str">
            <v>3 - Administrativo</v>
          </cell>
          <cell r="G1132" t="str">
            <v>514320</v>
          </cell>
          <cell r="H1132">
            <v>45170</v>
          </cell>
          <cell r="J1132">
            <v>169.2664</v>
          </cell>
          <cell r="L1132">
            <v>0</v>
          </cell>
          <cell r="O1132">
            <v>1.82</v>
          </cell>
          <cell r="U1132">
            <v>0</v>
          </cell>
        </row>
        <row r="1133">
          <cell r="C1133" t="str">
            <v>HOSPITAL MESTRE VITALINO</v>
          </cell>
          <cell r="E1133" t="str">
            <v>JOSE ELIVELTON BEZERRA DE BARROS</v>
          </cell>
          <cell r="F1133" t="str">
            <v>3 - Administrativo</v>
          </cell>
          <cell r="G1133" t="str">
            <v>411010</v>
          </cell>
          <cell r="H1133">
            <v>45170</v>
          </cell>
          <cell r="J1133">
            <v>138.07840000000002</v>
          </cell>
          <cell r="L1133">
            <v>0</v>
          </cell>
          <cell r="O1133">
            <v>1.82</v>
          </cell>
          <cell r="U1133">
            <v>0</v>
          </cell>
        </row>
        <row r="1134">
          <cell r="C1134" t="str">
            <v>HOSPITAL MESTRE VITALINO</v>
          </cell>
          <cell r="E1134" t="str">
            <v>JOSE EMANOEL DA SILVA</v>
          </cell>
          <cell r="F1134" t="str">
            <v>3 - Administrativo</v>
          </cell>
          <cell r="G1134" t="str">
            <v>514320</v>
          </cell>
          <cell r="H1134">
            <v>45170</v>
          </cell>
          <cell r="J1134">
            <v>146.048</v>
          </cell>
          <cell r="L1134">
            <v>107.68435445999999</v>
          </cell>
          <cell r="M1134">
            <v>26.4</v>
          </cell>
          <cell r="O1134">
            <v>1.82</v>
          </cell>
          <cell r="U1134">
            <v>0</v>
          </cell>
        </row>
        <row r="1135">
          <cell r="C1135" t="str">
            <v>HOSPITAL MESTRE VITALINO</v>
          </cell>
          <cell r="E1135" t="str">
            <v>JOSE EMERSON DA SILVA BARROS</v>
          </cell>
          <cell r="F1135" t="str">
            <v>3 - Administrativo</v>
          </cell>
          <cell r="G1135" t="str">
            <v>514320</v>
          </cell>
          <cell r="H1135">
            <v>45170</v>
          </cell>
          <cell r="J1135">
            <v>162.45920000000001</v>
          </cell>
          <cell r="L1135">
            <v>107.68435445999999</v>
          </cell>
          <cell r="M1135">
            <v>26.4</v>
          </cell>
          <cell r="O1135">
            <v>1.82</v>
          </cell>
          <cell r="U1135">
            <v>0</v>
          </cell>
        </row>
        <row r="1136">
          <cell r="C1136" t="str">
            <v>HOSPITAL MESTRE VITALINO</v>
          </cell>
          <cell r="E1136" t="str">
            <v>JOSE ENDRYO ELLYSTON DE SOUZA</v>
          </cell>
          <cell r="F1136" t="str">
            <v>3 - Administrativo</v>
          </cell>
          <cell r="G1136" t="str">
            <v>521130</v>
          </cell>
          <cell r="H1136">
            <v>45170</v>
          </cell>
          <cell r="J1136">
            <v>126.27680000000001</v>
          </cell>
          <cell r="L1136">
            <v>107.68435445999999</v>
          </cell>
          <cell r="M1136">
            <v>25.52</v>
          </cell>
          <cell r="O1136">
            <v>1.82</v>
          </cell>
          <cell r="U1136">
            <v>0</v>
          </cell>
        </row>
        <row r="1137">
          <cell r="C1137" t="str">
            <v>HOSPITAL MESTRE VITALINO</v>
          </cell>
          <cell r="E1137" t="str">
            <v>JOSE EVERTON DA SILVA</v>
          </cell>
          <cell r="F1137" t="str">
            <v>3 - Administrativo</v>
          </cell>
          <cell r="G1137" t="str">
            <v>763305</v>
          </cell>
          <cell r="H1137">
            <v>45170</v>
          </cell>
          <cell r="J1137">
            <v>158.64160000000001</v>
          </cell>
          <cell r="L1137">
            <v>107.68435445999999</v>
          </cell>
          <cell r="M1137">
            <v>26.4</v>
          </cell>
          <cell r="O1137">
            <v>1.82</v>
          </cell>
          <cell r="U1137">
            <v>0</v>
          </cell>
        </row>
        <row r="1138">
          <cell r="C1138" t="str">
            <v>HOSPITAL MESTRE VITALINO</v>
          </cell>
          <cell r="E1138" t="str">
            <v>JOSE FARIAS DA COSTA NETO</v>
          </cell>
          <cell r="F1138" t="str">
            <v>3 - Administrativo</v>
          </cell>
          <cell r="G1138" t="str">
            <v>763305</v>
          </cell>
          <cell r="H1138">
            <v>45170</v>
          </cell>
          <cell r="J1138">
            <v>123.99040000000001</v>
          </cell>
          <cell r="L1138">
            <v>107.68435445999999</v>
          </cell>
          <cell r="M1138">
            <v>26.4</v>
          </cell>
          <cell r="O1138">
            <v>1.82</v>
          </cell>
          <cell r="U1138">
            <v>0</v>
          </cell>
        </row>
        <row r="1139">
          <cell r="C1139" t="str">
            <v>HOSPITAL MESTRE VITALINO</v>
          </cell>
          <cell r="E1139" t="str">
            <v>JOSE FERNANDO BEZERRA DA SILVA SANTOS</v>
          </cell>
          <cell r="F1139" t="str">
            <v>3 - Administrativo</v>
          </cell>
          <cell r="G1139" t="str">
            <v>312105</v>
          </cell>
          <cell r="H1139">
            <v>45170</v>
          </cell>
          <cell r="J1139">
            <v>197.6464</v>
          </cell>
          <cell r="L1139">
            <v>0</v>
          </cell>
          <cell r="O1139">
            <v>1.82</v>
          </cell>
          <cell r="U1139">
            <v>49.5</v>
          </cell>
          <cell r="X1139" t="str">
            <v>AUX DE FERRAMENTA</v>
          </cell>
        </row>
        <row r="1140">
          <cell r="C1140" t="str">
            <v>HOSPITAL MESTRE VITALINO</v>
          </cell>
          <cell r="E1140" t="str">
            <v>JOSE FERNANDO DE SOBRAL</v>
          </cell>
          <cell r="F1140" t="str">
            <v>2 - Outros Profissionais da Saúde</v>
          </cell>
          <cell r="G1140" t="str">
            <v>322205</v>
          </cell>
          <cell r="H1140">
            <v>45170</v>
          </cell>
          <cell r="J1140">
            <v>534.20079999999996</v>
          </cell>
          <cell r="L1140">
            <v>0</v>
          </cell>
          <cell r="O1140">
            <v>1.82</v>
          </cell>
          <cell r="U1140">
            <v>0</v>
          </cell>
          <cell r="Y1140">
            <v>4197.3999999999996</v>
          </cell>
        </row>
        <row r="1141">
          <cell r="C1141" t="str">
            <v>HOSPITAL MESTRE VITALINO</v>
          </cell>
          <cell r="E1141" t="str">
            <v>JOSE FILIPE DA SILVA</v>
          </cell>
          <cell r="F1141" t="str">
            <v>3 - Administrativo</v>
          </cell>
          <cell r="G1141" t="str">
            <v>517410</v>
          </cell>
          <cell r="H1141">
            <v>45170</v>
          </cell>
          <cell r="J1141">
            <v>121.28</v>
          </cell>
          <cell r="L1141">
            <v>107.68435445999999</v>
          </cell>
          <cell r="M1141">
            <v>26.4</v>
          </cell>
          <cell r="O1141">
            <v>1.82</v>
          </cell>
          <cell r="U1141">
            <v>0</v>
          </cell>
        </row>
        <row r="1142">
          <cell r="C1142" t="str">
            <v>HOSPITAL MESTRE VITALINO</v>
          </cell>
          <cell r="E1142" t="str">
            <v>JOSE FLAVIO FERREIRA DE LIMA</v>
          </cell>
          <cell r="F1142" t="str">
            <v>3 - Administrativo</v>
          </cell>
          <cell r="G1142" t="str">
            <v>517410</v>
          </cell>
          <cell r="H1142">
            <v>45170</v>
          </cell>
          <cell r="J1142">
            <v>113.60000000000001</v>
          </cell>
          <cell r="L1142">
            <v>107.68435445999999</v>
          </cell>
          <cell r="M1142">
            <v>26.4</v>
          </cell>
          <cell r="O1142">
            <v>1.82</v>
          </cell>
          <cell r="U1142">
            <v>0</v>
          </cell>
        </row>
        <row r="1143">
          <cell r="C1143" t="str">
            <v>HOSPITAL MESTRE VITALINO</v>
          </cell>
          <cell r="E1143" t="str">
            <v>JOSE FRANCISCO PEREIRA DA SILVA</v>
          </cell>
          <cell r="F1143" t="str">
            <v>3 - Administrativo</v>
          </cell>
          <cell r="G1143" t="str">
            <v>521130</v>
          </cell>
          <cell r="H1143">
            <v>45170</v>
          </cell>
          <cell r="J1143">
            <v>126.684</v>
          </cell>
          <cell r="L1143">
            <v>107.68435445999999</v>
          </cell>
          <cell r="M1143">
            <v>26.4</v>
          </cell>
          <cell r="O1143">
            <v>1.82</v>
          </cell>
          <cell r="U1143">
            <v>0</v>
          </cell>
        </row>
        <row r="1144">
          <cell r="C1144" t="str">
            <v>HOSPITAL MESTRE VITALINO</v>
          </cell>
          <cell r="E1144" t="str">
            <v>JOSE GENTILI DE FRANCA</v>
          </cell>
          <cell r="F1144" t="str">
            <v>2 - Outros Profissionais da Saúde</v>
          </cell>
          <cell r="G1144" t="str">
            <v>322205</v>
          </cell>
          <cell r="H1144">
            <v>45170</v>
          </cell>
          <cell r="J1144">
            <v>157.6232</v>
          </cell>
          <cell r="L1144">
            <v>107.68435445999999</v>
          </cell>
          <cell r="M1144">
            <v>29.39</v>
          </cell>
          <cell r="O1144">
            <v>1.82</v>
          </cell>
          <cell r="U1144">
            <v>0</v>
          </cell>
        </row>
        <row r="1145">
          <cell r="C1145" t="str">
            <v>HOSPITAL MESTRE VITALINO</v>
          </cell>
          <cell r="E1145" t="str">
            <v>JOSE GILSON DA SILVA</v>
          </cell>
          <cell r="F1145" t="str">
            <v>2 - Outros Profissionais da Saúde</v>
          </cell>
          <cell r="G1145" t="str">
            <v>322205</v>
          </cell>
          <cell r="H1145">
            <v>45170</v>
          </cell>
          <cell r="J1145">
            <v>674.49600000000009</v>
          </cell>
          <cell r="L1145">
            <v>0</v>
          </cell>
          <cell r="M1145">
            <v>0</v>
          </cell>
          <cell r="O1145">
            <v>1.82</v>
          </cell>
          <cell r="U1145">
            <v>0</v>
          </cell>
          <cell r="Y1145">
            <v>5522.67</v>
          </cell>
        </row>
        <row r="1146">
          <cell r="C1146" t="str">
            <v>HOSPITAL MESTRE VITALINO</v>
          </cell>
          <cell r="E1146" t="str">
            <v>JOSE GOMES VILAR</v>
          </cell>
          <cell r="F1146" t="str">
            <v>1 - Médico</v>
          </cell>
          <cell r="G1146" t="str">
            <v>225150</v>
          </cell>
          <cell r="H1146">
            <v>45170</v>
          </cell>
          <cell r="J1146">
            <v>914.9688000000001</v>
          </cell>
          <cell r="L1146">
            <v>107.68435445999999</v>
          </cell>
          <cell r="M1146">
            <v>3.96</v>
          </cell>
          <cell r="O1146">
            <v>6.01</v>
          </cell>
          <cell r="P1146">
            <v>1.23</v>
          </cell>
          <cell r="U1146">
            <v>0</v>
          </cell>
        </row>
        <row r="1147">
          <cell r="C1147" t="str">
            <v>HOSPITAL MESTRE VITALINO</v>
          </cell>
          <cell r="E1147" t="str">
            <v>JOSE GONCALVES ALVES NETO</v>
          </cell>
          <cell r="F1147" t="str">
            <v>1 - Médico</v>
          </cell>
          <cell r="G1147" t="str">
            <v>225225</v>
          </cell>
          <cell r="H1147">
            <v>45170</v>
          </cell>
          <cell r="J1147">
            <v>2788.8856000000001</v>
          </cell>
          <cell r="L1147">
            <v>107.68435445999999</v>
          </cell>
          <cell r="M1147">
            <v>3.96</v>
          </cell>
          <cell r="O1147">
            <v>6.01</v>
          </cell>
          <cell r="P1147">
            <v>1.23</v>
          </cell>
          <cell r="U1147">
            <v>0</v>
          </cell>
        </row>
        <row r="1148">
          <cell r="C1148" t="str">
            <v>HOSPITAL MESTRE VITALINO</v>
          </cell>
          <cell r="E1148" t="str">
            <v>JOSE GREGORIO NETO</v>
          </cell>
          <cell r="F1148" t="str">
            <v>2 - Outros Profissionais da Saúde</v>
          </cell>
          <cell r="G1148" t="str">
            <v>221205</v>
          </cell>
          <cell r="H1148">
            <v>45170</v>
          </cell>
          <cell r="J1148">
            <v>283.28640000000001</v>
          </cell>
          <cell r="L1148">
            <v>107.68435445999999</v>
          </cell>
          <cell r="M1148">
            <v>15.73</v>
          </cell>
          <cell r="O1148">
            <v>1.82</v>
          </cell>
          <cell r="U1148">
            <v>0</v>
          </cell>
        </row>
        <row r="1149">
          <cell r="C1149" t="str">
            <v>HOSPITAL MESTRE VITALINO</v>
          </cell>
          <cell r="E1149" t="str">
            <v>JOSE HAYRTON FERREIRA DA SILVA</v>
          </cell>
          <cell r="F1149" t="str">
            <v>2 - Outros Profissionais da Saúde</v>
          </cell>
          <cell r="G1149" t="str">
            <v>322205</v>
          </cell>
          <cell r="H1149">
            <v>45170</v>
          </cell>
          <cell r="J1149">
            <v>172.1568</v>
          </cell>
          <cell r="L1149">
            <v>107.68435445999999</v>
          </cell>
          <cell r="M1149">
            <v>29.39</v>
          </cell>
          <cell r="O1149">
            <v>1.82</v>
          </cell>
          <cell r="U1149">
            <v>0</v>
          </cell>
        </row>
        <row r="1150">
          <cell r="C1150" t="str">
            <v>HOSPITAL MESTRE VITALINO</v>
          </cell>
          <cell r="E1150" t="str">
            <v>JOSE IVO DA SILVA</v>
          </cell>
          <cell r="F1150" t="str">
            <v>3 - Administrativo</v>
          </cell>
          <cell r="G1150" t="str">
            <v>517410</v>
          </cell>
          <cell r="H1150">
            <v>45170</v>
          </cell>
          <cell r="J1150">
            <v>125.36320000000001</v>
          </cell>
          <cell r="L1150">
            <v>107.68435445999999</v>
          </cell>
          <cell r="M1150">
            <v>26.4</v>
          </cell>
          <cell r="O1150">
            <v>1.82</v>
          </cell>
          <cell r="U1150">
            <v>0</v>
          </cell>
        </row>
        <row r="1151">
          <cell r="C1151" t="str">
            <v>HOSPITAL MESTRE VITALINO</v>
          </cell>
          <cell r="E1151" t="str">
            <v>JOSE JAILSON DA SILVA</v>
          </cell>
          <cell r="F1151" t="str">
            <v>3 - Administrativo</v>
          </cell>
          <cell r="G1151" t="str">
            <v>763305</v>
          </cell>
          <cell r="H1151">
            <v>45170</v>
          </cell>
          <cell r="J1151">
            <v>0</v>
          </cell>
          <cell r="K1151">
            <v>3222.99</v>
          </cell>
          <cell r="L1151">
            <v>107.68435445999999</v>
          </cell>
          <cell r="M1151">
            <v>11.44</v>
          </cell>
          <cell r="O1151">
            <v>1.82</v>
          </cell>
          <cell r="U1151">
            <v>0</v>
          </cell>
        </row>
        <row r="1152">
          <cell r="C1152" t="str">
            <v>HOSPITAL MESTRE VITALINO</v>
          </cell>
          <cell r="E1152" t="str">
            <v>JOSE JAILTON DA SILVA</v>
          </cell>
          <cell r="F1152" t="str">
            <v>3 - Administrativo</v>
          </cell>
          <cell r="G1152" t="str">
            <v>515110</v>
          </cell>
          <cell r="H1152">
            <v>45170</v>
          </cell>
          <cell r="J1152">
            <v>132</v>
          </cell>
          <cell r="L1152">
            <v>107.68435445999999</v>
          </cell>
          <cell r="M1152">
            <v>26.4</v>
          </cell>
          <cell r="O1152">
            <v>1.82</v>
          </cell>
          <cell r="U1152">
            <v>0</v>
          </cell>
        </row>
        <row r="1153">
          <cell r="C1153" t="str">
            <v>HOSPITAL MESTRE VITALINO</v>
          </cell>
          <cell r="E1153" t="str">
            <v>JOSE JEFFERSON DE SOUZA CANDIDO</v>
          </cell>
          <cell r="F1153" t="str">
            <v>3 - Administrativo</v>
          </cell>
          <cell r="G1153" t="str">
            <v>328105</v>
          </cell>
          <cell r="H1153">
            <v>45170</v>
          </cell>
          <cell r="J1153">
            <v>147.93360000000001</v>
          </cell>
          <cell r="L1153">
            <v>107.68435445999999</v>
          </cell>
          <cell r="M1153">
            <v>26.4</v>
          </cell>
          <cell r="O1153">
            <v>1.82</v>
          </cell>
          <cell r="U1153">
            <v>0</v>
          </cell>
        </row>
        <row r="1154">
          <cell r="C1154" t="str">
            <v>HOSPITAL MESTRE VITALINO</v>
          </cell>
          <cell r="E1154" t="str">
            <v>JOSE JONATAS FREIRE DE OLIVEIRA</v>
          </cell>
          <cell r="F1154" t="str">
            <v>2 - Outros Profissionais da Saúde</v>
          </cell>
          <cell r="G1154" t="str">
            <v>223605</v>
          </cell>
          <cell r="H1154">
            <v>45170</v>
          </cell>
          <cell r="J1154">
            <v>327.88480000000004</v>
          </cell>
          <cell r="L1154">
            <v>107.68435445999999</v>
          </cell>
          <cell r="M1154">
            <v>3.54</v>
          </cell>
          <cell r="O1154">
            <v>1.35</v>
          </cell>
          <cell r="U1154">
            <v>0</v>
          </cell>
        </row>
        <row r="1155">
          <cell r="C1155" t="str">
            <v>HOSPITAL MESTRE VITALINO</v>
          </cell>
          <cell r="E1155" t="str">
            <v>JOSE JUNIOR HENRIQUE DE ARAUJO</v>
          </cell>
          <cell r="F1155" t="str">
            <v>3 - Administrativo</v>
          </cell>
          <cell r="G1155" t="str">
            <v>515110</v>
          </cell>
          <cell r="H1155">
            <v>45170</v>
          </cell>
          <cell r="J1155">
            <v>4.2240000000000002</v>
          </cell>
          <cell r="L1155">
            <v>0</v>
          </cell>
          <cell r="M1155">
            <v>0</v>
          </cell>
          <cell r="O1155">
            <v>1.82</v>
          </cell>
          <cell r="U1155">
            <v>0</v>
          </cell>
        </row>
        <row r="1156">
          <cell r="C1156" t="str">
            <v>HOSPITAL MESTRE VITALINO</v>
          </cell>
          <cell r="E1156" t="str">
            <v>JOSE LEILSON FERREIRA</v>
          </cell>
          <cell r="F1156" t="str">
            <v>3 - Administrativo</v>
          </cell>
          <cell r="G1156" t="str">
            <v>521130</v>
          </cell>
          <cell r="H1156">
            <v>45170</v>
          </cell>
          <cell r="J1156">
            <v>132.32</v>
          </cell>
          <cell r="L1156">
            <v>107.68435445999999</v>
          </cell>
          <cell r="M1156">
            <v>26.4</v>
          </cell>
          <cell r="O1156">
            <v>1.82</v>
          </cell>
          <cell r="U1156">
            <v>0</v>
          </cell>
        </row>
        <row r="1157">
          <cell r="C1157" t="str">
            <v>HOSPITAL MESTRE VITALINO</v>
          </cell>
          <cell r="E1157" t="str">
            <v>JOSE LOURINALDO DA SILVA</v>
          </cell>
          <cell r="F1157" t="str">
            <v>2 - Outros Profissionais da Saúde</v>
          </cell>
          <cell r="G1157" t="str">
            <v>324115</v>
          </cell>
          <cell r="H1157">
            <v>45170</v>
          </cell>
          <cell r="J1157">
            <v>297.18720000000002</v>
          </cell>
          <cell r="L1157">
            <v>107.68435445999999</v>
          </cell>
          <cell r="M1157">
            <v>2.41</v>
          </cell>
          <cell r="O1157">
            <v>10</v>
          </cell>
          <cell r="U1157">
            <v>0</v>
          </cell>
        </row>
        <row r="1158">
          <cell r="C1158" t="str">
            <v>HOSPITAL MESTRE VITALINO</v>
          </cell>
          <cell r="E1158" t="str">
            <v>JOSE MANOEL DE ALBUQUERQUE NETO</v>
          </cell>
          <cell r="F1158" t="str">
            <v>3 - Administrativo</v>
          </cell>
          <cell r="G1158" t="str">
            <v>521130</v>
          </cell>
          <cell r="H1158">
            <v>45170</v>
          </cell>
          <cell r="J1158">
            <v>155.38159999999999</v>
          </cell>
          <cell r="L1158">
            <v>107.68435445999999</v>
          </cell>
          <cell r="M1158">
            <v>26.4</v>
          </cell>
          <cell r="O1158">
            <v>1.82</v>
          </cell>
          <cell r="U1158">
            <v>0</v>
          </cell>
        </row>
        <row r="1159">
          <cell r="C1159" t="str">
            <v>HOSPITAL MESTRE VITALINO</v>
          </cell>
          <cell r="E1159" t="str">
            <v>JOSE MARCELO BARROS</v>
          </cell>
          <cell r="F1159" t="str">
            <v>2 - Outros Profissionais da Saúde</v>
          </cell>
          <cell r="G1159" t="str">
            <v>324115</v>
          </cell>
          <cell r="H1159">
            <v>45170</v>
          </cell>
          <cell r="J1159">
            <v>312.50319999999999</v>
          </cell>
          <cell r="L1159">
            <v>107.68435445999999</v>
          </cell>
          <cell r="M1159">
            <v>2.41</v>
          </cell>
          <cell r="O1159">
            <v>10</v>
          </cell>
          <cell r="U1159">
            <v>0</v>
          </cell>
        </row>
        <row r="1160">
          <cell r="C1160" t="str">
            <v>HOSPITAL MESTRE VITALINO</v>
          </cell>
          <cell r="E1160" t="str">
            <v>JOSE MARCOS MUNIZ</v>
          </cell>
          <cell r="F1160" t="str">
            <v>3 - Administrativo</v>
          </cell>
          <cell r="G1160" t="str">
            <v>515110</v>
          </cell>
          <cell r="H1160">
            <v>45170</v>
          </cell>
          <cell r="J1160">
            <v>126.684</v>
          </cell>
          <cell r="L1160">
            <v>107.68435445999999</v>
          </cell>
          <cell r="M1160">
            <v>26.4</v>
          </cell>
          <cell r="O1160">
            <v>1.82</v>
          </cell>
          <cell r="U1160">
            <v>0</v>
          </cell>
        </row>
        <row r="1161">
          <cell r="C1161" t="str">
            <v>HOSPITAL MESTRE VITALINO</v>
          </cell>
          <cell r="E1161" t="str">
            <v>JOSE RAFAEL DA SILVA</v>
          </cell>
          <cell r="F1161" t="str">
            <v>2 - Outros Profissionais da Saúde</v>
          </cell>
          <cell r="G1161" t="str">
            <v>322205</v>
          </cell>
          <cell r="H1161">
            <v>45170</v>
          </cell>
          <cell r="J1161">
            <v>649.06319999999994</v>
          </cell>
          <cell r="L1161">
            <v>107.68435445999999</v>
          </cell>
          <cell r="M1161">
            <v>2.94</v>
          </cell>
          <cell r="O1161">
            <v>1.82</v>
          </cell>
          <cell r="U1161">
            <v>0</v>
          </cell>
          <cell r="Y1161">
            <v>5674.0700000000006</v>
          </cell>
        </row>
        <row r="1162">
          <cell r="C1162" t="str">
            <v>HOSPITAL MESTRE VITALINO</v>
          </cell>
          <cell r="E1162" t="str">
            <v>JOSE RENATO MACIEL GOMES FILHO</v>
          </cell>
          <cell r="F1162" t="str">
            <v>2 - Outros Profissionais da Saúde</v>
          </cell>
          <cell r="G1162" t="str">
            <v>223405</v>
          </cell>
          <cell r="H1162">
            <v>45170</v>
          </cell>
          <cell r="J1162">
            <v>430.87440000000004</v>
          </cell>
          <cell r="L1162">
            <v>107.68435445999999</v>
          </cell>
          <cell r="M1162">
            <v>24.95</v>
          </cell>
          <cell r="O1162">
            <v>1.82</v>
          </cell>
          <cell r="U1162">
            <v>0</v>
          </cell>
        </row>
        <row r="1163">
          <cell r="C1163" t="str">
            <v>HOSPITAL MESTRE VITALINO</v>
          </cell>
          <cell r="E1163" t="str">
            <v>JOSE ROBERTO BARROS DE OLIVEIRA</v>
          </cell>
          <cell r="F1163" t="str">
            <v>3 - Administrativo</v>
          </cell>
          <cell r="G1163" t="str">
            <v>515110</v>
          </cell>
          <cell r="H1163">
            <v>45170</v>
          </cell>
          <cell r="J1163">
            <v>167.16</v>
          </cell>
          <cell r="L1163">
            <v>107.68435445999999</v>
          </cell>
          <cell r="M1163">
            <v>26.4</v>
          </cell>
          <cell r="O1163">
            <v>1.82</v>
          </cell>
          <cell r="U1163">
            <v>0</v>
          </cell>
        </row>
        <row r="1164">
          <cell r="C1164" t="str">
            <v>HOSPITAL MESTRE VITALINO</v>
          </cell>
          <cell r="E1164" t="str">
            <v>JOSE ROBERTO DA SILVA</v>
          </cell>
          <cell r="F1164" t="str">
            <v>2 - Outros Profissionais da Saúde</v>
          </cell>
          <cell r="G1164" t="str">
            <v>322205</v>
          </cell>
          <cell r="H1164">
            <v>45170</v>
          </cell>
          <cell r="J1164">
            <v>597.35199999999998</v>
          </cell>
          <cell r="L1164">
            <v>107.68435445999999</v>
          </cell>
          <cell r="M1164">
            <v>29.39</v>
          </cell>
          <cell r="O1164">
            <v>1.82</v>
          </cell>
          <cell r="U1164">
            <v>0</v>
          </cell>
          <cell r="Y1164">
            <v>5196.4799999999996</v>
          </cell>
        </row>
        <row r="1165">
          <cell r="C1165" t="str">
            <v>HOSPITAL MESTRE VITALINO</v>
          </cell>
          <cell r="E1165" t="str">
            <v>JOSE ROMERO SILVA DE BARROS</v>
          </cell>
          <cell r="F1165" t="str">
            <v>3 - Administrativo</v>
          </cell>
          <cell r="G1165" t="str">
            <v>411010</v>
          </cell>
          <cell r="H1165">
            <v>45170</v>
          </cell>
          <cell r="J1165">
            <v>133.46559999999999</v>
          </cell>
          <cell r="L1165">
            <v>0</v>
          </cell>
          <cell r="O1165">
            <v>1.82</v>
          </cell>
          <cell r="U1165">
            <v>0</v>
          </cell>
        </row>
        <row r="1166">
          <cell r="C1166" t="str">
            <v>HOSPITAL MESTRE VITALINO</v>
          </cell>
          <cell r="E1166" t="str">
            <v>JOSE SERGIO DA SILVA</v>
          </cell>
          <cell r="F1166" t="str">
            <v>3 - Administrativo</v>
          </cell>
          <cell r="G1166" t="str">
            <v>517410</v>
          </cell>
          <cell r="H1166">
            <v>45170</v>
          </cell>
          <cell r="J1166">
            <v>113.60000000000001</v>
          </cell>
          <cell r="L1166">
            <v>107.68435445999999</v>
          </cell>
          <cell r="M1166">
            <v>26.4</v>
          </cell>
          <cell r="O1166">
            <v>1.82</v>
          </cell>
          <cell r="U1166">
            <v>0</v>
          </cell>
        </row>
        <row r="1167">
          <cell r="C1167" t="str">
            <v>HOSPITAL MESTRE VITALINO</v>
          </cell>
          <cell r="E1167" t="str">
            <v>JOSE VALDIR SOARES</v>
          </cell>
          <cell r="F1167" t="str">
            <v>3 - Administrativo</v>
          </cell>
          <cell r="G1167" t="str">
            <v>312105</v>
          </cell>
          <cell r="H1167">
            <v>45170</v>
          </cell>
          <cell r="J1167">
            <v>265.01439999999997</v>
          </cell>
          <cell r="L1167">
            <v>0</v>
          </cell>
          <cell r="O1167">
            <v>1.82</v>
          </cell>
          <cell r="U1167">
            <v>49.5</v>
          </cell>
          <cell r="X1167" t="str">
            <v>AUX DE FERRAMENTA</v>
          </cell>
        </row>
        <row r="1168">
          <cell r="C1168" t="str">
            <v>HOSPITAL MESTRE VITALINO</v>
          </cell>
          <cell r="E1168" t="str">
            <v>JOSE VICENTE SOUZA DA SILVA</v>
          </cell>
          <cell r="F1168" t="str">
            <v>3 - Administrativo</v>
          </cell>
          <cell r="G1168" t="str">
            <v>517410</v>
          </cell>
          <cell r="H1168">
            <v>45170</v>
          </cell>
          <cell r="J1168">
            <v>113.60000000000001</v>
          </cell>
          <cell r="L1168">
            <v>0</v>
          </cell>
          <cell r="O1168">
            <v>1.82</v>
          </cell>
          <cell r="U1168">
            <v>0</v>
          </cell>
        </row>
        <row r="1169">
          <cell r="C1169" t="str">
            <v>HOSPITAL MESTRE VITALINO</v>
          </cell>
          <cell r="E1169" t="str">
            <v>JOSE WAGNER BARBOSA DE SANTANA</v>
          </cell>
          <cell r="F1169" t="str">
            <v>2 - Outros Profissionais da Saúde</v>
          </cell>
          <cell r="G1169" t="str">
            <v>322205</v>
          </cell>
          <cell r="H1169">
            <v>45170</v>
          </cell>
          <cell r="J1169">
            <v>160.9264</v>
          </cell>
          <cell r="L1169">
            <v>107.68435445999999</v>
          </cell>
          <cell r="M1169">
            <v>27.43</v>
          </cell>
          <cell r="O1169">
            <v>1.82</v>
          </cell>
          <cell r="R1169">
            <v>288</v>
          </cell>
          <cell r="S1169">
            <v>88.17</v>
          </cell>
          <cell r="U1169">
            <v>0</v>
          </cell>
        </row>
        <row r="1170">
          <cell r="C1170" t="str">
            <v>HOSPITAL MESTRE VITALINO</v>
          </cell>
          <cell r="E1170" t="str">
            <v>JOSE WAGNER OLIVEIRA</v>
          </cell>
          <cell r="F1170" t="str">
            <v>2 - Outros Profissionais da Saúde</v>
          </cell>
          <cell r="G1170" t="str">
            <v>515205</v>
          </cell>
          <cell r="H1170">
            <v>45170</v>
          </cell>
          <cell r="J1170">
            <v>149.92000000000002</v>
          </cell>
          <cell r="L1170">
            <v>107.68435445999999</v>
          </cell>
          <cell r="M1170">
            <v>26.92</v>
          </cell>
          <cell r="O1170">
            <v>1.82</v>
          </cell>
          <cell r="R1170">
            <v>144</v>
          </cell>
          <cell r="S1170">
            <v>80.760000000000005</v>
          </cell>
          <cell r="U1170">
            <v>0</v>
          </cell>
        </row>
        <row r="1171">
          <cell r="C1171" t="str">
            <v>HOSPITAL MESTRE VITALINO</v>
          </cell>
          <cell r="E1171" t="str">
            <v>JOSE WELLINGTON DA SILVA DOMINGOS</v>
          </cell>
          <cell r="F1171" t="str">
            <v>3 - Administrativo</v>
          </cell>
          <cell r="G1171" t="str">
            <v>517410</v>
          </cell>
          <cell r="H1171">
            <v>45170</v>
          </cell>
          <cell r="J1171">
            <v>169.17520000000002</v>
          </cell>
          <cell r="L1171">
            <v>107.68435445999999</v>
          </cell>
          <cell r="M1171">
            <v>0.88</v>
          </cell>
          <cell r="O1171">
            <v>1.82</v>
          </cell>
          <cell r="U1171">
            <v>0</v>
          </cell>
        </row>
        <row r="1172">
          <cell r="C1172" t="str">
            <v>HOSPITAL MESTRE VITALINO</v>
          </cell>
          <cell r="E1172" t="str">
            <v>JOSE WELLINGTON F DA SILVA HIRAKAWA</v>
          </cell>
          <cell r="F1172" t="str">
            <v>3 - Administrativo</v>
          </cell>
          <cell r="G1172" t="str">
            <v>413115</v>
          </cell>
          <cell r="H1172">
            <v>45170</v>
          </cell>
          <cell r="J1172">
            <v>195.04160000000002</v>
          </cell>
          <cell r="L1172">
            <v>107.68435445999999</v>
          </cell>
          <cell r="M1172">
            <v>34.21</v>
          </cell>
          <cell r="O1172">
            <v>1.82</v>
          </cell>
          <cell r="U1172">
            <v>0</v>
          </cell>
        </row>
        <row r="1173">
          <cell r="C1173" t="str">
            <v>HOSPITAL MESTRE VITALINO</v>
          </cell>
          <cell r="E1173" t="str">
            <v>JOSE WEMERSON DA SILVA</v>
          </cell>
          <cell r="F1173" t="str">
            <v>3 - Administrativo</v>
          </cell>
          <cell r="G1173" t="str">
            <v>514320</v>
          </cell>
          <cell r="H1173">
            <v>45170</v>
          </cell>
          <cell r="J1173">
            <v>155.23520000000002</v>
          </cell>
          <cell r="L1173">
            <v>0</v>
          </cell>
          <cell r="O1173">
            <v>1.82</v>
          </cell>
          <cell r="U1173">
            <v>0</v>
          </cell>
        </row>
        <row r="1174">
          <cell r="C1174" t="str">
            <v>HOSPITAL MESTRE VITALINO</v>
          </cell>
          <cell r="E1174" t="str">
            <v>JOSE WILKER RODRIGUES MENDONCA</v>
          </cell>
          <cell r="F1174" t="str">
            <v>2 - Outros Profissionais da Saúde</v>
          </cell>
          <cell r="G1174" t="str">
            <v>322205</v>
          </cell>
          <cell r="H1174">
            <v>45170</v>
          </cell>
          <cell r="J1174">
            <v>595.85040000000004</v>
          </cell>
          <cell r="L1174">
            <v>0</v>
          </cell>
          <cell r="O1174">
            <v>1.82</v>
          </cell>
          <cell r="U1174">
            <v>0</v>
          </cell>
          <cell r="Y1174">
            <v>5637.8099999999995</v>
          </cell>
        </row>
        <row r="1175">
          <cell r="C1175" t="str">
            <v>HOSPITAL MESTRE VITALINO</v>
          </cell>
          <cell r="E1175" t="str">
            <v>JOSE WILSON DE LIMA JUNIOR</v>
          </cell>
          <cell r="F1175" t="str">
            <v>3 - Administrativo</v>
          </cell>
          <cell r="G1175" t="str">
            <v>514320</v>
          </cell>
          <cell r="H1175">
            <v>45170</v>
          </cell>
          <cell r="J1175">
            <v>32.72</v>
          </cell>
          <cell r="L1175">
            <v>0</v>
          </cell>
          <cell r="M1175">
            <v>0</v>
          </cell>
          <cell r="O1175">
            <v>1.82</v>
          </cell>
          <cell r="R1175">
            <v>342</v>
          </cell>
          <cell r="S1175">
            <v>229.2</v>
          </cell>
          <cell r="U1175">
            <v>0</v>
          </cell>
        </row>
        <row r="1176">
          <cell r="C1176" t="str">
            <v>HOSPITAL MESTRE VITALINO</v>
          </cell>
          <cell r="E1176" t="str">
            <v>JOSE WINALAN DE OLIVEIRA</v>
          </cell>
          <cell r="F1176" t="str">
            <v>1 - Médico</v>
          </cell>
          <cell r="G1176" t="str">
            <v>225120</v>
          </cell>
          <cell r="H1176">
            <v>45170</v>
          </cell>
          <cell r="J1176">
            <v>1803.5984000000001</v>
          </cell>
          <cell r="L1176">
            <v>107.68435445999999</v>
          </cell>
          <cell r="M1176">
            <v>3.96</v>
          </cell>
          <cell r="O1176">
            <v>6.01</v>
          </cell>
          <cell r="P1176">
            <v>1.23</v>
          </cell>
          <cell r="U1176">
            <v>0</v>
          </cell>
        </row>
        <row r="1177">
          <cell r="C1177" t="str">
            <v>HOSPITAL MESTRE VITALINO</v>
          </cell>
          <cell r="E1177" t="str">
            <v>JOSEANE COSMO TENORIO</v>
          </cell>
          <cell r="F1177" t="str">
            <v>2 - Outros Profissionais da Saúde</v>
          </cell>
          <cell r="G1177" t="str">
            <v>322205</v>
          </cell>
          <cell r="H1177">
            <v>45170</v>
          </cell>
          <cell r="J1177">
            <v>587.7983999999999</v>
          </cell>
          <cell r="L1177">
            <v>0</v>
          </cell>
          <cell r="O1177">
            <v>1.82</v>
          </cell>
          <cell r="R1177">
            <v>288</v>
          </cell>
          <cell r="S1177">
            <v>88.17</v>
          </cell>
          <cell r="U1177">
            <v>0</v>
          </cell>
          <cell r="Y1177">
            <v>5327.11</v>
          </cell>
        </row>
        <row r="1178">
          <cell r="C1178" t="str">
            <v>HOSPITAL MESTRE VITALINO</v>
          </cell>
          <cell r="E1178" t="str">
            <v>JOSEANE MARIA OLIVEIRA</v>
          </cell>
          <cell r="F1178" t="str">
            <v>3 - Administrativo</v>
          </cell>
          <cell r="G1178" t="str">
            <v>411010</v>
          </cell>
          <cell r="H1178">
            <v>45170</v>
          </cell>
          <cell r="J1178">
            <v>139.02719999999999</v>
          </cell>
          <cell r="L1178">
            <v>0</v>
          </cell>
          <cell r="O1178">
            <v>1.82</v>
          </cell>
          <cell r="R1178">
            <v>288</v>
          </cell>
          <cell r="S1178">
            <v>84.3</v>
          </cell>
          <cell r="U1178">
            <v>0</v>
          </cell>
        </row>
        <row r="1179">
          <cell r="C1179" t="str">
            <v>HOSPITAL MESTRE VITALINO</v>
          </cell>
          <cell r="E1179" t="str">
            <v>JOSEANE SILVA DE OLIVEIRA</v>
          </cell>
          <cell r="F1179" t="str">
            <v>3 - Administrativo</v>
          </cell>
          <cell r="G1179" t="str">
            <v>513430</v>
          </cell>
          <cell r="H1179">
            <v>45170</v>
          </cell>
          <cell r="J1179">
            <v>122.944</v>
          </cell>
          <cell r="L1179">
            <v>107.68435445999999</v>
          </cell>
          <cell r="M1179">
            <v>23.76</v>
          </cell>
          <cell r="O1179">
            <v>1.82</v>
          </cell>
          <cell r="R1179">
            <v>144</v>
          </cell>
          <cell r="S1179">
            <v>79.2</v>
          </cell>
          <cell r="U1179">
            <v>0</v>
          </cell>
        </row>
        <row r="1180">
          <cell r="C1180" t="str">
            <v>HOSPITAL MESTRE VITALINO</v>
          </cell>
          <cell r="E1180" t="str">
            <v>JOSEFA ALINE DOS SANTOS</v>
          </cell>
          <cell r="F1180" t="str">
            <v>2 - Outros Profissionais da Saúde</v>
          </cell>
          <cell r="G1180" t="str">
            <v>322205</v>
          </cell>
          <cell r="H1180">
            <v>45170</v>
          </cell>
          <cell r="J1180">
            <v>605.45040000000006</v>
          </cell>
          <cell r="L1180">
            <v>107.68435445999999</v>
          </cell>
          <cell r="M1180">
            <v>29.39</v>
          </cell>
          <cell r="O1180">
            <v>1.82</v>
          </cell>
          <cell r="U1180">
            <v>77.55</v>
          </cell>
          <cell r="X1180" t="str">
            <v>AUX. CRECHE I</v>
          </cell>
          <cell r="Y1180">
            <v>5444.5599999999995</v>
          </cell>
        </row>
        <row r="1181">
          <cell r="C1181" t="str">
            <v>HOSPITAL MESTRE VITALINO</v>
          </cell>
          <cell r="E1181" t="str">
            <v>JOSEFA ANTONIA DA SILVA</v>
          </cell>
          <cell r="F1181" t="str">
            <v>2 - Outros Profissionais da Saúde</v>
          </cell>
          <cell r="G1181" t="str">
            <v>322205</v>
          </cell>
          <cell r="H1181">
            <v>45170</v>
          </cell>
          <cell r="J1181">
            <v>614.28240000000005</v>
          </cell>
          <cell r="L1181">
            <v>107.68435445999999</v>
          </cell>
          <cell r="M1181">
            <v>29.39</v>
          </cell>
          <cell r="O1181">
            <v>1.82</v>
          </cell>
          <cell r="U1181">
            <v>0</v>
          </cell>
          <cell r="Y1181">
            <v>5463.48</v>
          </cell>
        </row>
        <row r="1182">
          <cell r="C1182" t="str">
            <v>HOSPITAL MESTRE VITALINO</v>
          </cell>
          <cell r="E1182" t="str">
            <v>JOSEFA ARAUJO DE SANTANA</v>
          </cell>
          <cell r="F1182" t="str">
            <v>3 - Administrativo</v>
          </cell>
          <cell r="G1182" t="str">
            <v>514320</v>
          </cell>
          <cell r="H1182">
            <v>45170</v>
          </cell>
          <cell r="J1182">
            <v>124.2608</v>
          </cell>
          <cell r="L1182">
            <v>107.68435445999999</v>
          </cell>
          <cell r="M1182">
            <v>26.4</v>
          </cell>
          <cell r="O1182">
            <v>1.82</v>
          </cell>
          <cell r="U1182">
            <v>0</v>
          </cell>
        </row>
        <row r="1183">
          <cell r="C1183" t="str">
            <v>HOSPITAL MESTRE VITALINO</v>
          </cell>
          <cell r="E1183" t="str">
            <v>JOSEFA EDUARDA LUCENA DA SILVA</v>
          </cell>
          <cell r="F1183" t="str">
            <v>2 - Outros Profissionais da Saúde</v>
          </cell>
          <cell r="G1183" t="str">
            <v>322205</v>
          </cell>
          <cell r="H1183">
            <v>45170</v>
          </cell>
          <cell r="J1183">
            <v>612.78480000000002</v>
          </cell>
          <cell r="L1183">
            <v>107.68435445999999</v>
          </cell>
          <cell r="M1183">
            <v>29.39</v>
          </cell>
          <cell r="O1183">
            <v>1.82</v>
          </cell>
          <cell r="U1183">
            <v>155.1</v>
          </cell>
          <cell r="X1183" t="str">
            <v>AUX. CRECHE I, AUX.CRECHE II</v>
          </cell>
          <cell r="Y1183">
            <v>5245.3</v>
          </cell>
        </row>
        <row r="1184">
          <cell r="C1184" t="str">
            <v>HOSPITAL MESTRE VITALINO</v>
          </cell>
          <cell r="E1184" t="str">
            <v>JOSEFA LETICIA DIAS ILDEFONSO</v>
          </cell>
          <cell r="F1184" t="str">
            <v>2 - Outros Profissionais da Saúde</v>
          </cell>
          <cell r="G1184" t="str">
            <v>322205</v>
          </cell>
          <cell r="H1184">
            <v>45170</v>
          </cell>
          <cell r="J1184">
            <v>643.46640000000002</v>
          </cell>
          <cell r="L1184">
            <v>0</v>
          </cell>
          <cell r="M1184">
            <v>0</v>
          </cell>
          <cell r="O1184">
            <v>1.82</v>
          </cell>
          <cell r="U1184">
            <v>0</v>
          </cell>
          <cell r="Y1184">
            <v>5177.7</v>
          </cell>
        </row>
        <row r="1185">
          <cell r="C1185" t="str">
            <v>HOSPITAL MESTRE VITALINO</v>
          </cell>
          <cell r="E1185" t="str">
            <v>JOSEFA RAINNE DE ALMEIDA SANTOS</v>
          </cell>
          <cell r="F1185" t="str">
            <v>2 - Outros Profissionais da Saúde</v>
          </cell>
          <cell r="G1185" t="str">
            <v>322205</v>
          </cell>
          <cell r="H1185">
            <v>45170</v>
          </cell>
          <cell r="J1185">
            <v>477.47040000000004</v>
          </cell>
          <cell r="L1185">
            <v>0</v>
          </cell>
          <cell r="O1185">
            <v>1.82</v>
          </cell>
          <cell r="U1185">
            <v>0</v>
          </cell>
          <cell r="Y1185">
            <v>4332.3100000000004</v>
          </cell>
        </row>
        <row r="1186">
          <cell r="C1186" t="str">
            <v>HOSPITAL MESTRE VITALINO</v>
          </cell>
          <cell r="E1186" t="str">
            <v>JOSEFA ROBERTA BEZERRA DA SILVA</v>
          </cell>
          <cell r="F1186" t="str">
            <v>3 - Administrativo</v>
          </cell>
          <cell r="G1186" t="str">
            <v>513430</v>
          </cell>
          <cell r="H1186">
            <v>45170</v>
          </cell>
          <cell r="J1186">
            <v>146.14400000000001</v>
          </cell>
          <cell r="L1186">
            <v>107.68435445999999</v>
          </cell>
          <cell r="M1186">
            <v>26.4</v>
          </cell>
          <cell r="O1186">
            <v>1.82</v>
          </cell>
          <cell r="U1186">
            <v>0</v>
          </cell>
        </row>
        <row r="1187">
          <cell r="C1187" t="str">
            <v>HOSPITAL MESTRE VITALINO</v>
          </cell>
          <cell r="E1187" t="str">
            <v>JOSEFA VALDINEIDE ALMEIDA ALVES</v>
          </cell>
          <cell r="F1187" t="str">
            <v>2 - Outros Profissionais da Saúde</v>
          </cell>
          <cell r="G1187" t="str">
            <v>322205</v>
          </cell>
          <cell r="H1187">
            <v>45170</v>
          </cell>
          <cell r="J1187">
            <v>609.0304000000001</v>
          </cell>
          <cell r="L1187">
            <v>107.68435445999999</v>
          </cell>
          <cell r="M1187">
            <v>29.39</v>
          </cell>
          <cell r="O1187">
            <v>1.82</v>
          </cell>
          <cell r="U1187">
            <v>0</v>
          </cell>
          <cell r="Y1187">
            <v>5489.33</v>
          </cell>
        </row>
        <row r="1188">
          <cell r="C1188" t="str">
            <v>HOSPITAL MESTRE VITALINO</v>
          </cell>
          <cell r="E1188" t="str">
            <v>JOSEILDO FIDELE DE MACEDO</v>
          </cell>
          <cell r="F1188" t="str">
            <v>2 - Outros Profissionais da Saúde</v>
          </cell>
          <cell r="G1188" t="str">
            <v>322205</v>
          </cell>
          <cell r="H1188">
            <v>45170</v>
          </cell>
          <cell r="J1188">
            <v>596.02800000000002</v>
          </cell>
          <cell r="L1188">
            <v>0</v>
          </cell>
          <cell r="O1188">
            <v>1.82</v>
          </cell>
          <cell r="U1188">
            <v>0</v>
          </cell>
          <cell r="Y1188">
            <v>5253.89</v>
          </cell>
        </row>
        <row r="1189">
          <cell r="C1189" t="str">
            <v>HOSPITAL MESTRE VITALINO</v>
          </cell>
          <cell r="E1189" t="str">
            <v>JOSEILDO OLIVEIRA DOS SANTOS</v>
          </cell>
          <cell r="F1189" t="str">
            <v>3 - Administrativo</v>
          </cell>
          <cell r="G1189" t="str">
            <v>513505</v>
          </cell>
          <cell r="H1189">
            <v>45170</v>
          </cell>
          <cell r="J1189">
            <v>116.58240000000001</v>
          </cell>
          <cell r="L1189">
            <v>107.68435445999999</v>
          </cell>
          <cell r="M1189">
            <v>25.52</v>
          </cell>
          <cell r="O1189">
            <v>1.82</v>
          </cell>
          <cell r="U1189">
            <v>0</v>
          </cell>
        </row>
        <row r="1190">
          <cell r="C1190" t="str">
            <v>HOSPITAL MESTRE VITALINO</v>
          </cell>
          <cell r="E1190" t="str">
            <v>JOSEILMA APARECIDA DE OLIVEIRA</v>
          </cell>
          <cell r="F1190" t="str">
            <v>2 - Outros Profissionais da Saúde</v>
          </cell>
          <cell r="G1190" t="str">
            <v>322205</v>
          </cell>
          <cell r="H1190">
            <v>45170</v>
          </cell>
          <cell r="J1190">
            <v>592.01279999999997</v>
          </cell>
          <cell r="L1190">
            <v>107.68435445999999</v>
          </cell>
          <cell r="M1190">
            <v>29.39</v>
          </cell>
          <cell r="O1190">
            <v>1.82</v>
          </cell>
          <cell r="U1190">
            <v>0</v>
          </cell>
          <cell r="Y1190">
            <v>5505.67</v>
          </cell>
        </row>
        <row r="1191">
          <cell r="C1191" t="str">
            <v>HOSPITAL MESTRE VITALINO</v>
          </cell>
          <cell r="E1191" t="str">
            <v>JOSEILTON DOS SANTOS COSTA</v>
          </cell>
          <cell r="F1191" t="str">
            <v>3 - Administrativo</v>
          </cell>
          <cell r="G1191" t="str">
            <v>312105</v>
          </cell>
          <cell r="H1191">
            <v>45170</v>
          </cell>
          <cell r="J1191">
            <v>177.5976</v>
          </cell>
          <cell r="L1191">
            <v>0</v>
          </cell>
          <cell r="O1191">
            <v>1.82</v>
          </cell>
          <cell r="U1191">
            <v>49.5</v>
          </cell>
          <cell r="X1191" t="str">
            <v>AUX DE FERRAMENTA</v>
          </cell>
        </row>
        <row r="1192">
          <cell r="C1192" t="str">
            <v>HOSPITAL MESTRE VITALINO</v>
          </cell>
          <cell r="E1192" t="str">
            <v>JOSELI MARIA DOS SANTOS</v>
          </cell>
          <cell r="F1192" t="str">
            <v>2 - Outros Profissionais da Saúde</v>
          </cell>
          <cell r="G1192" t="str">
            <v>223505</v>
          </cell>
          <cell r="H1192">
            <v>45170</v>
          </cell>
          <cell r="J1192">
            <v>645.42880000000002</v>
          </cell>
          <cell r="L1192">
            <v>107.68435445999999</v>
          </cell>
          <cell r="M1192">
            <v>3.09</v>
          </cell>
          <cell r="O1192">
            <v>1.35</v>
          </cell>
          <cell r="U1192">
            <v>120.26</v>
          </cell>
          <cell r="X1192" t="str">
            <v>AUX. CRECHE I</v>
          </cell>
          <cell r="Y1192">
            <v>4709.63</v>
          </cell>
        </row>
        <row r="1193">
          <cell r="C1193" t="str">
            <v>HOSPITAL MESTRE VITALINO</v>
          </cell>
          <cell r="E1193" t="str">
            <v>JOSELIA ALDEANE LEANDRO RODRIGUES</v>
          </cell>
          <cell r="F1193" t="str">
            <v>2 - Outros Profissionais da Saúde</v>
          </cell>
          <cell r="G1193" t="str">
            <v>322205</v>
          </cell>
          <cell r="H1193">
            <v>45170</v>
          </cell>
          <cell r="J1193">
            <v>602.63440000000003</v>
          </cell>
          <cell r="L1193">
            <v>107.68435445999999</v>
          </cell>
          <cell r="M1193">
            <v>29.39</v>
          </cell>
          <cell r="O1193">
            <v>1.82</v>
          </cell>
          <cell r="U1193">
            <v>0</v>
          </cell>
          <cell r="Y1193">
            <v>5625.2199999999993</v>
          </cell>
        </row>
        <row r="1194">
          <cell r="C1194" t="str">
            <v>HOSPITAL MESTRE VITALINO</v>
          </cell>
          <cell r="E1194" t="str">
            <v>JOSELIA MARIA DE NEGREIROS</v>
          </cell>
          <cell r="F1194" t="str">
            <v>2 - Outros Profissionais da Saúde</v>
          </cell>
          <cell r="G1194" t="str">
            <v>322205</v>
          </cell>
          <cell r="H1194">
            <v>45170</v>
          </cell>
          <cell r="J1194">
            <v>594.89679999999998</v>
          </cell>
          <cell r="L1194">
            <v>107.68435445999999</v>
          </cell>
          <cell r="M1194">
            <v>29.39</v>
          </cell>
          <cell r="O1194">
            <v>1.82</v>
          </cell>
          <cell r="U1194">
            <v>0</v>
          </cell>
          <cell r="Y1194">
            <v>5562.7800000000007</v>
          </cell>
        </row>
        <row r="1195">
          <cell r="C1195" t="str">
            <v>HOSPITAL MESTRE VITALINO</v>
          </cell>
          <cell r="E1195" t="str">
            <v>JOSELINA BEZERRA BRITO DE CARVALHO</v>
          </cell>
          <cell r="F1195" t="str">
            <v>3 - Administrativo</v>
          </cell>
          <cell r="G1195" t="str">
            <v>521130</v>
          </cell>
          <cell r="H1195">
            <v>45170</v>
          </cell>
          <cell r="J1195">
            <v>178.196</v>
          </cell>
          <cell r="L1195">
            <v>107.68435445999999</v>
          </cell>
          <cell r="M1195">
            <v>26.4</v>
          </cell>
          <cell r="O1195">
            <v>1.82</v>
          </cell>
          <cell r="R1195">
            <v>288</v>
          </cell>
          <cell r="S1195">
            <v>79.2</v>
          </cell>
          <cell r="U1195">
            <v>0</v>
          </cell>
        </row>
        <row r="1196">
          <cell r="C1196" t="str">
            <v>HOSPITAL MESTRE VITALINO</v>
          </cell>
          <cell r="E1196" t="str">
            <v>JOSENEILA ALCANTARA DA SILVA</v>
          </cell>
          <cell r="F1196" t="str">
            <v>3 - Administrativo</v>
          </cell>
          <cell r="G1196" t="str">
            <v>513505</v>
          </cell>
          <cell r="H1196">
            <v>45170</v>
          </cell>
          <cell r="J1196">
            <v>132.32</v>
          </cell>
          <cell r="L1196">
            <v>107.68435445999999</v>
          </cell>
          <cell r="M1196">
            <v>26.4</v>
          </cell>
          <cell r="O1196">
            <v>1.82</v>
          </cell>
          <cell r="R1196">
            <v>342</v>
          </cell>
          <cell r="S1196">
            <v>79.2</v>
          </cell>
          <cell r="U1196">
            <v>0</v>
          </cell>
        </row>
        <row r="1197">
          <cell r="C1197" t="str">
            <v>HOSPITAL MESTRE VITALINO</v>
          </cell>
          <cell r="E1197" t="str">
            <v>JOSENICE TIBURCIO DA SILVA</v>
          </cell>
          <cell r="F1197" t="str">
            <v>2 - Outros Profissionais da Saúde</v>
          </cell>
          <cell r="G1197" t="str">
            <v>322205</v>
          </cell>
          <cell r="H1197">
            <v>45170</v>
          </cell>
          <cell r="J1197">
            <v>597.36240000000009</v>
          </cell>
          <cell r="L1197">
            <v>107.68435445999999</v>
          </cell>
          <cell r="M1197">
            <v>29.39</v>
          </cell>
          <cell r="O1197">
            <v>1.82</v>
          </cell>
          <cell r="U1197">
            <v>0</v>
          </cell>
          <cell r="Y1197">
            <v>5147.3</v>
          </cell>
        </row>
        <row r="1198">
          <cell r="C1198" t="str">
            <v>HOSPITAL MESTRE VITALINO</v>
          </cell>
          <cell r="E1198" t="str">
            <v>JOSENILDO CORREIA DE LIMA</v>
          </cell>
          <cell r="F1198" t="str">
            <v>1 - Médico</v>
          </cell>
          <cell r="G1198" t="str">
            <v>225125</v>
          </cell>
          <cell r="H1198">
            <v>45170</v>
          </cell>
          <cell r="J1198">
            <v>963.01119999999992</v>
          </cell>
          <cell r="L1198">
            <v>107.68435445999999</v>
          </cell>
          <cell r="M1198">
            <v>3.96</v>
          </cell>
          <cell r="O1198">
            <v>6.01</v>
          </cell>
          <cell r="P1198">
            <v>1.23</v>
          </cell>
          <cell r="U1198">
            <v>0</v>
          </cell>
        </row>
        <row r="1199">
          <cell r="C1199" t="str">
            <v>HOSPITAL MESTRE VITALINO</v>
          </cell>
          <cell r="E1199" t="str">
            <v>JOSENILDO DOS SANTOS SILVA</v>
          </cell>
          <cell r="F1199" t="str">
            <v>3 - Administrativo</v>
          </cell>
          <cell r="G1199" t="str">
            <v>514320</v>
          </cell>
          <cell r="H1199">
            <v>45170</v>
          </cell>
          <cell r="J1199">
            <v>132.32</v>
          </cell>
          <cell r="L1199">
            <v>107.68435445999999</v>
          </cell>
          <cell r="M1199">
            <v>23.76</v>
          </cell>
          <cell r="O1199">
            <v>1.82</v>
          </cell>
          <cell r="R1199">
            <v>342</v>
          </cell>
          <cell r="S1199">
            <v>79.2</v>
          </cell>
          <cell r="U1199">
            <v>0</v>
          </cell>
        </row>
        <row r="1200">
          <cell r="C1200" t="str">
            <v>HOSPITAL MESTRE VITALINO</v>
          </cell>
          <cell r="E1200" t="str">
            <v>JOSENILDO RIBEIRO SOUSA</v>
          </cell>
          <cell r="F1200" t="str">
            <v>3 - Administrativo</v>
          </cell>
          <cell r="G1200" t="str">
            <v>521130</v>
          </cell>
          <cell r="H1200">
            <v>45170</v>
          </cell>
          <cell r="J1200">
            <v>154.21520000000001</v>
          </cell>
          <cell r="L1200">
            <v>107.68435445999999</v>
          </cell>
          <cell r="M1200">
            <v>26.4</v>
          </cell>
          <cell r="O1200">
            <v>1.82</v>
          </cell>
          <cell r="R1200">
            <v>288</v>
          </cell>
          <cell r="S1200">
            <v>79.2</v>
          </cell>
          <cell r="U1200">
            <v>0</v>
          </cell>
        </row>
        <row r="1201">
          <cell r="C1201" t="str">
            <v>HOSPITAL MESTRE VITALINO</v>
          </cell>
          <cell r="E1201" t="str">
            <v>JOSENISSE DA SILVA OLIVEIRA</v>
          </cell>
          <cell r="F1201" t="str">
            <v>2 - Outros Profissionais da Saúde</v>
          </cell>
          <cell r="G1201" t="str">
            <v>322205</v>
          </cell>
          <cell r="H1201">
            <v>45170</v>
          </cell>
          <cell r="J1201">
            <v>749.87520000000006</v>
          </cell>
          <cell r="L1201">
            <v>107.68435445999999</v>
          </cell>
          <cell r="M1201">
            <v>29.39</v>
          </cell>
          <cell r="O1201">
            <v>1.82</v>
          </cell>
          <cell r="U1201">
            <v>0</v>
          </cell>
          <cell r="Y1201">
            <v>7351.04</v>
          </cell>
        </row>
        <row r="1202">
          <cell r="C1202" t="str">
            <v>HOSPITAL MESTRE VITALINO</v>
          </cell>
          <cell r="E1202" t="str">
            <v>JOSEVANIO MACIEL DA PAZ</v>
          </cell>
          <cell r="F1202" t="str">
            <v>2 - Outros Profissionais da Saúde</v>
          </cell>
          <cell r="G1202" t="str">
            <v>322205</v>
          </cell>
          <cell r="H1202">
            <v>45170</v>
          </cell>
          <cell r="J1202">
            <v>589.04719999999998</v>
          </cell>
          <cell r="L1202">
            <v>107.68435445999999</v>
          </cell>
          <cell r="M1202">
            <v>29.39</v>
          </cell>
          <cell r="O1202">
            <v>1.82</v>
          </cell>
          <cell r="U1202">
            <v>0</v>
          </cell>
          <cell r="Y1202">
            <v>5036.96</v>
          </cell>
        </row>
        <row r="1203">
          <cell r="C1203" t="str">
            <v>HOSPITAL MESTRE VITALINO</v>
          </cell>
          <cell r="E1203" t="str">
            <v>JOSIANE ALZIRA DA SILVA SANTOS</v>
          </cell>
          <cell r="F1203" t="str">
            <v>2 - Outros Profissionais da Saúde</v>
          </cell>
          <cell r="G1203" t="str">
            <v>322205</v>
          </cell>
          <cell r="H1203">
            <v>45170</v>
          </cell>
          <cell r="J1203">
            <v>179.7336</v>
          </cell>
          <cell r="L1203">
            <v>107.68435445999999</v>
          </cell>
          <cell r="M1203">
            <v>29.39</v>
          </cell>
          <cell r="O1203">
            <v>1.82</v>
          </cell>
          <cell r="U1203">
            <v>0</v>
          </cell>
        </row>
        <row r="1204">
          <cell r="C1204" t="str">
            <v>HOSPITAL MESTRE VITALINO</v>
          </cell>
          <cell r="E1204" t="str">
            <v>JOSIANE GOMES DE MELO</v>
          </cell>
          <cell r="F1204" t="str">
            <v>2 - Outros Profissionais da Saúde</v>
          </cell>
          <cell r="G1204" t="str">
            <v>322205</v>
          </cell>
          <cell r="H1204">
            <v>45170</v>
          </cell>
          <cell r="J1204">
            <v>590.13840000000005</v>
          </cell>
          <cell r="L1204">
            <v>107.68435445999999</v>
          </cell>
          <cell r="M1204">
            <v>29.39</v>
          </cell>
          <cell r="O1204">
            <v>1.82</v>
          </cell>
          <cell r="U1204">
            <v>0</v>
          </cell>
          <cell r="Y1204">
            <v>5222.5199999999995</v>
          </cell>
        </row>
        <row r="1205">
          <cell r="C1205" t="str">
            <v>HOSPITAL MESTRE VITALINO</v>
          </cell>
          <cell r="E1205" t="str">
            <v>JOSIANE VIEIRA DO NASCIMENTO</v>
          </cell>
          <cell r="F1205" t="str">
            <v>2 - Outros Profissionais da Saúde</v>
          </cell>
          <cell r="G1205" t="str">
            <v>322205</v>
          </cell>
          <cell r="H1205">
            <v>45170</v>
          </cell>
          <cell r="J1205">
            <v>597.07359999999994</v>
          </cell>
          <cell r="L1205">
            <v>107.68435445999999</v>
          </cell>
          <cell r="M1205">
            <v>29.39</v>
          </cell>
          <cell r="O1205">
            <v>1.82</v>
          </cell>
          <cell r="R1205">
            <v>288</v>
          </cell>
          <cell r="S1205">
            <v>88.17</v>
          </cell>
          <cell r="U1205">
            <v>0</v>
          </cell>
          <cell r="Y1205">
            <v>5459.8600000000006</v>
          </cell>
        </row>
        <row r="1206">
          <cell r="C1206" t="str">
            <v>HOSPITAL MESTRE VITALINO</v>
          </cell>
          <cell r="E1206" t="str">
            <v>JOSIEL JOSE DA SILVA</v>
          </cell>
          <cell r="F1206" t="str">
            <v>3 - Administrativo</v>
          </cell>
          <cell r="G1206" t="str">
            <v>312105</v>
          </cell>
          <cell r="H1206">
            <v>45170</v>
          </cell>
          <cell r="J1206">
            <v>295.34160000000003</v>
          </cell>
          <cell r="L1206">
            <v>0</v>
          </cell>
          <cell r="O1206">
            <v>1.82</v>
          </cell>
          <cell r="U1206">
            <v>0</v>
          </cell>
          <cell r="X1206" t="str">
            <v>AUX DE FERRAMENTA</v>
          </cell>
        </row>
        <row r="1207">
          <cell r="C1207" t="str">
            <v>HOSPITAL MESTRE VITALINO</v>
          </cell>
          <cell r="E1207" t="str">
            <v>JOSILENE DA SILVA</v>
          </cell>
          <cell r="F1207" t="str">
            <v>3 - Administrativo</v>
          </cell>
          <cell r="G1207" t="str">
            <v>514320</v>
          </cell>
          <cell r="H1207">
            <v>45170</v>
          </cell>
          <cell r="J1207">
            <v>146.97280000000001</v>
          </cell>
          <cell r="L1207">
            <v>0</v>
          </cell>
          <cell r="O1207">
            <v>1.82</v>
          </cell>
          <cell r="U1207">
            <v>0</v>
          </cell>
        </row>
        <row r="1208">
          <cell r="C1208" t="str">
            <v>HOSPITAL MESTRE VITALINO</v>
          </cell>
          <cell r="E1208" t="str">
            <v>JOSILENE MARIA DA SILVA</v>
          </cell>
          <cell r="F1208" t="str">
            <v>2 - Outros Profissionais da Saúde</v>
          </cell>
          <cell r="G1208" t="str">
            <v>322205</v>
          </cell>
          <cell r="H1208">
            <v>45170</v>
          </cell>
          <cell r="J1208">
            <v>664.49360000000001</v>
          </cell>
          <cell r="L1208">
            <v>107.68435445999999</v>
          </cell>
          <cell r="M1208">
            <v>29.39</v>
          </cell>
          <cell r="O1208">
            <v>1.82</v>
          </cell>
          <cell r="U1208">
            <v>0</v>
          </cell>
          <cell r="Y1208">
            <v>5284.0800000000008</v>
          </cell>
        </row>
        <row r="1209">
          <cell r="C1209" t="str">
            <v>HOSPITAL MESTRE VITALINO</v>
          </cell>
          <cell r="E1209" t="str">
            <v>JOSIMARA DA SILVA SANTOS</v>
          </cell>
          <cell r="F1209" t="str">
            <v>3 - Administrativo</v>
          </cell>
          <cell r="G1209" t="str">
            <v>514320</v>
          </cell>
          <cell r="H1209">
            <v>45170</v>
          </cell>
          <cell r="J1209">
            <v>146.42400000000001</v>
          </cell>
          <cell r="L1209">
            <v>107.68435445999999</v>
          </cell>
          <cell r="M1209">
            <v>26.4</v>
          </cell>
          <cell r="O1209">
            <v>1.82</v>
          </cell>
          <cell r="U1209">
            <v>0</v>
          </cell>
        </row>
        <row r="1210">
          <cell r="C1210" t="str">
            <v>HOSPITAL MESTRE VITALINO</v>
          </cell>
          <cell r="E1210" t="str">
            <v>JOSIMARIO BEZERRA FERREIRA</v>
          </cell>
          <cell r="F1210" t="str">
            <v>2 - Outros Profissionais da Saúde</v>
          </cell>
          <cell r="G1210" t="str">
            <v>322205</v>
          </cell>
          <cell r="H1210">
            <v>45170</v>
          </cell>
          <cell r="J1210">
            <v>152.64160000000001</v>
          </cell>
          <cell r="L1210">
            <v>107.68435445999999</v>
          </cell>
          <cell r="M1210">
            <v>29.39</v>
          </cell>
          <cell r="O1210">
            <v>1.82</v>
          </cell>
          <cell r="R1210">
            <v>192</v>
          </cell>
          <cell r="S1210">
            <v>88.17</v>
          </cell>
          <cell r="U1210">
            <v>0</v>
          </cell>
        </row>
        <row r="1211">
          <cell r="C1211" t="str">
            <v>HOSPITAL MESTRE VITALINO</v>
          </cell>
          <cell r="E1211" t="str">
            <v>JOSIMARIO DOS SANTOS</v>
          </cell>
          <cell r="F1211" t="str">
            <v>3 - Administrativo</v>
          </cell>
          <cell r="G1211" t="str">
            <v>514310</v>
          </cell>
          <cell r="H1211">
            <v>45170</v>
          </cell>
          <cell r="J1211">
            <v>142.26400000000001</v>
          </cell>
          <cell r="L1211">
            <v>107.68435445999999</v>
          </cell>
          <cell r="M1211">
            <v>26.4</v>
          </cell>
          <cell r="O1211">
            <v>1.82</v>
          </cell>
          <cell r="R1211">
            <v>342</v>
          </cell>
          <cell r="S1211">
            <v>79.2</v>
          </cell>
          <cell r="U1211">
            <v>0</v>
          </cell>
        </row>
        <row r="1212">
          <cell r="C1212" t="str">
            <v>HOSPITAL MESTRE VITALINO</v>
          </cell>
          <cell r="E1212" t="str">
            <v>JOSINEIDE MARIA DE SANTANA</v>
          </cell>
          <cell r="F1212" t="str">
            <v>3 - Administrativo</v>
          </cell>
          <cell r="G1212" t="str">
            <v>513505</v>
          </cell>
          <cell r="H1212">
            <v>45170</v>
          </cell>
          <cell r="J1212">
            <v>132.32</v>
          </cell>
          <cell r="L1212">
            <v>107.68435445999999</v>
          </cell>
          <cell r="M1212">
            <v>26.4</v>
          </cell>
          <cell r="O1212">
            <v>1.82</v>
          </cell>
          <cell r="R1212">
            <v>288</v>
          </cell>
          <cell r="S1212">
            <v>79.2</v>
          </cell>
          <cell r="U1212">
            <v>0</v>
          </cell>
        </row>
        <row r="1213">
          <cell r="C1213" t="str">
            <v>HOSPITAL MESTRE VITALINO</v>
          </cell>
          <cell r="E1213" t="str">
            <v>JOSINETE MARIA DE SOUZA SILVA</v>
          </cell>
          <cell r="F1213" t="str">
            <v>3 - Administrativo</v>
          </cell>
          <cell r="G1213" t="str">
            <v>517410</v>
          </cell>
          <cell r="H1213">
            <v>45170</v>
          </cell>
          <cell r="J1213">
            <v>118.7544</v>
          </cell>
          <cell r="L1213">
            <v>0</v>
          </cell>
          <cell r="O1213">
            <v>1.82</v>
          </cell>
          <cell r="U1213">
            <v>77.569999999999993</v>
          </cell>
          <cell r="X1213" t="str">
            <v>AUX. CRECHE I</v>
          </cell>
        </row>
        <row r="1214">
          <cell r="C1214" t="str">
            <v>HOSPITAL MESTRE VITALINO</v>
          </cell>
          <cell r="E1214" t="str">
            <v>JOSIVALDO FERREIRA DA SILVA</v>
          </cell>
          <cell r="F1214" t="str">
            <v>3 - Administrativo</v>
          </cell>
          <cell r="G1214" t="str">
            <v>514320</v>
          </cell>
          <cell r="H1214">
            <v>45170</v>
          </cell>
          <cell r="J1214">
            <v>193.5752</v>
          </cell>
          <cell r="L1214">
            <v>0</v>
          </cell>
          <cell r="M1214">
            <v>0</v>
          </cell>
          <cell r="O1214">
            <v>1.82</v>
          </cell>
          <cell r="U1214">
            <v>0</v>
          </cell>
        </row>
        <row r="1215">
          <cell r="C1215" t="str">
            <v>HOSPITAL MESTRE VITALINO</v>
          </cell>
          <cell r="E1215" t="str">
            <v>JOSIVALDO TAVARES DA SILVA</v>
          </cell>
          <cell r="F1215" t="str">
            <v>3 - Administrativo</v>
          </cell>
          <cell r="G1215" t="str">
            <v>514320</v>
          </cell>
          <cell r="H1215">
            <v>45170</v>
          </cell>
          <cell r="J1215">
            <v>0</v>
          </cell>
          <cell r="L1215">
            <v>0</v>
          </cell>
          <cell r="M1215">
            <v>0</v>
          </cell>
          <cell r="O1215">
            <v>1.82</v>
          </cell>
          <cell r="U1215">
            <v>0</v>
          </cell>
        </row>
        <row r="1216">
          <cell r="C1216" t="str">
            <v>HOSPITAL MESTRE VITALINO</v>
          </cell>
          <cell r="E1216" t="str">
            <v>JOSIVAN BEZERRA DOS SANTOS</v>
          </cell>
          <cell r="F1216" t="str">
            <v>3 - Administrativo</v>
          </cell>
          <cell r="G1216" t="str">
            <v>517410</v>
          </cell>
          <cell r="H1216">
            <v>45170</v>
          </cell>
          <cell r="J1216">
            <v>126.23040000000002</v>
          </cell>
          <cell r="L1216">
            <v>0</v>
          </cell>
          <cell r="O1216">
            <v>1.82</v>
          </cell>
          <cell r="U1216">
            <v>0</v>
          </cell>
        </row>
        <row r="1217">
          <cell r="C1217" t="str">
            <v>HOSPITAL MESTRE VITALINO</v>
          </cell>
          <cell r="E1217" t="str">
            <v>JOSIVANIA BELARMINO DA SILVA</v>
          </cell>
          <cell r="F1217" t="str">
            <v>3 - Administrativo</v>
          </cell>
          <cell r="G1217" t="str">
            <v>513430</v>
          </cell>
          <cell r="H1217">
            <v>45170</v>
          </cell>
          <cell r="J1217">
            <v>132.32</v>
          </cell>
          <cell r="L1217">
            <v>107.68435445999999</v>
          </cell>
          <cell r="M1217">
            <v>26.4</v>
          </cell>
          <cell r="O1217">
            <v>1.82</v>
          </cell>
          <cell r="R1217">
            <v>288</v>
          </cell>
          <cell r="S1217">
            <v>79.2</v>
          </cell>
          <cell r="U1217">
            <v>77.569999999999993</v>
          </cell>
          <cell r="X1217" t="str">
            <v>AUX. CRECHE I</v>
          </cell>
        </row>
        <row r="1218">
          <cell r="C1218" t="str">
            <v>HOSPITAL MESTRE VITALINO</v>
          </cell>
          <cell r="E1218" t="str">
            <v>JOSYANE RAMOS QUEIROZ</v>
          </cell>
          <cell r="F1218" t="str">
            <v>3 - Administrativo</v>
          </cell>
          <cell r="G1218" t="str">
            <v>411010</v>
          </cell>
          <cell r="H1218">
            <v>45170</v>
          </cell>
          <cell r="J1218">
            <v>112.3944</v>
          </cell>
          <cell r="L1218">
            <v>0</v>
          </cell>
          <cell r="O1218">
            <v>1.82</v>
          </cell>
          <cell r="R1218">
            <v>342</v>
          </cell>
          <cell r="S1218">
            <v>84.3</v>
          </cell>
          <cell r="U1218">
            <v>0</v>
          </cell>
        </row>
        <row r="1219">
          <cell r="C1219" t="str">
            <v>HOSPITAL MESTRE VITALINO</v>
          </cell>
          <cell r="E1219" t="str">
            <v>JOYCE ARAUJO SOUZA</v>
          </cell>
          <cell r="F1219" t="str">
            <v>2 - Outros Profissionais da Saúde</v>
          </cell>
          <cell r="G1219" t="str">
            <v>322205</v>
          </cell>
          <cell r="H1219">
            <v>45170</v>
          </cell>
          <cell r="J1219">
            <v>582.08479999999997</v>
          </cell>
          <cell r="L1219">
            <v>0</v>
          </cell>
          <cell r="O1219">
            <v>1.82</v>
          </cell>
          <cell r="U1219">
            <v>77.55</v>
          </cell>
          <cell r="X1219" t="str">
            <v>AUX. CRECHE I</v>
          </cell>
          <cell r="Y1219">
            <v>5383.11</v>
          </cell>
        </row>
        <row r="1220">
          <cell r="C1220" t="str">
            <v>HOSPITAL MESTRE VITALINO</v>
          </cell>
          <cell r="E1220" t="str">
            <v>JOYCE DOS SANTOS XAVIER</v>
          </cell>
          <cell r="F1220" t="str">
            <v>3 - Administrativo</v>
          </cell>
          <cell r="G1220" t="str">
            <v>411010</v>
          </cell>
          <cell r="H1220">
            <v>45170</v>
          </cell>
          <cell r="J1220">
            <v>151.58879999999999</v>
          </cell>
          <cell r="L1220">
            <v>107.68435445999999</v>
          </cell>
          <cell r="M1220">
            <v>28.1</v>
          </cell>
          <cell r="O1220">
            <v>1.82</v>
          </cell>
          <cell r="U1220">
            <v>0</v>
          </cell>
        </row>
        <row r="1221">
          <cell r="C1221" t="str">
            <v>HOSPITAL MESTRE VITALINO</v>
          </cell>
          <cell r="E1221" t="str">
            <v>JOYCEANE VIEIRA DOS SANTOS</v>
          </cell>
          <cell r="F1221" t="str">
            <v>2 - Outros Profissionais da Saúde</v>
          </cell>
          <cell r="G1221" t="str">
            <v>322205</v>
          </cell>
          <cell r="H1221">
            <v>45170</v>
          </cell>
          <cell r="J1221">
            <v>578.76800000000003</v>
          </cell>
          <cell r="L1221">
            <v>107.68435445999999</v>
          </cell>
          <cell r="M1221">
            <v>29.39</v>
          </cell>
          <cell r="O1221">
            <v>1.82</v>
          </cell>
          <cell r="U1221">
            <v>77.55</v>
          </cell>
          <cell r="X1221" t="str">
            <v>AUX. CRECHE I</v>
          </cell>
          <cell r="Y1221">
            <v>5010.67</v>
          </cell>
        </row>
        <row r="1222">
          <cell r="C1222" t="str">
            <v>HOSPITAL MESTRE VITALINO</v>
          </cell>
          <cell r="E1222" t="str">
            <v>JOYSE LARISSE MIRANDA</v>
          </cell>
          <cell r="F1222" t="str">
            <v>3 - Administrativo</v>
          </cell>
          <cell r="G1222" t="str">
            <v>513430</v>
          </cell>
          <cell r="H1222">
            <v>45170</v>
          </cell>
          <cell r="J1222">
            <v>132.32</v>
          </cell>
          <cell r="L1222">
            <v>107.68435445999999</v>
          </cell>
          <cell r="M1222">
            <v>26.4</v>
          </cell>
          <cell r="O1222">
            <v>1.82</v>
          </cell>
          <cell r="U1222">
            <v>0</v>
          </cell>
        </row>
        <row r="1223">
          <cell r="C1223" t="str">
            <v>HOSPITAL MESTRE VITALINO</v>
          </cell>
          <cell r="E1223" t="str">
            <v>JUCIANDRO SIVANILDO DA SILVA</v>
          </cell>
          <cell r="F1223" t="str">
            <v>3 - Administrativo</v>
          </cell>
          <cell r="G1223" t="str">
            <v>514320</v>
          </cell>
          <cell r="H1223">
            <v>45170</v>
          </cell>
          <cell r="J1223">
            <v>179.5968</v>
          </cell>
          <cell r="L1223">
            <v>0</v>
          </cell>
          <cell r="O1223">
            <v>1.82</v>
          </cell>
          <cell r="U1223">
            <v>0</v>
          </cell>
        </row>
        <row r="1224">
          <cell r="C1224" t="str">
            <v>HOSPITAL MESTRE VITALINO</v>
          </cell>
          <cell r="E1224" t="str">
            <v>JUCIANO DE MENEZES SANTOS</v>
          </cell>
          <cell r="F1224" t="str">
            <v>2 - Outros Profissionais da Saúde</v>
          </cell>
          <cell r="G1224" t="str">
            <v>322205</v>
          </cell>
          <cell r="H1224">
            <v>45170</v>
          </cell>
          <cell r="J1224">
            <v>166.83360000000002</v>
          </cell>
          <cell r="L1224">
            <v>107.68435445999999</v>
          </cell>
          <cell r="M1224">
            <v>29.39</v>
          </cell>
          <cell r="O1224">
            <v>1.82</v>
          </cell>
          <cell r="R1224">
            <v>144</v>
          </cell>
          <cell r="S1224">
            <v>88.17</v>
          </cell>
          <cell r="U1224">
            <v>0</v>
          </cell>
        </row>
        <row r="1225">
          <cell r="C1225" t="str">
            <v>HOSPITAL MESTRE VITALINO</v>
          </cell>
          <cell r="E1225" t="str">
            <v>JUCIARA CAVALCANTE BEZERRA</v>
          </cell>
          <cell r="F1225" t="str">
            <v>3 - Administrativo</v>
          </cell>
          <cell r="G1225" t="str">
            <v>411010</v>
          </cell>
          <cell r="H1225">
            <v>45170</v>
          </cell>
          <cell r="J1225">
            <v>143.3048</v>
          </cell>
          <cell r="L1225">
            <v>0</v>
          </cell>
          <cell r="O1225">
            <v>1.82</v>
          </cell>
          <cell r="U1225">
            <v>77.569999999999993</v>
          </cell>
          <cell r="X1225" t="str">
            <v>AUX. CRECHE I</v>
          </cell>
        </row>
        <row r="1226">
          <cell r="C1226" t="str">
            <v>HOSPITAL MESTRE VITALINO</v>
          </cell>
          <cell r="E1226" t="str">
            <v>JUCICLEIDE BEZERRA DE OLIVEIRA</v>
          </cell>
          <cell r="F1226" t="str">
            <v>2 - Outros Profissionais da Saúde</v>
          </cell>
          <cell r="G1226" t="str">
            <v>322205</v>
          </cell>
          <cell r="H1226">
            <v>45170</v>
          </cell>
          <cell r="J1226">
            <v>174.4872</v>
          </cell>
          <cell r="L1226">
            <v>107.68435445999999</v>
          </cell>
          <cell r="M1226">
            <v>29.39</v>
          </cell>
          <cell r="O1226">
            <v>1.82</v>
          </cell>
          <cell r="U1226">
            <v>0</v>
          </cell>
        </row>
        <row r="1227">
          <cell r="C1227" t="str">
            <v>HOSPITAL MESTRE VITALINO</v>
          </cell>
          <cell r="E1227" t="str">
            <v>JUCIEL ALMIR OLIVEIRA SANTOS</v>
          </cell>
          <cell r="F1227" t="str">
            <v>2 - Outros Profissionais da Saúde</v>
          </cell>
          <cell r="G1227" t="str">
            <v>322205</v>
          </cell>
          <cell r="H1227">
            <v>45170</v>
          </cell>
          <cell r="J1227">
            <v>182.3896</v>
          </cell>
          <cell r="L1227">
            <v>107.68435445999999</v>
          </cell>
          <cell r="M1227">
            <v>29.39</v>
          </cell>
          <cell r="O1227">
            <v>1.82</v>
          </cell>
          <cell r="U1227">
            <v>0</v>
          </cell>
        </row>
        <row r="1228">
          <cell r="C1228" t="str">
            <v>HOSPITAL MESTRE VITALINO</v>
          </cell>
          <cell r="E1228" t="str">
            <v>JUCILENE BARBOSA DE SOUZA</v>
          </cell>
          <cell r="F1228" t="str">
            <v>2 - Outros Profissionais da Saúde</v>
          </cell>
          <cell r="G1228" t="str">
            <v>223505</v>
          </cell>
          <cell r="H1228">
            <v>45170</v>
          </cell>
          <cell r="J1228">
            <v>752.50800000000004</v>
          </cell>
          <cell r="L1228">
            <v>107.68435445999999</v>
          </cell>
          <cell r="M1228">
            <v>3.09</v>
          </cell>
          <cell r="O1228">
            <v>1.35</v>
          </cell>
          <cell r="R1228">
            <v>85.5</v>
          </cell>
          <cell r="S1228">
            <v>85.5</v>
          </cell>
          <cell r="U1228">
            <v>0</v>
          </cell>
          <cell r="Y1228">
            <v>5859.8099999999995</v>
          </cell>
        </row>
        <row r="1229">
          <cell r="C1229" t="str">
            <v>HOSPITAL MESTRE VITALINO</v>
          </cell>
          <cell r="E1229" t="str">
            <v>JUCILENE SEVERINA DOS SANTOS TINE DE MACEDO</v>
          </cell>
          <cell r="F1229" t="str">
            <v>3 - Administrativo</v>
          </cell>
          <cell r="G1229" t="str">
            <v>411010</v>
          </cell>
          <cell r="H1229">
            <v>45170</v>
          </cell>
          <cell r="J1229">
            <v>45.034399999999998</v>
          </cell>
          <cell r="L1229">
            <v>107.68435445999999</v>
          </cell>
          <cell r="M1229">
            <v>11.24</v>
          </cell>
          <cell r="O1229">
            <v>1.82</v>
          </cell>
          <cell r="R1229">
            <v>192</v>
          </cell>
          <cell r="S1229">
            <v>84.3</v>
          </cell>
          <cell r="U1229">
            <v>0</v>
          </cell>
        </row>
        <row r="1230">
          <cell r="C1230" t="str">
            <v>HOSPITAL MESTRE VITALINO</v>
          </cell>
          <cell r="E1230" t="str">
            <v>JUCINEIDE ESTELINA DOS SANTOS</v>
          </cell>
          <cell r="F1230" t="str">
            <v>2 - Outros Profissionais da Saúde</v>
          </cell>
          <cell r="G1230" t="str">
            <v>322205</v>
          </cell>
          <cell r="H1230">
            <v>45170</v>
          </cell>
          <cell r="J1230">
            <v>584.04320000000007</v>
          </cell>
          <cell r="L1230">
            <v>107.68435445999999</v>
          </cell>
          <cell r="M1230">
            <v>29.39</v>
          </cell>
          <cell r="O1230">
            <v>1.82</v>
          </cell>
          <cell r="U1230">
            <v>77.55</v>
          </cell>
          <cell r="X1230" t="str">
            <v>AUX. CRECHE I</v>
          </cell>
          <cell r="Y1230">
            <v>5220.18</v>
          </cell>
        </row>
        <row r="1231">
          <cell r="C1231" t="str">
            <v>HOSPITAL MESTRE VITALINO</v>
          </cell>
          <cell r="E1231" t="str">
            <v>JUCINEIDE MARIA DA SILVA</v>
          </cell>
          <cell r="F1231" t="str">
            <v>2 - Outros Profissionais da Saúde</v>
          </cell>
          <cell r="G1231" t="str">
            <v>515215</v>
          </cell>
          <cell r="H1231">
            <v>45170</v>
          </cell>
          <cell r="J1231">
            <v>157.4136</v>
          </cell>
          <cell r="L1231">
            <v>0</v>
          </cell>
          <cell r="O1231">
            <v>1.82</v>
          </cell>
          <cell r="U1231">
            <v>0</v>
          </cell>
        </row>
        <row r="1232">
          <cell r="C1232" t="str">
            <v>HOSPITAL MESTRE VITALINO</v>
          </cell>
          <cell r="E1232" t="str">
            <v>JULIA LUIZA CARDOSO DO EGITO</v>
          </cell>
          <cell r="F1232" t="str">
            <v>2 - Outros Profissionais da Saúde</v>
          </cell>
          <cell r="G1232" t="str">
            <v>223505</v>
          </cell>
          <cell r="H1232">
            <v>45170</v>
          </cell>
          <cell r="J1232">
            <v>632.93679999999995</v>
          </cell>
          <cell r="L1232">
            <v>107.68435445999999</v>
          </cell>
          <cell r="M1232">
            <v>3.85</v>
          </cell>
          <cell r="O1232">
            <v>1.35</v>
          </cell>
          <cell r="U1232">
            <v>0</v>
          </cell>
          <cell r="Y1232">
            <v>3788.2999999999997</v>
          </cell>
        </row>
        <row r="1233">
          <cell r="C1233" t="str">
            <v>HOSPITAL MESTRE VITALINO</v>
          </cell>
          <cell r="E1233" t="str">
            <v>JULIANA AMANDA VEIGA MONTEIRO</v>
          </cell>
          <cell r="F1233" t="str">
            <v>2 - Outros Profissionais da Saúde</v>
          </cell>
          <cell r="G1233" t="str">
            <v>223505</v>
          </cell>
          <cell r="H1233">
            <v>45170</v>
          </cell>
          <cell r="J1233">
            <v>511.81760000000003</v>
          </cell>
          <cell r="L1233">
            <v>107.68435445999999</v>
          </cell>
          <cell r="M1233">
            <v>2.0499999999999998</v>
          </cell>
          <cell r="O1233">
            <v>1.35</v>
          </cell>
          <cell r="U1233">
            <v>0</v>
          </cell>
        </row>
        <row r="1234">
          <cell r="C1234" t="str">
            <v>HOSPITAL MESTRE VITALINO</v>
          </cell>
          <cell r="E1234" t="str">
            <v>JULIANA APOLINARIA DE MORAIS</v>
          </cell>
          <cell r="F1234" t="str">
            <v>2 - Outros Profissionais da Saúde</v>
          </cell>
          <cell r="G1234" t="str">
            <v>322205</v>
          </cell>
          <cell r="H1234">
            <v>45170</v>
          </cell>
          <cell r="J1234">
            <v>255.73759999999999</v>
          </cell>
          <cell r="L1234">
            <v>0</v>
          </cell>
          <cell r="M1234">
            <v>0</v>
          </cell>
          <cell r="O1234">
            <v>1.82</v>
          </cell>
          <cell r="U1234">
            <v>0</v>
          </cell>
        </row>
        <row r="1235">
          <cell r="C1235" t="str">
            <v>HOSPITAL MESTRE VITALINO</v>
          </cell>
          <cell r="E1235" t="str">
            <v>JULIANA CANDIDA DOS SANTOS</v>
          </cell>
          <cell r="F1235" t="str">
            <v>2 - Outros Profissionais da Saúde</v>
          </cell>
          <cell r="G1235" t="str">
            <v>322205</v>
          </cell>
          <cell r="H1235">
            <v>45170</v>
          </cell>
          <cell r="J1235">
            <v>606.37199999999996</v>
          </cell>
          <cell r="L1235">
            <v>107.68435445999999</v>
          </cell>
          <cell r="M1235">
            <v>28.41</v>
          </cell>
          <cell r="O1235">
            <v>1.82</v>
          </cell>
          <cell r="R1235">
            <v>288</v>
          </cell>
          <cell r="S1235">
            <v>88.17</v>
          </cell>
          <cell r="U1235">
            <v>0</v>
          </cell>
          <cell r="Y1235">
            <v>5558.41</v>
          </cell>
        </row>
        <row r="1236">
          <cell r="C1236" t="str">
            <v>HOSPITAL MESTRE VITALINO</v>
          </cell>
          <cell r="E1236" t="str">
            <v>JULIANA CIBELE CARVALHO DOS SANTOS</v>
          </cell>
          <cell r="F1236" t="str">
            <v>2 - Outros Profissionais da Saúde</v>
          </cell>
          <cell r="G1236" t="str">
            <v>223505</v>
          </cell>
          <cell r="H1236">
            <v>45170</v>
          </cell>
          <cell r="J1236">
            <v>565.78319999999997</v>
          </cell>
          <cell r="L1236">
            <v>107.68435445999999</v>
          </cell>
          <cell r="M1236">
            <v>0.39</v>
          </cell>
          <cell r="O1236">
            <v>1.35</v>
          </cell>
          <cell r="U1236">
            <v>0</v>
          </cell>
          <cell r="Y1236">
            <v>1954.37</v>
          </cell>
        </row>
        <row r="1237">
          <cell r="C1237" t="str">
            <v>HOSPITAL MESTRE VITALINO</v>
          </cell>
          <cell r="E1237" t="str">
            <v>JULIANA CLAUDIA MELO DA COSTA</v>
          </cell>
          <cell r="F1237" t="str">
            <v>2 - Outros Profissionais da Saúde</v>
          </cell>
          <cell r="G1237" t="str">
            <v>223505</v>
          </cell>
          <cell r="H1237">
            <v>45170</v>
          </cell>
          <cell r="J1237">
            <v>745.52960000000007</v>
          </cell>
          <cell r="L1237">
            <v>107.68435445999999</v>
          </cell>
          <cell r="M1237">
            <v>4.1100000000000003</v>
          </cell>
          <cell r="O1237">
            <v>1.35</v>
          </cell>
          <cell r="U1237">
            <v>0</v>
          </cell>
          <cell r="Y1237">
            <v>2524.0299999999997</v>
          </cell>
        </row>
        <row r="1238">
          <cell r="C1238" t="str">
            <v>HOSPITAL MESTRE VITALINO</v>
          </cell>
          <cell r="E1238" t="str">
            <v>JULIANA CLIS CARNEIRO DA SILVA</v>
          </cell>
          <cell r="F1238" t="str">
            <v>2 - Outros Profissionais da Saúde</v>
          </cell>
          <cell r="G1238" t="str">
            <v>223505</v>
          </cell>
          <cell r="H1238">
            <v>45170</v>
          </cell>
          <cell r="J1238">
            <v>382.30160000000006</v>
          </cell>
          <cell r="L1238">
            <v>107.68435445999999</v>
          </cell>
          <cell r="M1238">
            <v>4.1100000000000003</v>
          </cell>
          <cell r="O1238">
            <v>1.35</v>
          </cell>
          <cell r="U1238">
            <v>0</v>
          </cell>
        </row>
        <row r="1239">
          <cell r="C1239" t="str">
            <v>HOSPITAL MESTRE VITALINO</v>
          </cell>
          <cell r="E1239" t="str">
            <v>JULIANA CRISTINE FRANKENBERGER ROMANZEIRA</v>
          </cell>
          <cell r="F1239" t="str">
            <v>1 - Médico</v>
          </cell>
          <cell r="G1239" t="str">
            <v>225124</v>
          </cell>
          <cell r="H1239">
            <v>45170</v>
          </cell>
          <cell r="J1239">
            <v>1260.22</v>
          </cell>
          <cell r="L1239">
            <v>0</v>
          </cell>
          <cell r="M1239">
            <v>0</v>
          </cell>
          <cell r="O1239">
            <v>6.01</v>
          </cell>
          <cell r="P1239">
            <v>1.23</v>
          </cell>
          <cell r="U1239">
            <v>0</v>
          </cell>
        </row>
        <row r="1240">
          <cell r="C1240" t="str">
            <v>HOSPITAL MESTRE VITALINO</v>
          </cell>
          <cell r="E1240" t="str">
            <v>JULIANA DOS SANTOS</v>
          </cell>
          <cell r="F1240" t="str">
            <v>2 - Outros Profissionais da Saúde</v>
          </cell>
          <cell r="G1240" t="str">
            <v>322205</v>
          </cell>
          <cell r="H1240">
            <v>45170</v>
          </cell>
          <cell r="J1240">
            <v>530.59280000000001</v>
          </cell>
          <cell r="L1240">
            <v>107.68435445999999</v>
          </cell>
          <cell r="M1240">
            <v>29.39</v>
          </cell>
          <cell r="O1240">
            <v>1.82</v>
          </cell>
          <cell r="U1240">
            <v>0</v>
          </cell>
          <cell r="Y1240">
            <v>4372.8200000000006</v>
          </cell>
        </row>
        <row r="1241">
          <cell r="C1241" t="str">
            <v>HOSPITAL MESTRE VITALINO</v>
          </cell>
          <cell r="E1241" t="str">
            <v>JULIANA FELIPE DE SOUSA</v>
          </cell>
          <cell r="F1241" t="str">
            <v>2 - Outros Profissionais da Saúde</v>
          </cell>
          <cell r="G1241" t="str">
            <v>223505</v>
          </cell>
          <cell r="H1241">
            <v>45170</v>
          </cell>
          <cell r="J1241">
            <v>247.73360000000002</v>
          </cell>
          <cell r="L1241">
            <v>107.68435445999999</v>
          </cell>
          <cell r="M1241">
            <v>3.09</v>
          </cell>
          <cell r="O1241">
            <v>1.35</v>
          </cell>
          <cell r="U1241">
            <v>0</v>
          </cell>
        </row>
        <row r="1242">
          <cell r="C1242" t="str">
            <v>HOSPITAL MESTRE VITALINO</v>
          </cell>
          <cell r="E1242" t="str">
            <v>JULIANA JOSEFA DA SILVA</v>
          </cell>
          <cell r="F1242" t="str">
            <v>3 - Administrativo</v>
          </cell>
          <cell r="G1242" t="str">
            <v>521130</v>
          </cell>
          <cell r="H1242">
            <v>45170</v>
          </cell>
          <cell r="J1242">
            <v>132.43280000000001</v>
          </cell>
          <cell r="L1242">
            <v>107.68435445999999</v>
          </cell>
          <cell r="M1242">
            <v>26.4</v>
          </cell>
          <cell r="O1242">
            <v>1.82</v>
          </cell>
          <cell r="R1242">
            <v>288</v>
          </cell>
          <cell r="S1242">
            <v>79.2</v>
          </cell>
          <cell r="U1242">
            <v>0</v>
          </cell>
        </row>
        <row r="1243">
          <cell r="C1243" t="str">
            <v>HOSPITAL MESTRE VITALINO</v>
          </cell>
          <cell r="E1243" t="str">
            <v>JULIANA KARLA SANTOS DE ALMEIDA</v>
          </cell>
          <cell r="F1243" t="str">
            <v>2 - Outros Profissionais da Saúde</v>
          </cell>
          <cell r="G1243" t="str">
            <v>322205</v>
          </cell>
          <cell r="H1243">
            <v>45170</v>
          </cell>
          <cell r="J1243">
            <v>599.27120000000002</v>
          </cell>
          <cell r="L1243">
            <v>107.68435445999999</v>
          </cell>
          <cell r="M1243">
            <v>29.39</v>
          </cell>
          <cell r="O1243">
            <v>1.82</v>
          </cell>
          <cell r="U1243">
            <v>0</v>
          </cell>
          <cell r="Y1243">
            <v>5207.78</v>
          </cell>
        </row>
        <row r="1244">
          <cell r="C1244" t="str">
            <v>HOSPITAL MESTRE VITALINO</v>
          </cell>
          <cell r="E1244" t="str">
            <v>JULIANA MARIA DA SILVA GOMES</v>
          </cell>
          <cell r="F1244" t="str">
            <v>2 - Outros Profissionais da Saúde</v>
          </cell>
          <cell r="G1244" t="str">
            <v>322205</v>
          </cell>
          <cell r="H1244">
            <v>45170</v>
          </cell>
          <cell r="J1244">
            <v>609.79920000000004</v>
          </cell>
          <cell r="L1244">
            <v>107.68435445999999</v>
          </cell>
          <cell r="M1244">
            <v>29.39</v>
          </cell>
          <cell r="O1244">
            <v>1.82</v>
          </cell>
          <cell r="U1244">
            <v>0</v>
          </cell>
          <cell r="Y1244">
            <v>5280.4800000000005</v>
          </cell>
        </row>
        <row r="1245">
          <cell r="C1245" t="str">
            <v>HOSPITAL MESTRE VITALINO</v>
          </cell>
          <cell r="E1245" t="str">
            <v>JULIANA MARQUES SILVA DE ABREU</v>
          </cell>
          <cell r="F1245" t="str">
            <v>2 - Outros Profissionais da Saúde</v>
          </cell>
          <cell r="G1245" t="str">
            <v>223505</v>
          </cell>
          <cell r="H1245">
            <v>45170</v>
          </cell>
          <cell r="J1245">
            <v>304.13679999999999</v>
          </cell>
          <cell r="L1245">
            <v>107.68435445999999</v>
          </cell>
          <cell r="M1245">
            <v>3.42</v>
          </cell>
          <cell r="O1245">
            <v>1.35</v>
          </cell>
          <cell r="U1245">
            <v>120.26</v>
          </cell>
          <cell r="X1245" t="str">
            <v>AUX. CRECHE I</v>
          </cell>
        </row>
        <row r="1246">
          <cell r="C1246" t="str">
            <v>HOSPITAL MESTRE VITALINO</v>
          </cell>
          <cell r="E1246" t="str">
            <v>JULIANA QUITERIA DA SILVA</v>
          </cell>
          <cell r="F1246" t="str">
            <v>2 - Outros Profissionais da Saúde</v>
          </cell>
          <cell r="G1246" t="str">
            <v>322205</v>
          </cell>
          <cell r="H1246">
            <v>45170</v>
          </cell>
          <cell r="J1246">
            <v>622.36080000000004</v>
          </cell>
          <cell r="L1246">
            <v>0</v>
          </cell>
          <cell r="O1246">
            <v>1.82</v>
          </cell>
          <cell r="U1246">
            <v>0</v>
          </cell>
          <cell r="Y1246">
            <v>5648.26</v>
          </cell>
        </row>
        <row r="1247">
          <cell r="C1247" t="str">
            <v>HOSPITAL MESTRE VITALINO</v>
          </cell>
          <cell r="E1247" t="str">
            <v>JULIANA SANTANA BURGOS</v>
          </cell>
          <cell r="F1247" t="str">
            <v>3 - Administrativo</v>
          </cell>
          <cell r="G1247" t="str">
            <v>411010</v>
          </cell>
          <cell r="H1247">
            <v>45170</v>
          </cell>
          <cell r="J1247">
            <v>112.3944</v>
          </cell>
          <cell r="L1247">
            <v>107.68435445999999</v>
          </cell>
          <cell r="M1247">
            <v>28.1</v>
          </cell>
          <cell r="O1247">
            <v>1.82</v>
          </cell>
          <cell r="R1247">
            <v>342</v>
          </cell>
          <cell r="S1247">
            <v>84.3</v>
          </cell>
          <cell r="U1247">
            <v>0</v>
          </cell>
        </row>
        <row r="1248">
          <cell r="C1248" t="str">
            <v>HOSPITAL MESTRE VITALINO</v>
          </cell>
          <cell r="E1248" t="str">
            <v>JULIANA SHIRLEY DA SILVA</v>
          </cell>
          <cell r="F1248" t="str">
            <v>2 - Outros Profissionais da Saúde</v>
          </cell>
          <cell r="G1248" t="str">
            <v>322205</v>
          </cell>
          <cell r="H1248">
            <v>45170</v>
          </cell>
          <cell r="J1248">
            <v>587.63520000000005</v>
          </cell>
          <cell r="L1248">
            <v>107.68435445999999</v>
          </cell>
          <cell r="M1248">
            <v>29.39</v>
          </cell>
          <cell r="O1248">
            <v>1.82</v>
          </cell>
          <cell r="U1248">
            <v>0</v>
          </cell>
          <cell r="Y1248">
            <v>5448.96</v>
          </cell>
        </row>
        <row r="1249">
          <cell r="C1249" t="str">
            <v>HOSPITAL MESTRE VITALINO</v>
          </cell>
          <cell r="E1249" t="str">
            <v>JULIANA VALADARES DE SIQUEIRA</v>
          </cell>
          <cell r="F1249" t="str">
            <v>1 - Médico</v>
          </cell>
          <cell r="G1249" t="str">
            <v>225125</v>
          </cell>
          <cell r="H1249">
            <v>45170</v>
          </cell>
          <cell r="J1249">
            <v>1000.1976</v>
          </cell>
          <cell r="L1249">
            <v>107.68435445999999</v>
          </cell>
          <cell r="M1249">
            <v>3.96</v>
          </cell>
          <cell r="O1249">
            <v>6.01</v>
          </cell>
          <cell r="P1249">
            <v>1.23</v>
          </cell>
          <cell r="U1249">
            <v>0</v>
          </cell>
        </row>
        <row r="1250">
          <cell r="C1250" t="str">
            <v>HOSPITAL MESTRE VITALINO</v>
          </cell>
          <cell r="E1250" t="str">
            <v>JULIANA VANESSA DA SILVA</v>
          </cell>
          <cell r="F1250" t="str">
            <v>2 - Outros Profissionais da Saúde</v>
          </cell>
          <cell r="G1250" t="str">
            <v>223710</v>
          </cell>
          <cell r="H1250">
            <v>45170</v>
          </cell>
          <cell r="J1250">
            <v>287.6576</v>
          </cell>
          <cell r="L1250">
            <v>0</v>
          </cell>
          <cell r="O1250">
            <v>1.82</v>
          </cell>
          <cell r="U1250">
            <v>0</v>
          </cell>
        </row>
        <row r="1251">
          <cell r="C1251" t="str">
            <v>HOSPITAL MESTRE VITALINO</v>
          </cell>
          <cell r="E1251" t="str">
            <v>JULIANE CLECIA MARIA DA SILVA</v>
          </cell>
          <cell r="F1251" t="str">
            <v>2 - Outros Profissionais da Saúde</v>
          </cell>
          <cell r="G1251" t="str">
            <v>223505</v>
          </cell>
          <cell r="H1251">
            <v>45170</v>
          </cell>
          <cell r="J1251">
            <v>798.76879999999994</v>
          </cell>
          <cell r="L1251">
            <v>107.68435445999999</v>
          </cell>
          <cell r="M1251">
            <v>3.09</v>
          </cell>
          <cell r="O1251">
            <v>1.35</v>
          </cell>
          <cell r="U1251">
            <v>0</v>
          </cell>
          <cell r="Y1251">
            <v>7015.74</v>
          </cell>
        </row>
        <row r="1252">
          <cell r="C1252" t="str">
            <v>HOSPITAL MESTRE VITALINO</v>
          </cell>
          <cell r="E1252" t="str">
            <v>JULIANE FERREIRA NASCIMENTO</v>
          </cell>
          <cell r="F1252" t="str">
            <v>3 - Administrativo</v>
          </cell>
          <cell r="G1252" t="str">
            <v>521130</v>
          </cell>
          <cell r="H1252">
            <v>45170</v>
          </cell>
          <cell r="J1252">
            <v>138.12799999999999</v>
          </cell>
          <cell r="L1252">
            <v>0</v>
          </cell>
          <cell r="O1252">
            <v>1.82</v>
          </cell>
          <cell r="U1252">
            <v>0</v>
          </cell>
        </row>
        <row r="1253">
          <cell r="C1253" t="str">
            <v>HOSPITAL MESTRE VITALINO</v>
          </cell>
          <cell r="E1253" t="str">
            <v>JULIANE NEVES GONCALVES SARDOU</v>
          </cell>
          <cell r="F1253" t="str">
            <v>2 - Outros Profissionais da Saúde</v>
          </cell>
          <cell r="G1253" t="str">
            <v>223605</v>
          </cell>
          <cell r="H1253">
            <v>45170</v>
          </cell>
          <cell r="J1253">
            <v>239.65439999999998</v>
          </cell>
          <cell r="L1253">
            <v>107.68435445999999</v>
          </cell>
          <cell r="M1253">
            <v>3.54</v>
          </cell>
          <cell r="O1253">
            <v>1.35</v>
          </cell>
          <cell r="U1253">
            <v>112.22</v>
          </cell>
          <cell r="X1253" t="str">
            <v>AUX.CRECHE II</v>
          </cell>
        </row>
        <row r="1254">
          <cell r="C1254" t="str">
            <v>HOSPITAL MESTRE VITALINO</v>
          </cell>
          <cell r="E1254" t="str">
            <v>JULIANO ANTONIO DA SILVA</v>
          </cell>
          <cell r="F1254" t="str">
            <v>3 - Administrativo</v>
          </cell>
          <cell r="G1254" t="str">
            <v>517410</v>
          </cell>
          <cell r="H1254">
            <v>45170</v>
          </cell>
          <cell r="J1254">
            <v>126.09520000000001</v>
          </cell>
          <cell r="L1254">
            <v>107.68435445999999</v>
          </cell>
          <cell r="M1254">
            <v>26.4</v>
          </cell>
          <cell r="O1254">
            <v>1.82</v>
          </cell>
          <cell r="U1254">
            <v>0</v>
          </cell>
        </row>
        <row r="1255">
          <cell r="C1255" t="str">
            <v>HOSPITAL MESTRE VITALINO</v>
          </cell>
          <cell r="E1255" t="str">
            <v>JULIELLY CLARICE SILVA SIMOES</v>
          </cell>
          <cell r="F1255" t="str">
            <v>2 - Outros Profissionais da Saúde</v>
          </cell>
          <cell r="G1255" t="str">
            <v>223605</v>
          </cell>
          <cell r="H1255">
            <v>45170</v>
          </cell>
          <cell r="J1255">
            <v>250.96959999999999</v>
          </cell>
          <cell r="L1255">
            <v>107.68435445999999</v>
          </cell>
          <cell r="M1255">
            <v>3.54</v>
          </cell>
          <cell r="O1255">
            <v>1.35</v>
          </cell>
          <cell r="U1255">
            <v>0</v>
          </cell>
        </row>
        <row r="1256">
          <cell r="C1256" t="str">
            <v>HOSPITAL MESTRE VITALINO</v>
          </cell>
          <cell r="E1256" t="str">
            <v>JULIETE TORRES DE LIMA</v>
          </cell>
          <cell r="F1256" t="str">
            <v>2 - Outros Profissionais da Saúde</v>
          </cell>
          <cell r="G1256" t="str">
            <v>322205</v>
          </cell>
          <cell r="H1256">
            <v>45170</v>
          </cell>
          <cell r="J1256">
            <v>179.5616</v>
          </cell>
          <cell r="L1256">
            <v>107.68435445999999</v>
          </cell>
          <cell r="M1256">
            <v>29.39</v>
          </cell>
          <cell r="O1256">
            <v>1.82</v>
          </cell>
          <cell r="U1256">
            <v>77.55</v>
          </cell>
          <cell r="X1256" t="str">
            <v>AUX. CRECHE I</v>
          </cell>
        </row>
        <row r="1257">
          <cell r="C1257" t="str">
            <v>HOSPITAL MESTRE VITALINO</v>
          </cell>
          <cell r="E1257" t="str">
            <v>JULIO CESAR ALVES ALBUQUERQUE</v>
          </cell>
          <cell r="F1257" t="str">
            <v>3 - Administrativo</v>
          </cell>
          <cell r="G1257" t="str">
            <v>515110</v>
          </cell>
          <cell r="H1257">
            <v>45170</v>
          </cell>
          <cell r="J1257">
            <v>169.74560000000002</v>
          </cell>
          <cell r="L1257">
            <v>107.68435445999999</v>
          </cell>
          <cell r="M1257">
            <v>26.4</v>
          </cell>
          <cell r="O1257">
            <v>1.82</v>
          </cell>
          <cell r="R1257">
            <v>144</v>
          </cell>
          <cell r="S1257">
            <v>79.2</v>
          </cell>
          <cell r="U1257">
            <v>0</v>
          </cell>
        </row>
        <row r="1258">
          <cell r="C1258" t="str">
            <v>HOSPITAL MESTRE VITALINO</v>
          </cell>
          <cell r="E1258" t="str">
            <v>JULIO FELIPE NOBREGA DA SILVA</v>
          </cell>
          <cell r="F1258" t="str">
            <v>3 - Administrativo</v>
          </cell>
          <cell r="G1258" t="str">
            <v>513505</v>
          </cell>
          <cell r="H1258">
            <v>45170</v>
          </cell>
          <cell r="J1258">
            <v>126.14400000000001</v>
          </cell>
          <cell r="L1258">
            <v>107.68435445999999</v>
          </cell>
          <cell r="M1258">
            <v>21.12</v>
          </cell>
          <cell r="O1258">
            <v>1.82</v>
          </cell>
          <cell r="U1258">
            <v>0</v>
          </cell>
        </row>
        <row r="1259">
          <cell r="C1259" t="str">
            <v>HOSPITAL MESTRE VITALINO</v>
          </cell>
          <cell r="E1259" t="str">
            <v>JULLIANA KATARINNE CARVALHO DE BRITO</v>
          </cell>
          <cell r="F1259" t="str">
            <v>1 - Médico</v>
          </cell>
          <cell r="G1259" t="str">
            <v>225125</v>
          </cell>
          <cell r="H1259">
            <v>45170</v>
          </cell>
          <cell r="J1259">
            <v>665.50160000000005</v>
          </cell>
          <cell r="L1259">
            <v>107.68435445999999</v>
          </cell>
          <cell r="M1259">
            <v>3.04</v>
          </cell>
          <cell r="O1259">
            <v>6.01</v>
          </cell>
          <cell r="P1259">
            <v>1.23</v>
          </cell>
          <cell r="U1259">
            <v>0</v>
          </cell>
        </row>
        <row r="1260">
          <cell r="C1260" t="str">
            <v>HOSPITAL MESTRE VITALINO</v>
          </cell>
          <cell r="E1260" t="str">
            <v>JULLIANA MARIA DOS SANTOS</v>
          </cell>
          <cell r="F1260" t="str">
            <v>1 - Médico</v>
          </cell>
          <cell r="G1260" t="str">
            <v>225170</v>
          </cell>
          <cell r="H1260">
            <v>45170</v>
          </cell>
          <cell r="J1260">
            <v>623.5</v>
          </cell>
          <cell r="L1260">
            <v>107.68435445999999</v>
          </cell>
          <cell r="M1260">
            <v>2.2400000000000002</v>
          </cell>
          <cell r="U1260">
            <v>0</v>
          </cell>
        </row>
        <row r="1261">
          <cell r="C1261" t="str">
            <v>HOSPITAL MESTRE VITALINO</v>
          </cell>
          <cell r="E1261" t="str">
            <v>JULLIANA TAYANA FRAGOSO DA SILVA</v>
          </cell>
          <cell r="F1261" t="str">
            <v>3 - Administrativo</v>
          </cell>
          <cell r="G1261" t="str">
            <v>514320</v>
          </cell>
          <cell r="H1261">
            <v>45170</v>
          </cell>
          <cell r="J1261">
            <v>152.06799999999998</v>
          </cell>
          <cell r="L1261">
            <v>107.68435445999999</v>
          </cell>
          <cell r="M1261">
            <v>24.64</v>
          </cell>
          <cell r="O1261">
            <v>1.82</v>
          </cell>
          <cell r="U1261">
            <v>0</v>
          </cell>
        </row>
        <row r="1262">
          <cell r="C1262" t="str">
            <v>HOSPITAL MESTRE VITALINO</v>
          </cell>
          <cell r="E1262" t="str">
            <v>JULLYANE REBECA RODRIGUES DA SILVA</v>
          </cell>
          <cell r="F1262" t="str">
            <v>2 - Outros Profissionais da Saúde</v>
          </cell>
          <cell r="G1262" t="str">
            <v>223505</v>
          </cell>
          <cell r="H1262">
            <v>45170</v>
          </cell>
          <cell r="J1262">
            <v>721.15520000000004</v>
          </cell>
          <cell r="L1262">
            <v>107.68435445999999</v>
          </cell>
          <cell r="M1262">
            <v>3.09</v>
          </cell>
          <cell r="O1262">
            <v>1.35</v>
          </cell>
          <cell r="U1262">
            <v>120.26</v>
          </cell>
          <cell r="X1262" t="str">
            <v>AUX. CRECHE I</v>
          </cell>
          <cell r="Y1262">
            <v>5709.8099999999995</v>
          </cell>
        </row>
        <row r="1263">
          <cell r="C1263" t="str">
            <v>HOSPITAL MESTRE VITALINO</v>
          </cell>
          <cell r="E1263" t="str">
            <v>JUNIO DA SILVA SALES</v>
          </cell>
          <cell r="F1263" t="str">
            <v>3 - Administrativo</v>
          </cell>
          <cell r="G1263" t="str">
            <v>521130</v>
          </cell>
          <cell r="H1263">
            <v>45170</v>
          </cell>
          <cell r="J1263">
            <v>146.84639999999999</v>
          </cell>
          <cell r="L1263">
            <v>107.68435445999999</v>
          </cell>
          <cell r="M1263">
            <v>26.4</v>
          </cell>
          <cell r="O1263">
            <v>1.82</v>
          </cell>
          <cell r="R1263">
            <v>288</v>
          </cell>
          <cell r="S1263">
            <v>79.2</v>
          </cell>
          <cell r="U1263">
            <v>0</v>
          </cell>
        </row>
        <row r="1264">
          <cell r="C1264" t="str">
            <v>HOSPITAL MESTRE VITALINO</v>
          </cell>
          <cell r="E1264" t="str">
            <v>JURANDIR CAVALCANTI DE ARAUJO MELO</v>
          </cell>
          <cell r="F1264" t="str">
            <v>1 - Médico</v>
          </cell>
          <cell r="G1264" t="str">
            <v>225225</v>
          </cell>
          <cell r="H1264">
            <v>45170</v>
          </cell>
          <cell r="J1264">
            <v>2473.0192000000002</v>
          </cell>
          <cell r="L1264">
            <v>107.68435445999999</v>
          </cell>
          <cell r="M1264">
            <v>3.96</v>
          </cell>
          <cell r="O1264">
            <v>6.01</v>
          </cell>
          <cell r="P1264">
            <v>1.23</v>
          </cell>
          <cell r="U1264">
            <v>0</v>
          </cell>
        </row>
        <row r="1265">
          <cell r="C1265" t="str">
            <v>HOSPITAL MESTRE VITALINO</v>
          </cell>
          <cell r="E1265" t="str">
            <v>JUSSARA CONCEICAO GERMANO DA SILVA</v>
          </cell>
          <cell r="F1265" t="str">
            <v>2 - Outros Profissionais da Saúde</v>
          </cell>
          <cell r="G1265" t="str">
            <v>223505</v>
          </cell>
          <cell r="H1265">
            <v>45170</v>
          </cell>
          <cell r="J1265">
            <v>388.11439999999999</v>
          </cell>
          <cell r="L1265">
            <v>107.68435445999999</v>
          </cell>
          <cell r="M1265">
            <v>4.1100000000000003</v>
          </cell>
          <cell r="O1265">
            <v>1.35</v>
          </cell>
          <cell r="U1265">
            <v>0</v>
          </cell>
          <cell r="Y1265">
            <v>529.81000000000006</v>
          </cell>
        </row>
        <row r="1266">
          <cell r="C1266" t="str">
            <v>HOSPITAL MESTRE VITALINO</v>
          </cell>
          <cell r="E1266" t="str">
            <v>KAINAN RODRIGUES PEIXOTO</v>
          </cell>
          <cell r="F1266" t="str">
            <v>2 - Outros Profissionais da Saúde</v>
          </cell>
          <cell r="G1266" t="str">
            <v>223505</v>
          </cell>
          <cell r="H1266">
            <v>45170</v>
          </cell>
          <cell r="J1266">
            <v>698.8152</v>
          </cell>
          <cell r="L1266">
            <v>107.68435445999999</v>
          </cell>
          <cell r="M1266">
            <v>2.89</v>
          </cell>
          <cell r="O1266">
            <v>1.35</v>
          </cell>
          <cell r="U1266">
            <v>0</v>
          </cell>
          <cell r="Y1266">
            <v>5405.03</v>
          </cell>
        </row>
        <row r="1267">
          <cell r="C1267" t="str">
            <v>HOSPITAL MESTRE VITALINO</v>
          </cell>
          <cell r="E1267" t="str">
            <v>KAIQUE DE ALMEIDA RAMOS</v>
          </cell>
          <cell r="F1267" t="str">
            <v>2 - Outros Profissionais da Saúde</v>
          </cell>
          <cell r="G1267" t="str">
            <v>223505</v>
          </cell>
          <cell r="H1267">
            <v>45170</v>
          </cell>
          <cell r="J1267">
            <v>622.07200000000012</v>
          </cell>
          <cell r="L1267">
            <v>0</v>
          </cell>
          <cell r="O1267">
            <v>1.35</v>
          </cell>
          <cell r="U1267">
            <v>0</v>
          </cell>
          <cell r="Y1267">
            <v>4173.93</v>
          </cell>
        </row>
        <row r="1268">
          <cell r="C1268" t="str">
            <v>HOSPITAL MESTRE VITALINO</v>
          </cell>
          <cell r="E1268" t="str">
            <v>KAIQUE FERREIRA ALVES</v>
          </cell>
          <cell r="F1268" t="str">
            <v>2 - Outros Profissionais da Saúde</v>
          </cell>
          <cell r="G1268" t="str">
            <v>223605</v>
          </cell>
          <cell r="H1268">
            <v>45170</v>
          </cell>
          <cell r="J1268">
            <v>300.03280000000001</v>
          </cell>
          <cell r="L1268">
            <v>107.68435445999999</v>
          </cell>
          <cell r="M1268">
            <v>3.54</v>
          </cell>
          <cell r="O1268">
            <v>1.35</v>
          </cell>
          <cell r="U1268">
            <v>0</v>
          </cell>
        </row>
        <row r="1269">
          <cell r="C1269" t="str">
            <v>HOSPITAL MESTRE VITALINO</v>
          </cell>
          <cell r="E1269" t="str">
            <v>KALLYNE GRAZIELE DA SILVA MUNIZ PEREIRA</v>
          </cell>
          <cell r="F1269" t="str">
            <v>3 - Administrativo</v>
          </cell>
          <cell r="G1269" t="str">
            <v>422305</v>
          </cell>
          <cell r="H1269">
            <v>45170</v>
          </cell>
          <cell r="J1269">
            <v>163.1344</v>
          </cell>
          <cell r="L1269">
            <v>0</v>
          </cell>
          <cell r="O1269">
            <v>1.82</v>
          </cell>
          <cell r="U1269">
            <v>77.569999999999993</v>
          </cell>
          <cell r="X1269" t="str">
            <v>AUX.CRECHE II</v>
          </cell>
        </row>
        <row r="1270">
          <cell r="C1270" t="str">
            <v>HOSPITAL MESTRE VITALINO</v>
          </cell>
          <cell r="E1270" t="str">
            <v>KAMILA STEFFANIE FARIAS BARRETO</v>
          </cell>
          <cell r="F1270" t="str">
            <v>2 - Outros Profissionais da Saúde</v>
          </cell>
          <cell r="G1270" t="str">
            <v>223605</v>
          </cell>
          <cell r="H1270">
            <v>45170</v>
          </cell>
          <cell r="J1270">
            <v>220.6592</v>
          </cell>
          <cell r="L1270">
            <v>107.68435445999999</v>
          </cell>
          <cell r="M1270">
            <v>1</v>
          </cell>
          <cell r="O1270">
            <v>1.35</v>
          </cell>
          <cell r="U1270">
            <v>0</v>
          </cell>
        </row>
        <row r="1271">
          <cell r="C1271" t="str">
            <v>HOSPITAL MESTRE VITALINO</v>
          </cell>
          <cell r="E1271" t="str">
            <v>KAREN WANDERLLANE SILVA MONTEIRO</v>
          </cell>
          <cell r="F1271" t="str">
            <v>3 - Administrativo</v>
          </cell>
          <cell r="G1271" t="str">
            <v>514320</v>
          </cell>
          <cell r="H1271">
            <v>45170</v>
          </cell>
          <cell r="J1271">
            <v>145.93200000000002</v>
          </cell>
          <cell r="L1271">
            <v>107.68435445999999</v>
          </cell>
          <cell r="M1271">
            <v>22.88</v>
          </cell>
          <cell r="O1271">
            <v>1.82</v>
          </cell>
          <cell r="R1271">
            <v>144</v>
          </cell>
          <cell r="S1271">
            <v>79.2</v>
          </cell>
          <cell r="U1271">
            <v>77.569999999999993</v>
          </cell>
          <cell r="X1271" t="str">
            <v>AUX. CRECHE I</v>
          </cell>
        </row>
        <row r="1272">
          <cell r="C1272" t="str">
            <v>HOSPITAL MESTRE VITALINO</v>
          </cell>
          <cell r="E1272" t="str">
            <v>KARINA ALMEIDA FERREIRA</v>
          </cell>
          <cell r="F1272" t="str">
            <v>3 - Administrativo</v>
          </cell>
          <cell r="G1272" t="str">
            <v>411010</v>
          </cell>
          <cell r="H1272">
            <v>45170</v>
          </cell>
          <cell r="J1272">
            <v>120.90479999999999</v>
          </cell>
          <cell r="L1272">
            <v>0</v>
          </cell>
          <cell r="M1272">
            <v>0</v>
          </cell>
          <cell r="O1272">
            <v>1.82</v>
          </cell>
          <cell r="U1272">
            <v>0</v>
          </cell>
        </row>
        <row r="1273">
          <cell r="C1273" t="str">
            <v>HOSPITAL MESTRE VITALINO</v>
          </cell>
          <cell r="E1273" t="str">
            <v>KARINA LUCIA SOARES DE OLIVEIRA</v>
          </cell>
          <cell r="F1273" t="str">
            <v>1 - Médico</v>
          </cell>
          <cell r="G1273" t="str">
            <v>225112</v>
          </cell>
          <cell r="H1273">
            <v>45170</v>
          </cell>
          <cell r="J1273">
            <v>705.65120000000002</v>
          </cell>
          <cell r="L1273">
            <v>107.68435445999999</v>
          </cell>
          <cell r="M1273">
            <v>3.96</v>
          </cell>
          <cell r="O1273">
            <v>6.01</v>
          </cell>
          <cell r="P1273">
            <v>1.23</v>
          </cell>
          <cell r="U1273">
            <v>0</v>
          </cell>
          <cell r="Y1273">
            <v>2533.09090909</v>
          </cell>
          <cell r="AB1273" t="str">
            <v>OUTROS</v>
          </cell>
        </row>
        <row r="1274">
          <cell r="C1274" t="str">
            <v>HOSPITAL MESTRE VITALINO</v>
          </cell>
          <cell r="E1274" t="str">
            <v>KARINA SOUZA DA SILVA</v>
          </cell>
          <cell r="F1274" t="str">
            <v>2 - Outros Profissionais da Saúde</v>
          </cell>
          <cell r="G1274" t="str">
            <v>322205</v>
          </cell>
          <cell r="H1274">
            <v>45170</v>
          </cell>
          <cell r="J1274">
            <v>596.53600000000006</v>
          </cell>
          <cell r="L1274">
            <v>107.68435445999999</v>
          </cell>
          <cell r="M1274">
            <v>29.39</v>
          </cell>
          <cell r="O1274">
            <v>1.82</v>
          </cell>
          <cell r="U1274">
            <v>0</v>
          </cell>
          <cell r="Y1274">
            <v>5375.3</v>
          </cell>
        </row>
        <row r="1275">
          <cell r="C1275" t="str">
            <v>HOSPITAL MESTRE VITALINO</v>
          </cell>
          <cell r="E1275" t="str">
            <v>KARLA AUDREY MAGALHAES SANTOS</v>
          </cell>
          <cell r="F1275" t="str">
            <v>3 - Administrativo</v>
          </cell>
          <cell r="G1275" t="str">
            <v>411010</v>
          </cell>
          <cell r="H1275">
            <v>45170</v>
          </cell>
          <cell r="J1275">
            <v>146.23760000000001</v>
          </cell>
          <cell r="L1275">
            <v>107.68435445999999</v>
          </cell>
          <cell r="M1275">
            <v>2.81</v>
          </cell>
          <cell r="O1275">
            <v>1.82</v>
          </cell>
          <cell r="U1275">
            <v>0</v>
          </cell>
        </row>
        <row r="1276">
          <cell r="C1276" t="str">
            <v>HOSPITAL MESTRE VITALINO</v>
          </cell>
          <cell r="E1276" t="str">
            <v>KARLA DAYANE OLIVEIRA SILVA</v>
          </cell>
          <cell r="F1276" t="str">
            <v>3 - Administrativo</v>
          </cell>
          <cell r="G1276" t="str">
            <v>513430</v>
          </cell>
          <cell r="H1276">
            <v>45170</v>
          </cell>
          <cell r="J1276">
            <v>193.63120000000001</v>
          </cell>
          <cell r="L1276">
            <v>107.68435445999999</v>
          </cell>
          <cell r="M1276">
            <v>26.4</v>
          </cell>
          <cell r="O1276">
            <v>1.82</v>
          </cell>
          <cell r="U1276">
            <v>77.569999999999993</v>
          </cell>
          <cell r="X1276" t="str">
            <v>AUX. CRECHE I</v>
          </cell>
        </row>
        <row r="1277">
          <cell r="C1277" t="str">
            <v>HOSPITAL MESTRE VITALINO</v>
          </cell>
          <cell r="E1277" t="str">
            <v>KARLA ELOISE DE SOUZA SILVA</v>
          </cell>
          <cell r="F1277" t="str">
            <v>2 - Outros Profissionais da Saúde</v>
          </cell>
          <cell r="G1277" t="str">
            <v>322205</v>
          </cell>
          <cell r="H1277">
            <v>45170</v>
          </cell>
          <cell r="J1277">
            <v>628.68000000000006</v>
          </cell>
          <cell r="L1277">
            <v>0</v>
          </cell>
          <cell r="O1277">
            <v>1.82</v>
          </cell>
          <cell r="U1277">
            <v>0</v>
          </cell>
          <cell r="Y1277">
            <v>5152.93</v>
          </cell>
        </row>
        <row r="1278">
          <cell r="C1278" t="str">
            <v>HOSPITAL MESTRE VITALINO</v>
          </cell>
          <cell r="E1278" t="str">
            <v>KARLA HELLEN DIAS SOARES</v>
          </cell>
          <cell r="F1278" t="str">
            <v>2 - Outros Profissionais da Saúde</v>
          </cell>
          <cell r="G1278" t="str">
            <v>223505</v>
          </cell>
          <cell r="H1278">
            <v>45170</v>
          </cell>
          <cell r="J1278">
            <v>586.91200000000003</v>
          </cell>
          <cell r="L1278">
            <v>107.68435445999999</v>
          </cell>
          <cell r="M1278">
            <v>0.26</v>
          </cell>
          <cell r="O1278">
            <v>1.35</v>
          </cell>
          <cell r="U1278">
            <v>0</v>
          </cell>
          <cell r="Y1278">
            <v>2531.8599999999997</v>
          </cell>
        </row>
        <row r="1279">
          <cell r="C1279" t="str">
            <v>HOSPITAL MESTRE VITALINO</v>
          </cell>
          <cell r="E1279" t="str">
            <v>KARLA SANDRELY DE ASSIS FRANCA</v>
          </cell>
          <cell r="F1279" t="str">
            <v>3 - Administrativo</v>
          </cell>
          <cell r="G1279" t="str">
            <v>521130</v>
          </cell>
          <cell r="H1279">
            <v>45170</v>
          </cell>
          <cell r="J1279">
            <v>216.8192</v>
          </cell>
          <cell r="L1279">
            <v>0</v>
          </cell>
          <cell r="M1279">
            <v>0</v>
          </cell>
          <cell r="O1279">
            <v>1.82</v>
          </cell>
          <cell r="U1279">
            <v>0</v>
          </cell>
        </row>
        <row r="1280">
          <cell r="C1280" t="str">
            <v>HOSPITAL MESTRE VITALINO</v>
          </cell>
          <cell r="E1280" t="str">
            <v>KAROLAINE MARIA DA SILVA BENTO</v>
          </cell>
          <cell r="F1280" t="str">
            <v>2 - Outros Profissionais da Saúde</v>
          </cell>
          <cell r="G1280" t="str">
            <v>322205</v>
          </cell>
          <cell r="H1280">
            <v>45170</v>
          </cell>
          <cell r="J1280">
            <v>582.48399999999992</v>
          </cell>
          <cell r="L1280">
            <v>107.68435445999999</v>
          </cell>
          <cell r="M1280">
            <v>29.39</v>
          </cell>
          <cell r="O1280">
            <v>1.82</v>
          </cell>
          <cell r="U1280">
            <v>0</v>
          </cell>
          <cell r="Y1280">
            <v>5115.4800000000005</v>
          </cell>
        </row>
        <row r="1281">
          <cell r="C1281" t="str">
            <v>HOSPITAL MESTRE VITALINO</v>
          </cell>
          <cell r="E1281" t="str">
            <v>KAROLAYNE GABRIELE ARAUJO SANTOS</v>
          </cell>
          <cell r="F1281" t="str">
            <v>2 - Outros Profissionais da Saúde</v>
          </cell>
          <cell r="G1281" t="str">
            <v>223505</v>
          </cell>
          <cell r="H1281">
            <v>45170</v>
          </cell>
          <cell r="J1281">
            <v>636.1848</v>
          </cell>
          <cell r="L1281">
            <v>107.68435445999999</v>
          </cell>
          <cell r="M1281">
            <v>4.1100000000000003</v>
          </cell>
          <cell r="O1281">
            <v>1.35</v>
          </cell>
          <cell r="U1281">
            <v>0</v>
          </cell>
          <cell r="Y1281">
            <v>2956.7799999999997</v>
          </cell>
        </row>
        <row r="1282">
          <cell r="C1282" t="str">
            <v>HOSPITAL MESTRE VITALINO</v>
          </cell>
          <cell r="E1282" t="str">
            <v>KAROLINE ALVES GALDINO</v>
          </cell>
          <cell r="F1282" t="str">
            <v>2 - Outros Profissionais da Saúde</v>
          </cell>
          <cell r="G1282" t="str">
            <v>322205</v>
          </cell>
          <cell r="H1282">
            <v>45170</v>
          </cell>
          <cell r="J1282">
            <v>558.56880000000001</v>
          </cell>
          <cell r="L1282">
            <v>107.68435445999999</v>
          </cell>
          <cell r="M1282">
            <v>29.39</v>
          </cell>
          <cell r="O1282">
            <v>1.82</v>
          </cell>
          <cell r="U1282">
            <v>0</v>
          </cell>
          <cell r="Y1282">
            <v>5082.8499999999995</v>
          </cell>
        </row>
        <row r="1283">
          <cell r="C1283" t="str">
            <v>HOSPITAL MESTRE VITALINO</v>
          </cell>
          <cell r="E1283" t="str">
            <v>KASSIA REGINA ALVES DOS SANTOS</v>
          </cell>
          <cell r="F1283" t="str">
            <v>2 - Outros Profissionais da Saúde</v>
          </cell>
          <cell r="G1283" t="str">
            <v>131120</v>
          </cell>
          <cell r="H1283">
            <v>45170</v>
          </cell>
          <cell r="J1283">
            <v>381.416</v>
          </cell>
          <cell r="L1283">
            <v>0</v>
          </cell>
          <cell r="O1283">
            <v>1.82</v>
          </cell>
          <cell r="U1283">
            <v>0</v>
          </cell>
        </row>
        <row r="1284">
          <cell r="C1284" t="str">
            <v>HOSPITAL MESTRE VITALINO</v>
          </cell>
          <cell r="E1284" t="str">
            <v>KASSIA REJANE SILVA GOMES</v>
          </cell>
          <cell r="F1284" t="str">
            <v>3 - Administrativo</v>
          </cell>
          <cell r="G1284" t="str">
            <v>414105</v>
          </cell>
          <cell r="H1284">
            <v>45170</v>
          </cell>
          <cell r="J1284">
            <v>152.91759999999999</v>
          </cell>
          <cell r="L1284">
            <v>0</v>
          </cell>
          <cell r="O1284">
            <v>1.82</v>
          </cell>
          <cell r="U1284">
            <v>0</v>
          </cell>
        </row>
        <row r="1285">
          <cell r="C1285" t="str">
            <v>HOSPITAL MESTRE VITALINO</v>
          </cell>
          <cell r="E1285" t="str">
            <v>KATARINA CRISTIANE LEITE</v>
          </cell>
          <cell r="F1285" t="str">
            <v>2 - Outros Profissionais da Saúde</v>
          </cell>
          <cell r="G1285" t="str">
            <v>322205</v>
          </cell>
          <cell r="H1285">
            <v>45170</v>
          </cell>
          <cell r="J1285">
            <v>639.36160000000007</v>
          </cell>
          <cell r="L1285">
            <v>107.68435445999999</v>
          </cell>
          <cell r="M1285">
            <v>29.39</v>
          </cell>
          <cell r="O1285">
            <v>1.82</v>
          </cell>
          <cell r="U1285">
            <v>0</v>
          </cell>
          <cell r="Y1285">
            <v>6118.59</v>
          </cell>
        </row>
        <row r="1286">
          <cell r="C1286" t="str">
            <v>HOSPITAL MESTRE VITALINO</v>
          </cell>
          <cell r="E1286" t="str">
            <v>KATEANE MAYARA SILVA SANTANA</v>
          </cell>
          <cell r="F1286" t="str">
            <v>3 - Administrativo</v>
          </cell>
          <cell r="G1286" t="str">
            <v>514320</v>
          </cell>
          <cell r="H1286">
            <v>45170</v>
          </cell>
          <cell r="J1286">
            <v>146.45440000000002</v>
          </cell>
          <cell r="L1286">
            <v>107.68435445999999</v>
          </cell>
          <cell r="M1286">
            <v>26.4</v>
          </cell>
          <cell r="O1286">
            <v>1.82</v>
          </cell>
          <cell r="R1286">
            <v>288</v>
          </cell>
          <cell r="S1286">
            <v>79.2</v>
          </cell>
          <cell r="U1286">
            <v>0</v>
          </cell>
        </row>
        <row r="1287">
          <cell r="C1287" t="str">
            <v>HOSPITAL MESTRE VITALINO</v>
          </cell>
          <cell r="E1287" t="str">
            <v>KATHYA ROBERTA BARBOSA FREIRE</v>
          </cell>
          <cell r="F1287" t="str">
            <v>2 - Outros Profissionais da Saúde</v>
          </cell>
          <cell r="G1287" t="str">
            <v>223505</v>
          </cell>
          <cell r="H1287">
            <v>45170</v>
          </cell>
          <cell r="J1287">
            <v>368.2</v>
          </cell>
          <cell r="L1287">
            <v>107.68435445999999</v>
          </cell>
          <cell r="M1287">
            <v>4.1100000000000003</v>
          </cell>
          <cell r="O1287">
            <v>1.35</v>
          </cell>
          <cell r="U1287">
            <v>0</v>
          </cell>
        </row>
        <row r="1288">
          <cell r="C1288" t="str">
            <v>HOSPITAL MESTRE VITALINO</v>
          </cell>
          <cell r="E1288" t="str">
            <v>KATIA CRISTIANY BARBOSA DA SILVA</v>
          </cell>
          <cell r="F1288" t="str">
            <v>2 - Outros Profissionais da Saúde</v>
          </cell>
          <cell r="G1288" t="str">
            <v>324115</v>
          </cell>
          <cell r="H1288">
            <v>45170</v>
          </cell>
          <cell r="J1288">
            <v>0</v>
          </cell>
          <cell r="L1288">
            <v>0</v>
          </cell>
          <cell r="M1288">
            <v>0</v>
          </cell>
          <cell r="O1288">
            <v>10</v>
          </cell>
          <cell r="U1288">
            <v>0</v>
          </cell>
        </row>
        <row r="1289">
          <cell r="C1289" t="str">
            <v>HOSPITAL MESTRE VITALINO</v>
          </cell>
          <cell r="E1289" t="str">
            <v>KATIA ELIANE DUARTE SANTOS</v>
          </cell>
          <cell r="F1289" t="str">
            <v>2 - Outros Profissionais da Saúde</v>
          </cell>
          <cell r="G1289" t="str">
            <v>322205</v>
          </cell>
          <cell r="H1289">
            <v>45170</v>
          </cell>
          <cell r="J1289">
            <v>351.54240000000004</v>
          </cell>
          <cell r="L1289">
            <v>0</v>
          </cell>
          <cell r="M1289">
            <v>0</v>
          </cell>
          <cell r="O1289">
            <v>1.82</v>
          </cell>
          <cell r="U1289">
            <v>0</v>
          </cell>
          <cell r="Y1289">
            <v>2443.58</v>
          </cell>
        </row>
        <row r="1290">
          <cell r="C1290" t="str">
            <v>HOSPITAL MESTRE VITALINO</v>
          </cell>
          <cell r="E1290" t="str">
            <v>KATIA MITIE VERISSIMO</v>
          </cell>
          <cell r="F1290" t="str">
            <v>3 - Administrativo</v>
          </cell>
          <cell r="G1290" t="str">
            <v>514320</v>
          </cell>
          <cell r="H1290">
            <v>45170</v>
          </cell>
          <cell r="J1290">
            <v>146.42400000000001</v>
          </cell>
          <cell r="L1290">
            <v>107.68435445999999</v>
          </cell>
          <cell r="M1290">
            <v>26.4</v>
          </cell>
          <cell r="O1290">
            <v>1.82</v>
          </cell>
          <cell r="U1290">
            <v>0</v>
          </cell>
        </row>
        <row r="1291">
          <cell r="C1291" t="str">
            <v>HOSPITAL MESTRE VITALINO</v>
          </cell>
          <cell r="E1291" t="str">
            <v>KATIA SANTIAGO MACIEL</v>
          </cell>
          <cell r="F1291" t="str">
            <v>2 - Outros Profissionais da Saúde</v>
          </cell>
          <cell r="G1291" t="str">
            <v>324205</v>
          </cell>
          <cell r="H1291">
            <v>45170</v>
          </cell>
          <cell r="J1291">
            <v>179.96799999999999</v>
          </cell>
          <cell r="L1291">
            <v>107.68435445999999</v>
          </cell>
          <cell r="M1291">
            <v>39.659999999999997</v>
          </cell>
          <cell r="O1291">
            <v>1.82</v>
          </cell>
          <cell r="U1291">
            <v>0</v>
          </cell>
        </row>
        <row r="1292">
          <cell r="C1292" t="str">
            <v>HOSPITAL MESTRE VITALINO</v>
          </cell>
          <cell r="E1292" t="str">
            <v>KATIANE LEMOS DA SILVA</v>
          </cell>
          <cell r="F1292" t="str">
            <v>3 - Administrativo</v>
          </cell>
          <cell r="G1292" t="str">
            <v>411010</v>
          </cell>
          <cell r="H1292">
            <v>45170</v>
          </cell>
          <cell r="J1292">
            <v>185.96720000000002</v>
          </cell>
          <cell r="L1292">
            <v>0</v>
          </cell>
          <cell r="O1292">
            <v>1.82</v>
          </cell>
          <cell r="U1292">
            <v>0</v>
          </cell>
        </row>
        <row r="1293">
          <cell r="C1293" t="str">
            <v>HOSPITAL MESTRE VITALINO</v>
          </cell>
          <cell r="E1293" t="str">
            <v>KATIUSCIA MARIA ROQUE BARROS MAGALHAES</v>
          </cell>
          <cell r="F1293" t="str">
            <v>2 - Outros Profissionais da Saúde</v>
          </cell>
          <cell r="G1293" t="str">
            <v>223505</v>
          </cell>
          <cell r="H1293">
            <v>45170</v>
          </cell>
          <cell r="J1293">
            <v>502.17359999999996</v>
          </cell>
          <cell r="L1293">
            <v>107.68435445999999</v>
          </cell>
          <cell r="M1293">
            <v>4.1100000000000003</v>
          </cell>
          <cell r="O1293">
            <v>1.35</v>
          </cell>
          <cell r="U1293">
            <v>0</v>
          </cell>
          <cell r="Y1293">
            <v>1675.56</v>
          </cell>
        </row>
        <row r="1294">
          <cell r="C1294" t="str">
            <v>HOSPITAL MESTRE VITALINO</v>
          </cell>
          <cell r="E1294" t="str">
            <v>KAUANE SOARES SOUZA</v>
          </cell>
          <cell r="F1294" t="str">
            <v>3 - Administrativo</v>
          </cell>
          <cell r="G1294" t="str">
            <v>521130</v>
          </cell>
          <cell r="H1294">
            <v>45170</v>
          </cell>
          <cell r="J1294">
            <v>141.92080000000001</v>
          </cell>
          <cell r="L1294">
            <v>107.68435445999999</v>
          </cell>
          <cell r="M1294">
            <v>26.4</v>
          </cell>
          <cell r="O1294">
            <v>1.82</v>
          </cell>
          <cell r="U1294">
            <v>0</v>
          </cell>
        </row>
        <row r="1295">
          <cell r="C1295" t="str">
            <v>HOSPITAL MESTRE VITALINO</v>
          </cell>
          <cell r="E1295" t="str">
            <v>KAYLANE EVELIN BALBINO DA SILVA</v>
          </cell>
          <cell r="F1295" t="str">
            <v>3 - Administrativo</v>
          </cell>
          <cell r="G1295" t="str">
            <v>411005</v>
          </cell>
          <cell r="H1295">
            <v>45170</v>
          </cell>
          <cell r="J1295">
            <v>12.4</v>
          </cell>
          <cell r="L1295">
            <v>0</v>
          </cell>
          <cell r="O1295">
            <v>1.82</v>
          </cell>
          <cell r="R1295">
            <v>342</v>
          </cell>
          <cell r="S1295">
            <v>37.200000000000003</v>
          </cell>
          <cell r="U1295">
            <v>0</v>
          </cell>
        </row>
        <row r="1296">
          <cell r="C1296" t="str">
            <v>HOSPITAL MESTRE VITALINO</v>
          </cell>
          <cell r="E1296" t="str">
            <v>KEILA CINTHYA DA SILVA FEITOSA</v>
          </cell>
          <cell r="F1296" t="str">
            <v>2 - Outros Profissionais da Saúde</v>
          </cell>
          <cell r="G1296" t="str">
            <v>223505</v>
          </cell>
          <cell r="H1296">
            <v>45170</v>
          </cell>
          <cell r="J1296">
            <v>303.68240000000003</v>
          </cell>
          <cell r="L1296">
            <v>107.68435445999999</v>
          </cell>
          <cell r="M1296">
            <v>3.56</v>
          </cell>
          <cell r="O1296">
            <v>1.35</v>
          </cell>
          <cell r="U1296">
            <v>240.52</v>
          </cell>
          <cell r="X1296" t="str">
            <v>AUX. CRECHE I, AUX.CRECHE II</v>
          </cell>
        </row>
        <row r="1297">
          <cell r="C1297" t="str">
            <v>HOSPITAL MESTRE VITALINO</v>
          </cell>
          <cell r="E1297" t="str">
            <v>KELE CRISTINA BARROS DE MIRANDA</v>
          </cell>
          <cell r="F1297" t="str">
            <v>2 - Outros Profissionais da Saúde</v>
          </cell>
          <cell r="G1297" t="str">
            <v>223505</v>
          </cell>
          <cell r="H1297">
            <v>45170</v>
          </cell>
          <cell r="J1297">
            <v>680.88480000000004</v>
          </cell>
          <cell r="L1297">
            <v>0</v>
          </cell>
          <cell r="M1297">
            <v>0</v>
          </cell>
          <cell r="O1297">
            <v>1.35</v>
          </cell>
          <cell r="U1297">
            <v>0</v>
          </cell>
          <cell r="Y1297">
            <v>3308.23</v>
          </cell>
        </row>
        <row r="1298">
          <cell r="C1298" t="str">
            <v>HOSPITAL MESTRE VITALINO</v>
          </cell>
          <cell r="E1298" t="str">
            <v>KELLY ISABEL DOS SANTOS</v>
          </cell>
          <cell r="F1298" t="str">
            <v>2 - Outros Profissionais da Saúde</v>
          </cell>
          <cell r="G1298" t="str">
            <v>322205</v>
          </cell>
          <cell r="H1298">
            <v>45170</v>
          </cell>
          <cell r="J1298">
            <v>624.80320000000006</v>
          </cell>
          <cell r="L1298">
            <v>0</v>
          </cell>
          <cell r="O1298">
            <v>1.82</v>
          </cell>
          <cell r="U1298">
            <v>80.14</v>
          </cell>
          <cell r="X1298" t="str">
            <v>AUX.CRECHE II, AUX.CRECHE FÉRIAS</v>
          </cell>
          <cell r="Y1298">
            <v>5183.22</v>
          </cell>
        </row>
        <row r="1299">
          <cell r="C1299" t="str">
            <v>HOSPITAL MESTRE VITALINO</v>
          </cell>
          <cell r="E1299" t="str">
            <v>KELLY MOREIRA DA SILVA DINIZ</v>
          </cell>
          <cell r="F1299" t="str">
            <v>3 - Administrativo</v>
          </cell>
          <cell r="G1299" t="str">
            <v>411010</v>
          </cell>
          <cell r="H1299">
            <v>45170</v>
          </cell>
          <cell r="J1299">
            <v>133.51439999999999</v>
          </cell>
          <cell r="L1299">
            <v>107.68435445999999</v>
          </cell>
          <cell r="M1299">
            <v>28.1</v>
          </cell>
          <cell r="O1299">
            <v>1.82</v>
          </cell>
          <cell r="R1299">
            <v>342</v>
          </cell>
          <cell r="S1299">
            <v>84.3</v>
          </cell>
          <cell r="U1299">
            <v>0</v>
          </cell>
        </row>
        <row r="1300">
          <cell r="C1300" t="str">
            <v>HOSPITAL MESTRE VITALINO</v>
          </cell>
          <cell r="E1300" t="str">
            <v>KERRYAN SAULO DE MORAIS</v>
          </cell>
          <cell r="F1300" t="str">
            <v>3 - Administrativo</v>
          </cell>
          <cell r="G1300" t="str">
            <v>514310</v>
          </cell>
          <cell r="H1300">
            <v>45170</v>
          </cell>
          <cell r="J1300">
            <v>142.26400000000001</v>
          </cell>
          <cell r="L1300">
            <v>0</v>
          </cell>
          <cell r="O1300">
            <v>1.82</v>
          </cell>
          <cell r="U1300">
            <v>0</v>
          </cell>
        </row>
        <row r="1301">
          <cell r="C1301" t="str">
            <v>HOSPITAL MESTRE VITALINO</v>
          </cell>
          <cell r="E1301" t="str">
            <v>KETHELLY KAMILA SANTOS SOUZA</v>
          </cell>
          <cell r="F1301" t="str">
            <v>2 - Outros Profissionais da Saúde</v>
          </cell>
          <cell r="G1301" t="str">
            <v>322205</v>
          </cell>
          <cell r="H1301">
            <v>45170</v>
          </cell>
          <cell r="J1301">
            <v>163.02799999999999</v>
          </cell>
          <cell r="L1301">
            <v>0</v>
          </cell>
          <cell r="M1301">
            <v>0</v>
          </cell>
          <cell r="O1301">
            <v>1.82</v>
          </cell>
          <cell r="U1301">
            <v>0</v>
          </cell>
        </row>
        <row r="1302">
          <cell r="C1302" t="str">
            <v>HOSPITAL MESTRE VITALINO</v>
          </cell>
          <cell r="E1302" t="str">
            <v>KETHELLYN LEANDRA BEZERRA DA SILVA</v>
          </cell>
          <cell r="F1302" t="str">
            <v>2 - Outros Profissionais da Saúde</v>
          </cell>
          <cell r="G1302" t="str">
            <v>223605</v>
          </cell>
          <cell r="H1302">
            <v>45170</v>
          </cell>
          <cell r="J1302">
            <v>303.54240000000004</v>
          </cell>
          <cell r="L1302">
            <v>107.68435445999999</v>
          </cell>
          <cell r="M1302">
            <v>3.54</v>
          </cell>
          <cell r="O1302">
            <v>1.35</v>
          </cell>
          <cell r="U1302">
            <v>0</v>
          </cell>
        </row>
        <row r="1303">
          <cell r="C1303" t="str">
            <v>HOSPITAL MESTRE VITALINO</v>
          </cell>
          <cell r="E1303" t="str">
            <v>KEVINN MARLONNE SANTOS NASCIMENTO</v>
          </cell>
          <cell r="F1303" t="str">
            <v>2 - Outros Profissionais da Saúde</v>
          </cell>
          <cell r="G1303" t="str">
            <v>322205</v>
          </cell>
          <cell r="H1303">
            <v>45170</v>
          </cell>
          <cell r="J1303">
            <v>590.32240000000002</v>
          </cell>
          <cell r="L1303">
            <v>107.68435445999999</v>
          </cell>
          <cell r="M1303">
            <v>29.39</v>
          </cell>
          <cell r="O1303">
            <v>1.82</v>
          </cell>
          <cell r="R1303">
            <v>144</v>
          </cell>
          <cell r="S1303">
            <v>88.17</v>
          </cell>
          <cell r="U1303">
            <v>0</v>
          </cell>
          <cell r="Y1303">
            <v>5505.6</v>
          </cell>
        </row>
        <row r="1304">
          <cell r="C1304" t="str">
            <v>HOSPITAL MESTRE VITALINO</v>
          </cell>
          <cell r="E1304" t="str">
            <v>KEWRYOLLAYNE SOARES DE OLIVEIRA</v>
          </cell>
          <cell r="F1304" t="str">
            <v>2 - Outros Profissionais da Saúde</v>
          </cell>
          <cell r="G1304" t="str">
            <v>223505</v>
          </cell>
          <cell r="H1304">
            <v>45170</v>
          </cell>
          <cell r="J1304">
            <v>758.99520000000007</v>
          </cell>
          <cell r="L1304">
            <v>107.68435445999999</v>
          </cell>
          <cell r="M1304">
            <v>3.09</v>
          </cell>
          <cell r="O1304">
            <v>1.35</v>
          </cell>
          <cell r="U1304">
            <v>0</v>
          </cell>
          <cell r="Y1304">
            <v>5992.85</v>
          </cell>
        </row>
        <row r="1305">
          <cell r="C1305" t="str">
            <v>HOSPITAL MESTRE VITALINO</v>
          </cell>
          <cell r="E1305" t="str">
            <v>KEZIO MATHEUS NUNES</v>
          </cell>
          <cell r="F1305" t="str">
            <v>3 - Administrativo</v>
          </cell>
          <cell r="G1305" t="str">
            <v>414105</v>
          </cell>
          <cell r="H1305">
            <v>45170</v>
          </cell>
          <cell r="J1305">
            <v>134.8544</v>
          </cell>
          <cell r="L1305">
            <v>0</v>
          </cell>
          <cell r="O1305">
            <v>1.82</v>
          </cell>
          <cell r="R1305">
            <v>342</v>
          </cell>
          <cell r="S1305">
            <v>79.2</v>
          </cell>
          <cell r="U1305">
            <v>0</v>
          </cell>
        </row>
        <row r="1306">
          <cell r="C1306" t="str">
            <v>HOSPITAL MESTRE VITALINO</v>
          </cell>
          <cell r="E1306" t="str">
            <v>KHRISLAYNNE DE MELO VIEIRA</v>
          </cell>
          <cell r="F1306" t="str">
            <v>2 - Outros Profissionais da Saúde</v>
          </cell>
          <cell r="G1306" t="str">
            <v>223505</v>
          </cell>
          <cell r="H1306">
            <v>45170</v>
          </cell>
          <cell r="J1306">
            <v>641.46</v>
          </cell>
          <cell r="L1306">
            <v>107.68435445999999</v>
          </cell>
          <cell r="M1306">
            <v>3.85</v>
          </cell>
          <cell r="O1306">
            <v>1.35</v>
          </cell>
          <cell r="U1306">
            <v>0</v>
          </cell>
          <cell r="Y1306">
            <v>3997.48</v>
          </cell>
        </row>
        <row r="1307">
          <cell r="C1307" t="str">
            <v>HOSPITAL MESTRE VITALINO</v>
          </cell>
          <cell r="E1307" t="str">
            <v>KICIANI KARLA SILVA DE OLIVEIRA</v>
          </cell>
          <cell r="F1307" t="str">
            <v>3 - Administrativo</v>
          </cell>
          <cell r="G1307" t="str">
            <v>411010</v>
          </cell>
          <cell r="H1307">
            <v>45170</v>
          </cell>
          <cell r="J1307">
            <v>117.99440000000001</v>
          </cell>
          <cell r="L1307">
            <v>107.68435445999999</v>
          </cell>
          <cell r="M1307">
            <v>28.1</v>
          </cell>
          <cell r="O1307">
            <v>1.82</v>
          </cell>
          <cell r="U1307">
            <v>0</v>
          </cell>
        </row>
        <row r="1308">
          <cell r="C1308" t="str">
            <v>HOSPITAL MESTRE VITALINO</v>
          </cell>
          <cell r="E1308" t="str">
            <v>KLEITON TADEU DE CARVALHO</v>
          </cell>
          <cell r="F1308" t="str">
            <v>3 - Administrativo</v>
          </cell>
          <cell r="G1308" t="str">
            <v>517410</v>
          </cell>
          <cell r="H1308">
            <v>45170</v>
          </cell>
          <cell r="J1308">
            <v>113.60000000000001</v>
          </cell>
          <cell r="L1308">
            <v>107.68435445999999</v>
          </cell>
          <cell r="M1308">
            <v>26.4</v>
          </cell>
          <cell r="O1308">
            <v>1.82</v>
          </cell>
          <cell r="U1308">
            <v>0</v>
          </cell>
        </row>
        <row r="1309">
          <cell r="C1309" t="str">
            <v>HOSPITAL MESTRE VITALINO</v>
          </cell>
          <cell r="E1309" t="str">
            <v>LACE FABIANA DE MORAES SILVA</v>
          </cell>
          <cell r="F1309" t="str">
            <v>2 - Outros Profissionais da Saúde</v>
          </cell>
          <cell r="G1309" t="str">
            <v>322205</v>
          </cell>
          <cell r="H1309">
            <v>45170</v>
          </cell>
          <cell r="J1309">
            <v>621.10159999999996</v>
          </cell>
          <cell r="L1309">
            <v>107.68435445999999</v>
          </cell>
          <cell r="M1309">
            <v>29.39</v>
          </cell>
          <cell r="O1309">
            <v>1.82</v>
          </cell>
          <cell r="U1309">
            <v>0</v>
          </cell>
          <cell r="Y1309">
            <v>5670.04</v>
          </cell>
        </row>
        <row r="1310">
          <cell r="C1310" t="str">
            <v>HOSPITAL MESTRE VITALINO</v>
          </cell>
          <cell r="E1310" t="str">
            <v>LAEDSON VIEIRA SOARES</v>
          </cell>
          <cell r="F1310" t="str">
            <v>2 - Outros Profissionais da Saúde</v>
          </cell>
          <cell r="G1310" t="str">
            <v>324115</v>
          </cell>
          <cell r="H1310">
            <v>45170</v>
          </cell>
          <cell r="J1310">
            <v>322.14800000000002</v>
          </cell>
          <cell r="L1310">
            <v>107.68435445999999</v>
          </cell>
          <cell r="M1310">
            <v>2.41</v>
          </cell>
          <cell r="O1310">
            <v>10</v>
          </cell>
          <cell r="U1310">
            <v>0</v>
          </cell>
        </row>
        <row r="1311">
          <cell r="C1311" t="str">
            <v>HOSPITAL MESTRE VITALINO</v>
          </cell>
          <cell r="E1311" t="str">
            <v>LAERCIO BRANDAO DE ARRUDA</v>
          </cell>
          <cell r="F1311" t="str">
            <v>2 - Outros Profissionais da Saúde</v>
          </cell>
          <cell r="G1311" t="str">
            <v>223405</v>
          </cell>
          <cell r="H1311">
            <v>45170</v>
          </cell>
          <cell r="J1311">
            <v>331.07599999999996</v>
          </cell>
          <cell r="L1311">
            <v>107.68435445999999</v>
          </cell>
          <cell r="M1311">
            <v>18.71</v>
          </cell>
          <cell r="O1311">
            <v>1.82</v>
          </cell>
          <cell r="U1311">
            <v>0</v>
          </cell>
        </row>
        <row r="1312">
          <cell r="C1312" t="str">
            <v>HOSPITAL MESTRE VITALINO</v>
          </cell>
          <cell r="E1312" t="str">
            <v>LAERCIO DE DEUS PRADO JUNIOR</v>
          </cell>
          <cell r="F1312" t="str">
            <v>3 - Administrativo</v>
          </cell>
          <cell r="G1312" t="str">
            <v>763305</v>
          </cell>
          <cell r="H1312">
            <v>45170</v>
          </cell>
          <cell r="J1312">
            <v>148.36959999999999</v>
          </cell>
          <cell r="L1312">
            <v>0</v>
          </cell>
          <cell r="O1312">
            <v>1.82</v>
          </cell>
          <cell r="U1312">
            <v>0</v>
          </cell>
        </row>
        <row r="1313">
          <cell r="C1313" t="str">
            <v>HOSPITAL MESTRE VITALINO</v>
          </cell>
          <cell r="E1313" t="str">
            <v>LAERTE FRANCISCO SOARES DE LIMA</v>
          </cell>
          <cell r="F1313" t="str">
            <v>3 - Administrativo</v>
          </cell>
          <cell r="G1313" t="str">
            <v>514320</v>
          </cell>
          <cell r="H1313">
            <v>45170</v>
          </cell>
          <cell r="J1313">
            <v>145.852</v>
          </cell>
          <cell r="L1313">
            <v>107.68435445999999</v>
          </cell>
          <cell r="M1313">
            <v>26.4</v>
          </cell>
          <cell r="O1313">
            <v>1.82</v>
          </cell>
          <cell r="U1313">
            <v>0</v>
          </cell>
        </row>
        <row r="1314">
          <cell r="C1314" t="str">
            <v>HOSPITAL MESTRE VITALINO</v>
          </cell>
          <cell r="E1314" t="str">
            <v>LAILSON SERGIO BEZERRA DE LIMA</v>
          </cell>
          <cell r="F1314" t="str">
            <v>1 - Médico</v>
          </cell>
          <cell r="G1314" t="str">
            <v>225112</v>
          </cell>
          <cell r="H1314">
            <v>45170</v>
          </cell>
          <cell r="J1314">
            <v>1162.4088000000002</v>
          </cell>
          <cell r="L1314">
            <v>107.68435445999999</v>
          </cell>
          <cell r="M1314">
            <v>3.96</v>
          </cell>
          <cell r="O1314">
            <v>6.01</v>
          </cell>
          <cell r="P1314">
            <v>1.23</v>
          </cell>
          <cell r="U1314">
            <v>0</v>
          </cell>
        </row>
        <row r="1315">
          <cell r="C1315" t="str">
            <v>HOSPITAL MESTRE VITALINO</v>
          </cell>
          <cell r="E1315" t="str">
            <v>LAIRTON LOURINALDO DE ANDRADE</v>
          </cell>
          <cell r="F1315" t="str">
            <v>3 - Administrativo</v>
          </cell>
          <cell r="G1315" t="str">
            <v>411010</v>
          </cell>
          <cell r="H1315">
            <v>45170</v>
          </cell>
          <cell r="J1315">
            <v>120.72320000000001</v>
          </cell>
          <cell r="L1315">
            <v>107.68435445999999</v>
          </cell>
          <cell r="M1315">
            <v>28.1</v>
          </cell>
          <cell r="O1315">
            <v>1.82</v>
          </cell>
          <cell r="U1315">
            <v>0</v>
          </cell>
        </row>
        <row r="1316">
          <cell r="C1316" t="str">
            <v>HOSPITAL MESTRE VITALINO</v>
          </cell>
          <cell r="E1316" t="str">
            <v>LAIS LEMOS BEZERRA</v>
          </cell>
          <cell r="F1316" t="str">
            <v>2 - Outros Profissionais da Saúde</v>
          </cell>
          <cell r="G1316" t="str">
            <v>223505</v>
          </cell>
          <cell r="H1316">
            <v>45170</v>
          </cell>
          <cell r="J1316">
            <v>680.58799999999997</v>
          </cell>
          <cell r="L1316">
            <v>107.68435445999999</v>
          </cell>
          <cell r="M1316">
            <v>3.85</v>
          </cell>
          <cell r="O1316">
            <v>1.35</v>
          </cell>
          <cell r="U1316">
            <v>0</v>
          </cell>
          <cell r="Y1316">
            <v>4046.7799999999997</v>
          </cell>
        </row>
        <row r="1317">
          <cell r="C1317" t="str">
            <v>HOSPITAL MESTRE VITALINO</v>
          </cell>
          <cell r="E1317" t="str">
            <v>LAIS STEFFANY MENDES DE FREITAS SILVA</v>
          </cell>
          <cell r="F1317" t="str">
            <v>2 - Outros Profissionais da Saúde</v>
          </cell>
          <cell r="G1317" t="str">
            <v>223505</v>
          </cell>
          <cell r="H1317">
            <v>45170</v>
          </cell>
          <cell r="J1317">
            <v>751.42879999999991</v>
          </cell>
          <cell r="L1317">
            <v>0</v>
          </cell>
          <cell r="M1317">
            <v>0</v>
          </cell>
          <cell r="O1317">
            <v>1.35</v>
          </cell>
          <cell r="U1317">
            <v>120.26</v>
          </cell>
          <cell r="X1317" t="str">
            <v>AUX. CRECHE I</v>
          </cell>
          <cell r="Y1317">
            <v>6419.47</v>
          </cell>
        </row>
        <row r="1318">
          <cell r="C1318" t="str">
            <v>HOSPITAL MESTRE VITALINO</v>
          </cell>
          <cell r="E1318" t="str">
            <v>LAISE MONTEIRO SILVA</v>
          </cell>
          <cell r="F1318" t="str">
            <v>2 - Outros Profissionais da Saúde</v>
          </cell>
          <cell r="G1318" t="str">
            <v>322205</v>
          </cell>
          <cell r="H1318">
            <v>45170</v>
          </cell>
          <cell r="J1318">
            <v>602.404</v>
          </cell>
          <cell r="L1318">
            <v>107.68435445999999</v>
          </cell>
          <cell r="M1318">
            <v>28.41</v>
          </cell>
          <cell r="O1318">
            <v>1.82</v>
          </cell>
          <cell r="U1318">
            <v>0</v>
          </cell>
          <cell r="Y1318">
            <v>5388.8200000000006</v>
          </cell>
        </row>
        <row r="1319">
          <cell r="C1319" t="str">
            <v>HOSPITAL MESTRE VITALINO</v>
          </cell>
          <cell r="E1319" t="str">
            <v>LAIZA NUNES DE SOUZA</v>
          </cell>
          <cell r="F1319" t="str">
            <v>3 - Administrativo</v>
          </cell>
          <cell r="G1319" t="str">
            <v>413115</v>
          </cell>
          <cell r="H1319">
            <v>45170</v>
          </cell>
          <cell r="J1319">
            <v>195.04160000000002</v>
          </cell>
          <cell r="L1319">
            <v>0</v>
          </cell>
          <cell r="O1319">
            <v>1.82</v>
          </cell>
          <cell r="U1319">
            <v>0</v>
          </cell>
        </row>
        <row r="1320">
          <cell r="C1320" t="str">
            <v>HOSPITAL MESTRE VITALINO</v>
          </cell>
          <cell r="E1320" t="str">
            <v>LARA LAYSSA FERREIRA ALVES</v>
          </cell>
          <cell r="F1320" t="str">
            <v>2 - Outros Profissionais da Saúde</v>
          </cell>
          <cell r="G1320" t="str">
            <v>322205</v>
          </cell>
          <cell r="H1320">
            <v>45170</v>
          </cell>
          <cell r="J1320">
            <v>653.9864</v>
          </cell>
          <cell r="L1320">
            <v>107.68435445999999</v>
          </cell>
          <cell r="M1320">
            <v>29.39</v>
          </cell>
          <cell r="O1320">
            <v>1.82</v>
          </cell>
          <cell r="U1320">
            <v>0</v>
          </cell>
          <cell r="Y1320">
            <v>6272.1900000000005</v>
          </cell>
        </row>
        <row r="1321">
          <cell r="C1321" t="str">
            <v>HOSPITAL MESTRE VITALINO</v>
          </cell>
          <cell r="E1321" t="str">
            <v>LARISSA ALMEIDA SILVA</v>
          </cell>
          <cell r="F1321" t="str">
            <v>2 - Outros Profissionais da Saúde</v>
          </cell>
          <cell r="G1321" t="str">
            <v>322205</v>
          </cell>
          <cell r="H1321">
            <v>45170</v>
          </cell>
          <cell r="J1321">
            <v>0</v>
          </cell>
          <cell r="L1321">
            <v>0</v>
          </cell>
          <cell r="M1321">
            <v>0</v>
          </cell>
          <cell r="O1321">
            <v>1.82</v>
          </cell>
          <cell r="U1321">
            <v>0</v>
          </cell>
        </row>
        <row r="1322">
          <cell r="C1322" t="str">
            <v>HOSPITAL MESTRE VITALINO</v>
          </cell>
          <cell r="E1322" t="str">
            <v>LARISSA DAYANE FERREIRA WANDERLEY</v>
          </cell>
          <cell r="F1322" t="str">
            <v>2 - Outros Profissionais da Saúde</v>
          </cell>
          <cell r="G1322" t="str">
            <v>223405</v>
          </cell>
          <cell r="H1322">
            <v>45170</v>
          </cell>
          <cell r="J1322">
            <v>404.61680000000001</v>
          </cell>
          <cell r="L1322">
            <v>107.68435445999999</v>
          </cell>
          <cell r="M1322">
            <v>18.09</v>
          </cell>
          <cell r="O1322">
            <v>1.82</v>
          </cell>
          <cell r="U1322">
            <v>0</v>
          </cell>
        </row>
        <row r="1323">
          <cell r="C1323" t="str">
            <v>HOSPITAL MESTRE VITALINO</v>
          </cell>
          <cell r="E1323" t="str">
            <v>LARISSA FERNANDA ROSENDO DE ANDRADE</v>
          </cell>
          <cell r="F1323" t="str">
            <v>2 - Outros Profissionais da Saúde</v>
          </cell>
          <cell r="G1323" t="str">
            <v>223505</v>
          </cell>
          <cell r="H1323">
            <v>45170</v>
          </cell>
          <cell r="J1323">
            <v>439.68719999999996</v>
          </cell>
          <cell r="L1323">
            <v>107.68435445999999</v>
          </cell>
          <cell r="M1323">
            <v>4.1100000000000003</v>
          </cell>
          <cell r="O1323">
            <v>1.35</v>
          </cell>
          <cell r="U1323">
            <v>0</v>
          </cell>
          <cell r="Y1323">
            <v>1358.59</v>
          </cell>
        </row>
        <row r="1324">
          <cell r="C1324" t="str">
            <v>HOSPITAL MESTRE VITALINO</v>
          </cell>
          <cell r="E1324" t="str">
            <v>LARISSA KATHERINE DOS SANTOS NEVES</v>
          </cell>
          <cell r="F1324" t="str">
            <v>2 - Outros Profissionais da Saúde</v>
          </cell>
          <cell r="G1324" t="str">
            <v>223605</v>
          </cell>
          <cell r="H1324">
            <v>45170</v>
          </cell>
          <cell r="J1324">
            <v>298.73040000000003</v>
          </cell>
          <cell r="L1324">
            <v>107.68435445999999</v>
          </cell>
          <cell r="M1324">
            <v>3.24</v>
          </cell>
          <cell r="O1324">
            <v>1.35</v>
          </cell>
          <cell r="U1324">
            <v>0</v>
          </cell>
        </row>
        <row r="1325">
          <cell r="C1325" t="str">
            <v>HOSPITAL MESTRE VITALINO</v>
          </cell>
          <cell r="E1325" t="str">
            <v>LARISSA MARIA PONTES DO NASCIMENTO SILVA</v>
          </cell>
          <cell r="F1325" t="str">
            <v>2 - Outros Profissionais da Saúde</v>
          </cell>
          <cell r="G1325" t="str">
            <v>223505</v>
          </cell>
          <cell r="H1325">
            <v>45170</v>
          </cell>
          <cell r="J1325">
            <v>264.37040000000002</v>
          </cell>
          <cell r="L1325">
            <v>107.68435445999999</v>
          </cell>
          <cell r="M1325">
            <v>3.09</v>
          </cell>
          <cell r="O1325">
            <v>1.35</v>
          </cell>
          <cell r="U1325">
            <v>120.26</v>
          </cell>
          <cell r="X1325" t="str">
            <v>AUX. CRECHE I</v>
          </cell>
        </row>
        <row r="1326">
          <cell r="C1326" t="str">
            <v>HOSPITAL MESTRE VITALINO</v>
          </cell>
          <cell r="E1326" t="str">
            <v>LARISSA MENDES BEZERRA</v>
          </cell>
          <cell r="F1326" t="str">
            <v>1 - Médico</v>
          </cell>
          <cell r="G1326" t="str">
            <v>225125</v>
          </cell>
          <cell r="H1326">
            <v>45170</v>
          </cell>
          <cell r="J1326">
            <v>1407.6072000000001</v>
          </cell>
          <cell r="L1326">
            <v>107.68435445999999</v>
          </cell>
          <cell r="M1326">
            <v>3.96</v>
          </cell>
          <cell r="O1326">
            <v>6.01</v>
          </cell>
          <cell r="P1326">
            <v>1.23</v>
          </cell>
          <cell r="U1326">
            <v>0</v>
          </cell>
        </row>
        <row r="1327">
          <cell r="C1327" t="str">
            <v>HOSPITAL MESTRE VITALINO</v>
          </cell>
          <cell r="E1327" t="str">
            <v>LARISSA ROBERTA DE ANDRADE SILVA</v>
          </cell>
          <cell r="F1327" t="str">
            <v>2 - Outros Profissionais da Saúde</v>
          </cell>
          <cell r="G1327" t="str">
            <v>322205</v>
          </cell>
          <cell r="H1327">
            <v>45170</v>
          </cell>
          <cell r="J1327">
            <v>155.58000000000001</v>
          </cell>
          <cell r="L1327">
            <v>107.68435445999999</v>
          </cell>
          <cell r="M1327">
            <v>29.39</v>
          </cell>
          <cell r="O1327">
            <v>1.82</v>
          </cell>
          <cell r="U1327">
            <v>0</v>
          </cell>
        </row>
        <row r="1328">
          <cell r="C1328" t="str">
            <v>HOSPITAL MESTRE VITALINO</v>
          </cell>
          <cell r="E1328" t="str">
            <v>LARYSSA BARRETO SOUSA GOMES</v>
          </cell>
          <cell r="F1328" t="str">
            <v>2 - Outros Profissionais da Saúde</v>
          </cell>
          <cell r="G1328" t="str">
            <v>223505</v>
          </cell>
          <cell r="H1328">
            <v>45170</v>
          </cell>
          <cell r="J1328">
            <v>703.19440000000009</v>
          </cell>
          <cell r="L1328">
            <v>107.68435445999999</v>
          </cell>
          <cell r="M1328">
            <v>3.09</v>
          </cell>
          <cell r="O1328">
            <v>1.35</v>
          </cell>
          <cell r="U1328">
            <v>120.26</v>
          </cell>
          <cell r="X1328" t="str">
            <v>AUX. CRECHE I</v>
          </cell>
          <cell r="Y1328">
            <v>5749.3</v>
          </cell>
        </row>
        <row r="1329">
          <cell r="C1329" t="str">
            <v>HOSPITAL MESTRE VITALINO</v>
          </cell>
          <cell r="E1329" t="str">
            <v>LAURA MICHELE BEZERRA DE LIMA</v>
          </cell>
          <cell r="F1329" t="str">
            <v>2 - Outros Profissionais da Saúde</v>
          </cell>
          <cell r="G1329" t="str">
            <v>223505</v>
          </cell>
          <cell r="H1329">
            <v>45170</v>
          </cell>
          <cell r="J1329">
            <v>520.65920000000006</v>
          </cell>
          <cell r="L1329">
            <v>107.68435445999999</v>
          </cell>
          <cell r="M1329">
            <v>4.1100000000000003</v>
          </cell>
          <cell r="O1329">
            <v>1.35</v>
          </cell>
          <cell r="U1329">
            <v>0</v>
          </cell>
          <cell r="Y1329">
            <v>2552.6699999999996</v>
          </cell>
        </row>
        <row r="1330">
          <cell r="C1330" t="str">
            <v>HOSPITAL MESTRE VITALINO</v>
          </cell>
          <cell r="E1330" t="str">
            <v>LAURA TEIXEIRA FIRMINO</v>
          </cell>
          <cell r="F1330" t="str">
            <v>2 - Outros Profissionais da Saúde</v>
          </cell>
          <cell r="G1330" t="str">
            <v>223505</v>
          </cell>
          <cell r="H1330">
            <v>45170</v>
          </cell>
          <cell r="J1330">
            <v>291.20080000000002</v>
          </cell>
          <cell r="L1330">
            <v>107.68435445999999</v>
          </cell>
          <cell r="M1330">
            <v>3.09</v>
          </cell>
          <cell r="O1330">
            <v>1.35</v>
          </cell>
          <cell r="U1330">
            <v>0</v>
          </cell>
        </row>
        <row r="1331">
          <cell r="C1331" t="str">
            <v>HOSPITAL MESTRE VITALINO</v>
          </cell>
          <cell r="E1331" t="str">
            <v>LAVINIA LIMA GUIMARAES</v>
          </cell>
          <cell r="F1331" t="str">
            <v>2 - Outros Profissionais da Saúde</v>
          </cell>
          <cell r="G1331" t="str">
            <v>322205</v>
          </cell>
          <cell r="H1331">
            <v>45170</v>
          </cell>
          <cell r="J1331">
            <v>739.35119999999995</v>
          </cell>
          <cell r="L1331">
            <v>107.68435445999999</v>
          </cell>
          <cell r="M1331">
            <v>29.39</v>
          </cell>
          <cell r="O1331">
            <v>1.82</v>
          </cell>
          <cell r="U1331">
            <v>0</v>
          </cell>
          <cell r="Y1331">
            <v>6823.23</v>
          </cell>
        </row>
        <row r="1332">
          <cell r="C1332" t="str">
            <v>HOSPITAL MESTRE VITALINO</v>
          </cell>
          <cell r="E1332" t="str">
            <v>LAYANNE KAROLLYNE GOMES DA COSTA</v>
          </cell>
          <cell r="F1332" t="str">
            <v>3 - Administrativo</v>
          </cell>
          <cell r="G1332" t="str">
            <v>411010</v>
          </cell>
          <cell r="H1332">
            <v>45170</v>
          </cell>
          <cell r="J1332">
            <v>157.59440000000001</v>
          </cell>
          <cell r="L1332">
            <v>107.68435445999999</v>
          </cell>
          <cell r="M1332">
            <v>28.1</v>
          </cell>
          <cell r="O1332">
            <v>1.82</v>
          </cell>
          <cell r="U1332">
            <v>0</v>
          </cell>
        </row>
        <row r="1333">
          <cell r="C1333" t="str">
            <v>HOSPITAL MESTRE VITALINO</v>
          </cell>
          <cell r="E1333" t="str">
            <v>LAYS FERNANDA BEZERRA DA SILVA</v>
          </cell>
          <cell r="F1333" t="str">
            <v>2 - Outros Profissionais da Saúde</v>
          </cell>
          <cell r="G1333" t="str">
            <v>223605</v>
          </cell>
          <cell r="H1333">
            <v>45170</v>
          </cell>
          <cell r="J1333">
            <v>206.17840000000001</v>
          </cell>
          <cell r="L1333">
            <v>107.68435445999999</v>
          </cell>
          <cell r="M1333">
            <v>2.99</v>
          </cell>
          <cell r="O1333">
            <v>1.35</v>
          </cell>
          <cell r="U1333">
            <v>0</v>
          </cell>
        </row>
        <row r="1334">
          <cell r="C1334" t="str">
            <v>HOSPITAL MESTRE VITALINO</v>
          </cell>
          <cell r="E1334" t="str">
            <v>LAYSA MONIQUE MOURA GALVAO</v>
          </cell>
          <cell r="F1334" t="str">
            <v>2 - Outros Profissionais da Saúde</v>
          </cell>
          <cell r="G1334" t="str">
            <v>322205</v>
          </cell>
          <cell r="H1334">
            <v>45170</v>
          </cell>
          <cell r="J1334">
            <v>651.20399999999995</v>
          </cell>
          <cell r="L1334">
            <v>107.68435445999999</v>
          </cell>
          <cell r="M1334">
            <v>29.39</v>
          </cell>
          <cell r="O1334">
            <v>1.82</v>
          </cell>
          <cell r="U1334">
            <v>0</v>
          </cell>
          <cell r="Y1334">
            <v>5980.4800000000005</v>
          </cell>
        </row>
        <row r="1335">
          <cell r="C1335" t="str">
            <v>HOSPITAL MESTRE VITALINO</v>
          </cell>
          <cell r="E1335" t="str">
            <v>LAYSA NAYARA ALVES ZIMMERMANN</v>
          </cell>
          <cell r="F1335" t="str">
            <v>2 - Outros Profissionais da Saúde</v>
          </cell>
          <cell r="G1335" t="str">
            <v>223505</v>
          </cell>
          <cell r="H1335">
            <v>45170</v>
          </cell>
          <cell r="J1335">
            <v>560.71680000000003</v>
          </cell>
          <cell r="L1335">
            <v>107.68435445999999</v>
          </cell>
          <cell r="M1335">
            <v>4.1100000000000003</v>
          </cell>
          <cell r="O1335">
            <v>1.35</v>
          </cell>
          <cell r="U1335">
            <v>0</v>
          </cell>
          <cell r="Y1335">
            <v>2540.7800000000002</v>
          </cell>
        </row>
        <row r="1336">
          <cell r="C1336" t="str">
            <v>HOSPITAL MESTRE VITALINO</v>
          </cell>
          <cell r="E1336" t="str">
            <v>LAYSLA ISABELA MARIA DE OLIVEIRA</v>
          </cell>
          <cell r="F1336" t="str">
            <v>2 - Outros Profissionais da Saúde</v>
          </cell>
          <cell r="G1336" t="str">
            <v>322205</v>
          </cell>
          <cell r="H1336">
            <v>45170</v>
          </cell>
          <cell r="J1336">
            <v>605.53840000000002</v>
          </cell>
          <cell r="L1336">
            <v>0</v>
          </cell>
          <cell r="O1336">
            <v>1.82</v>
          </cell>
          <cell r="U1336">
            <v>0</v>
          </cell>
          <cell r="Y1336">
            <v>5622.33</v>
          </cell>
        </row>
        <row r="1337">
          <cell r="C1337" t="str">
            <v>HOSPITAL MESTRE VITALINO</v>
          </cell>
          <cell r="E1337" t="str">
            <v>LAZARO LUIS SOUZA</v>
          </cell>
          <cell r="F1337" t="str">
            <v>1 - Médico</v>
          </cell>
          <cell r="G1337" t="str">
            <v>225170</v>
          </cell>
          <cell r="H1337">
            <v>45170</v>
          </cell>
          <cell r="J1337">
            <v>949.78960000000006</v>
          </cell>
          <cell r="L1337">
            <v>107.68435445999999</v>
          </cell>
          <cell r="M1337">
            <v>3.3</v>
          </cell>
          <cell r="P1337">
            <v>1.23</v>
          </cell>
          <cell r="U1337">
            <v>0</v>
          </cell>
        </row>
        <row r="1338">
          <cell r="C1338" t="str">
            <v>HOSPITAL MESTRE VITALINO</v>
          </cell>
          <cell r="E1338" t="str">
            <v>LEANDERSON DOS SANTOS GALVAO</v>
          </cell>
          <cell r="F1338" t="str">
            <v>3 - Administrativo</v>
          </cell>
          <cell r="G1338" t="str">
            <v>413105</v>
          </cell>
          <cell r="H1338">
            <v>45170</v>
          </cell>
          <cell r="J1338">
            <v>144.316</v>
          </cell>
          <cell r="L1338">
            <v>107.68435445999999</v>
          </cell>
          <cell r="M1338">
            <v>25.29</v>
          </cell>
          <cell r="O1338">
            <v>1.82</v>
          </cell>
          <cell r="U1338">
            <v>0</v>
          </cell>
        </row>
        <row r="1339">
          <cell r="C1339" t="str">
            <v>HOSPITAL MESTRE VITALINO</v>
          </cell>
          <cell r="E1339" t="str">
            <v>LEANDRA MIRIAN DA SILVA</v>
          </cell>
          <cell r="F1339" t="str">
            <v>2 - Outros Profissionais da Saúde</v>
          </cell>
          <cell r="G1339" t="str">
            <v>322205</v>
          </cell>
          <cell r="H1339">
            <v>45170</v>
          </cell>
          <cell r="J1339">
            <v>631.51280000000008</v>
          </cell>
          <cell r="L1339">
            <v>107.68435445999999</v>
          </cell>
          <cell r="M1339">
            <v>29.39</v>
          </cell>
          <cell r="O1339">
            <v>1.82</v>
          </cell>
          <cell r="U1339">
            <v>0</v>
          </cell>
          <cell r="Y1339">
            <v>5802.1799999999994</v>
          </cell>
        </row>
        <row r="1340">
          <cell r="C1340" t="str">
            <v>HOSPITAL MESTRE VITALINO</v>
          </cell>
          <cell r="E1340" t="str">
            <v>LEANDRO ANDRADE ROSA</v>
          </cell>
          <cell r="F1340" t="str">
            <v>3 - Administrativo</v>
          </cell>
          <cell r="G1340" t="str">
            <v>420125</v>
          </cell>
          <cell r="H1340">
            <v>45170</v>
          </cell>
          <cell r="J1340">
            <v>496.68160000000006</v>
          </cell>
          <cell r="L1340">
            <v>0</v>
          </cell>
          <cell r="O1340">
            <v>1.82</v>
          </cell>
          <cell r="U1340">
            <v>0</v>
          </cell>
        </row>
        <row r="1341">
          <cell r="C1341" t="str">
            <v>HOSPITAL MESTRE VITALINO</v>
          </cell>
          <cell r="E1341" t="str">
            <v>LEANDRO BEZERRA GOMES</v>
          </cell>
          <cell r="F1341" t="str">
            <v>2 - Outros Profissionais da Saúde</v>
          </cell>
          <cell r="G1341" t="str">
            <v>322205</v>
          </cell>
          <cell r="H1341">
            <v>45170</v>
          </cell>
          <cell r="J1341">
            <v>644.57600000000002</v>
          </cell>
          <cell r="L1341">
            <v>0</v>
          </cell>
          <cell r="O1341">
            <v>1.82</v>
          </cell>
          <cell r="U1341">
            <v>0</v>
          </cell>
          <cell r="Y1341">
            <v>5186.8200000000006</v>
          </cell>
        </row>
        <row r="1342">
          <cell r="C1342" t="str">
            <v>HOSPITAL MESTRE VITALINO</v>
          </cell>
          <cell r="E1342" t="str">
            <v>LEANDRO COSTA GUEDES</v>
          </cell>
          <cell r="F1342" t="str">
            <v>3 - Administrativo</v>
          </cell>
          <cell r="G1342" t="str">
            <v>252210</v>
          </cell>
          <cell r="H1342">
            <v>45170</v>
          </cell>
          <cell r="J1342">
            <v>205.45360000000002</v>
          </cell>
          <cell r="L1342">
            <v>0</v>
          </cell>
          <cell r="O1342">
            <v>1.82</v>
          </cell>
          <cell r="U1342">
            <v>0</v>
          </cell>
        </row>
        <row r="1343">
          <cell r="C1343" t="str">
            <v>HOSPITAL MESTRE VITALINO</v>
          </cell>
          <cell r="E1343" t="str">
            <v>LEANDRO ONOFRE FLORENCIO</v>
          </cell>
          <cell r="F1343" t="str">
            <v>3 - Administrativo</v>
          </cell>
          <cell r="G1343" t="str">
            <v>513505</v>
          </cell>
          <cell r="H1343">
            <v>45170</v>
          </cell>
          <cell r="J1343">
            <v>121.24799999999999</v>
          </cell>
          <cell r="L1343">
            <v>0</v>
          </cell>
          <cell r="O1343">
            <v>1.82</v>
          </cell>
          <cell r="U1343">
            <v>0</v>
          </cell>
        </row>
        <row r="1344">
          <cell r="C1344" t="str">
            <v>HOSPITAL MESTRE VITALINO</v>
          </cell>
          <cell r="E1344" t="str">
            <v>LEIDAIANNE DA SILVA CAVALCANTI</v>
          </cell>
          <cell r="F1344" t="str">
            <v>3 - Administrativo</v>
          </cell>
          <cell r="G1344" t="str">
            <v>521130</v>
          </cell>
          <cell r="H1344">
            <v>45170</v>
          </cell>
          <cell r="J1344">
            <v>132.32</v>
          </cell>
          <cell r="L1344">
            <v>107.68435445999999</v>
          </cell>
          <cell r="M1344">
            <v>19.36</v>
          </cell>
          <cell r="O1344">
            <v>1.82</v>
          </cell>
          <cell r="U1344">
            <v>0</v>
          </cell>
        </row>
        <row r="1345">
          <cell r="C1345" t="str">
            <v>HOSPITAL MESTRE VITALINO</v>
          </cell>
          <cell r="E1345" t="str">
            <v>LEIDIANE MARINETE DA SILVA</v>
          </cell>
          <cell r="F1345" t="str">
            <v>2 - Outros Profissionais da Saúde</v>
          </cell>
          <cell r="G1345" t="str">
            <v>322205</v>
          </cell>
          <cell r="H1345">
            <v>45170</v>
          </cell>
          <cell r="J1345">
            <v>600.89440000000002</v>
          </cell>
          <cell r="L1345">
            <v>0</v>
          </cell>
          <cell r="O1345">
            <v>1.82</v>
          </cell>
          <cell r="U1345">
            <v>0</v>
          </cell>
          <cell r="Y1345">
            <v>5153.34</v>
          </cell>
        </row>
        <row r="1346">
          <cell r="C1346" t="str">
            <v>HOSPITAL MESTRE VITALINO</v>
          </cell>
          <cell r="E1346" t="str">
            <v>LEILA MARIA GALVAO SILVA</v>
          </cell>
          <cell r="F1346" t="str">
            <v>2 - Outros Profissionais da Saúde</v>
          </cell>
          <cell r="G1346" t="str">
            <v>324115</v>
          </cell>
          <cell r="H1346">
            <v>45170</v>
          </cell>
          <cell r="J1346">
            <v>308.26</v>
          </cell>
          <cell r="L1346">
            <v>107.68435445999999</v>
          </cell>
          <cell r="M1346">
            <v>2.41</v>
          </cell>
          <cell r="O1346">
            <v>10</v>
          </cell>
          <cell r="U1346">
            <v>0</v>
          </cell>
        </row>
        <row r="1347">
          <cell r="C1347" t="str">
            <v>HOSPITAL MESTRE VITALINO</v>
          </cell>
          <cell r="E1347" t="str">
            <v>LEILA QUITERIA MORAIS SANTANA</v>
          </cell>
          <cell r="F1347" t="str">
            <v>3 - Administrativo</v>
          </cell>
          <cell r="G1347" t="str">
            <v>411005</v>
          </cell>
          <cell r="H1347">
            <v>45170</v>
          </cell>
          <cell r="J1347">
            <v>12.4</v>
          </cell>
          <cell r="L1347">
            <v>0</v>
          </cell>
          <cell r="O1347">
            <v>1.82</v>
          </cell>
          <cell r="R1347">
            <v>342</v>
          </cell>
          <cell r="S1347">
            <v>37.200000000000003</v>
          </cell>
          <cell r="U1347">
            <v>0</v>
          </cell>
        </row>
        <row r="1348">
          <cell r="C1348" t="str">
            <v>HOSPITAL MESTRE VITALINO</v>
          </cell>
          <cell r="E1348" t="str">
            <v>LEONA VALQUIRIA DA SILVA</v>
          </cell>
          <cell r="F1348" t="str">
            <v>3 - Administrativo</v>
          </cell>
          <cell r="G1348" t="str">
            <v>514320</v>
          </cell>
          <cell r="H1348">
            <v>45170</v>
          </cell>
          <cell r="J1348">
            <v>146.4992</v>
          </cell>
          <cell r="L1348">
            <v>0</v>
          </cell>
          <cell r="O1348">
            <v>1.82</v>
          </cell>
          <cell r="R1348">
            <v>288</v>
          </cell>
          <cell r="S1348">
            <v>79.2</v>
          </cell>
          <cell r="U1348">
            <v>0</v>
          </cell>
        </row>
        <row r="1349">
          <cell r="C1349" t="str">
            <v>HOSPITAL MESTRE VITALINO</v>
          </cell>
          <cell r="E1349" t="str">
            <v>LEONARDO FELIPE SOUSA SANTOS</v>
          </cell>
          <cell r="F1349" t="str">
            <v>3 - Administrativo</v>
          </cell>
          <cell r="G1349" t="str">
            <v>517410</v>
          </cell>
          <cell r="H1349">
            <v>45170</v>
          </cell>
          <cell r="J1349">
            <v>113.60000000000001</v>
          </cell>
          <cell r="L1349">
            <v>107.68435445999999</v>
          </cell>
          <cell r="M1349">
            <v>23.76</v>
          </cell>
          <cell r="O1349">
            <v>1.82</v>
          </cell>
          <cell r="U1349">
            <v>0</v>
          </cell>
        </row>
        <row r="1350">
          <cell r="C1350" t="str">
            <v>HOSPITAL MESTRE VITALINO</v>
          </cell>
          <cell r="E1350" t="str">
            <v>LEONARDO FUSCO RIEGERT</v>
          </cell>
          <cell r="F1350" t="str">
            <v>1 - Médico</v>
          </cell>
          <cell r="G1350" t="str">
            <v>225125</v>
          </cell>
          <cell r="H1350">
            <v>45170</v>
          </cell>
          <cell r="J1350">
            <v>916.36</v>
          </cell>
          <cell r="L1350">
            <v>107.68435445999999</v>
          </cell>
          <cell r="M1350">
            <v>3.96</v>
          </cell>
          <cell r="O1350">
            <v>6.01</v>
          </cell>
          <cell r="P1350">
            <v>1.23</v>
          </cell>
          <cell r="U1350">
            <v>0</v>
          </cell>
        </row>
        <row r="1351">
          <cell r="C1351" t="str">
            <v>HOSPITAL MESTRE VITALINO</v>
          </cell>
          <cell r="E1351" t="str">
            <v>LEONARDO JOSE DA SILVA</v>
          </cell>
          <cell r="F1351" t="str">
            <v>3 - Administrativo</v>
          </cell>
          <cell r="G1351" t="str">
            <v>351605</v>
          </cell>
          <cell r="H1351">
            <v>45170</v>
          </cell>
          <cell r="J1351">
            <v>158.95520000000002</v>
          </cell>
          <cell r="L1351">
            <v>107.68435445999999</v>
          </cell>
          <cell r="M1351">
            <v>28.65</v>
          </cell>
          <cell r="O1351">
            <v>1.82</v>
          </cell>
          <cell r="U1351">
            <v>0</v>
          </cell>
        </row>
        <row r="1352">
          <cell r="C1352" t="str">
            <v>HOSPITAL MESTRE VITALINO</v>
          </cell>
          <cell r="E1352" t="str">
            <v>LEONARDO XAVIER</v>
          </cell>
          <cell r="F1352" t="str">
            <v>3 - Administrativo</v>
          </cell>
          <cell r="G1352" t="str">
            <v>513505</v>
          </cell>
          <cell r="H1352">
            <v>45170</v>
          </cell>
          <cell r="J1352">
            <v>132.32</v>
          </cell>
          <cell r="L1352">
            <v>107.68435445999999</v>
          </cell>
          <cell r="M1352">
            <v>26.4</v>
          </cell>
          <cell r="O1352">
            <v>1.82</v>
          </cell>
          <cell r="U1352">
            <v>0</v>
          </cell>
        </row>
        <row r="1353">
          <cell r="C1353" t="str">
            <v>HOSPITAL MESTRE VITALINO</v>
          </cell>
          <cell r="E1353" t="str">
            <v>LEONIA MARIA DE OLIVEIRA</v>
          </cell>
          <cell r="F1353" t="str">
            <v>3 - Administrativo</v>
          </cell>
          <cell r="G1353" t="str">
            <v>514320</v>
          </cell>
          <cell r="H1353">
            <v>45170</v>
          </cell>
          <cell r="J1353">
            <v>159.25040000000001</v>
          </cell>
          <cell r="L1353">
            <v>0</v>
          </cell>
          <cell r="O1353">
            <v>1.82</v>
          </cell>
          <cell r="R1353">
            <v>144</v>
          </cell>
          <cell r="S1353">
            <v>79.2</v>
          </cell>
          <cell r="U1353">
            <v>0</v>
          </cell>
        </row>
        <row r="1354">
          <cell r="C1354" t="str">
            <v>HOSPITAL MESTRE VITALINO</v>
          </cell>
          <cell r="E1354" t="str">
            <v>LEONIRA SUZANE PEREIRA DA SILVA</v>
          </cell>
          <cell r="F1354" t="str">
            <v>3 - Administrativo</v>
          </cell>
          <cell r="G1354" t="str">
            <v>521130</v>
          </cell>
          <cell r="H1354">
            <v>45170</v>
          </cell>
          <cell r="J1354">
            <v>132.32</v>
          </cell>
          <cell r="L1354">
            <v>107.68435445999999</v>
          </cell>
          <cell r="M1354">
            <v>25.52</v>
          </cell>
          <cell r="O1354">
            <v>1.82</v>
          </cell>
          <cell r="U1354">
            <v>0</v>
          </cell>
        </row>
        <row r="1355">
          <cell r="C1355" t="str">
            <v>HOSPITAL MESTRE VITALINO</v>
          </cell>
          <cell r="E1355" t="str">
            <v>LETHICIA CAMILA SILVA XAVIER DE BRITO</v>
          </cell>
          <cell r="F1355" t="str">
            <v>2 - Outros Profissionais da Saúde</v>
          </cell>
          <cell r="G1355" t="str">
            <v>223605</v>
          </cell>
          <cell r="H1355">
            <v>45170</v>
          </cell>
          <cell r="J1355">
            <v>240.8176</v>
          </cell>
          <cell r="L1355">
            <v>107.68435445999999</v>
          </cell>
          <cell r="M1355">
            <v>2.73</v>
          </cell>
          <cell r="O1355">
            <v>1.35</v>
          </cell>
          <cell r="R1355">
            <v>180</v>
          </cell>
          <cell r="S1355">
            <v>109.14</v>
          </cell>
          <cell r="U1355">
            <v>0</v>
          </cell>
        </row>
        <row r="1356">
          <cell r="C1356" t="str">
            <v>HOSPITAL MESTRE VITALINO</v>
          </cell>
          <cell r="E1356" t="str">
            <v>LETICE APARECIDA ALVES OLIVEIRA TABOSA</v>
          </cell>
          <cell r="F1356" t="str">
            <v>2 - Outros Profissionais da Saúde</v>
          </cell>
          <cell r="G1356" t="str">
            <v>322205</v>
          </cell>
          <cell r="H1356">
            <v>45170</v>
          </cell>
          <cell r="J1356">
            <v>630.38319999999999</v>
          </cell>
          <cell r="L1356">
            <v>0</v>
          </cell>
          <cell r="O1356">
            <v>1.82</v>
          </cell>
          <cell r="U1356">
            <v>77.55</v>
          </cell>
          <cell r="X1356" t="str">
            <v>AUX.CRECHE FERIAS</v>
          </cell>
          <cell r="Y1356">
            <v>5044.1099999999997</v>
          </cell>
        </row>
        <row r="1357">
          <cell r="C1357" t="str">
            <v>HOSPITAL MESTRE VITALINO</v>
          </cell>
          <cell r="E1357" t="str">
            <v>LETICIA BARBOSA PEREIRA DO NASCIMENTO</v>
          </cell>
          <cell r="F1357" t="str">
            <v>3 - Administrativo</v>
          </cell>
          <cell r="G1357" t="str">
            <v>411005</v>
          </cell>
          <cell r="H1357">
            <v>45170</v>
          </cell>
          <cell r="J1357">
            <v>12.4</v>
          </cell>
          <cell r="L1357">
            <v>0</v>
          </cell>
          <cell r="O1357">
            <v>1.82</v>
          </cell>
          <cell r="R1357">
            <v>342</v>
          </cell>
          <cell r="S1357">
            <v>37.200000000000003</v>
          </cell>
          <cell r="U1357">
            <v>0</v>
          </cell>
        </row>
        <row r="1358">
          <cell r="C1358" t="str">
            <v>HOSPITAL MESTRE VITALINO</v>
          </cell>
          <cell r="E1358" t="str">
            <v>LETICIA DE LYRA SOUZA</v>
          </cell>
          <cell r="F1358" t="str">
            <v>3 - Administrativo</v>
          </cell>
          <cell r="G1358" t="str">
            <v>411010</v>
          </cell>
          <cell r="H1358">
            <v>45170</v>
          </cell>
          <cell r="J1358">
            <v>141.59440000000001</v>
          </cell>
          <cell r="L1358">
            <v>0</v>
          </cell>
          <cell r="O1358">
            <v>1.82</v>
          </cell>
          <cell r="U1358">
            <v>0</v>
          </cell>
        </row>
        <row r="1359">
          <cell r="C1359" t="str">
            <v>HOSPITAL MESTRE VITALINO</v>
          </cell>
          <cell r="E1359" t="str">
            <v>LETICIA LINS ADRIANO FERREIRA</v>
          </cell>
          <cell r="F1359" t="str">
            <v>2 - Outros Profissionais da Saúde</v>
          </cell>
          <cell r="G1359" t="str">
            <v>223505</v>
          </cell>
          <cell r="H1359">
            <v>45170</v>
          </cell>
          <cell r="J1359">
            <v>290.86320000000001</v>
          </cell>
          <cell r="L1359">
            <v>107.68435445999999</v>
          </cell>
          <cell r="M1359">
            <v>0.14000000000000001</v>
          </cell>
          <cell r="O1359">
            <v>1.35</v>
          </cell>
          <cell r="U1359">
            <v>360.78000000000003</v>
          </cell>
          <cell r="X1359" t="str">
            <v>AUX. CRECHE I, AUX.CRECHE II, AUX.CRECHE III</v>
          </cell>
        </row>
        <row r="1360">
          <cell r="C1360" t="str">
            <v>HOSPITAL MESTRE VITALINO</v>
          </cell>
          <cell r="E1360" t="str">
            <v>LETICIA MARIA DA SILVA</v>
          </cell>
          <cell r="F1360" t="str">
            <v>2 - Outros Profissionais da Saúde</v>
          </cell>
          <cell r="G1360" t="str">
            <v>322205</v>
          </cell>
          <cell r="H1360">
            <v>45170</v>
          </cell>
          <cell r="J1360">
            <v>546.92719999999997</v>
          </cell>
          <cell r="L1360">
            <v>107.68435445999999</v>
          </cell>
          <cell r="M1360">
            <v>29.39</v>
          </cell>
          <cell r="O1360">
            <v>1.82</v>
          </cell>
          <cell r="U1360">
            <v>77.55</v>
          </cell>
          <cell r="X1360" t="str">
            <v>AUX. CRECHE I</v>
          </cell>
          <cell r="Y1360">
            <v>4900.74</v>
          </cell>
        </row>
        <row r="1361">
          <cell r="C1361" t="str">
            <v>HOSPITAL MESTRE VITALINO</v>
          </cell>
          <cell r="E1361" t="str">
            <v>LETICIA MARIA DA SILVA LIMA</v>
          </cell>
          <cell r="F1361" t="str">
            <v>2 - Outros Profissionais da Saúde</v>
          </cell>
          <cell r="G1361" t="str">
            <v>322205</v>
          </cell>
          <cell r="H1361">
            <v>45170</v>
          </cell>
          <cell r="J1361">
            <v>652.8152</v>
          </cell>
          <cell r="L1361">
            <v>107.68435445999999</v>
          </cell>
          <cell r="M1361">
            <v>29.39</v>
          </cell>
          <cell r="O1361">
            <v>1.82</v>
          </cell>
          <cell r="U1361">
            <v>0</v>
          </cell>
          <cell r="Y1361">
            <v>6019.26</v>
          </cell>
        </row>
        <row r="1362">
          <cell r="C1362" t="str">
            <v>HOSPITAL MESTRE VITALINO</v>
          </cell>
          <cell r="E1362" t="str">
            <v>LIDIA MELO DO NASCIMENTO</v>
          </cell>
          <cell r="F1362" t="str">
            <v>2 - Outros Profissionais da Saúde</v>
          </cell>
          <cell r="G1362" t="str">
            <v>322205</v>
          </cell>
          <cell r="H1362">
            <v>45170</v>
          </cell>
          <cell r="J1362">
            <v>657.66159999999991</v>
          </cell>
          <cell r="L1362">
            <v>107.68435445999999</v>
          </cell>
          <cell r="M1362">
            <v>29.39</v>
          </cell>
          <cell r="O1362">
            <v>1.82</v>
          </cell>
          <cell r="U1362">
            <v>0</v>
          </cell>
          <cell r="Y1362">
            <v>6287.2300000000005</v>
          </cell>
        </row>
        <row r="1363">
          <cell r="C1363" t="str">
            <v>HOSPITAL MESTRE VITALINO</v>
          </cell>
          <cell r="E1363" t="str">
            <v>LIDIA SILVA PITHON</v>
          </cell>
          <cell r="F1363" t="str">
            <v>3 - Administrativo</v>
          </cell>
          <cell r="G1363" t="str">
            <v>513505</v>
          </cell>
          <cell r="H1363">
            <v>45170</v>
          </cell>
          <cell r="J1363">
            <v>132.32</v>
          </cell>
          <cell r="L1363">
            <v>107.68435445999999</v>
          </cell>
          <cell r="M1363">
            <v>24.64</v>
          </cell>
          <cell r="O1363">
            <v>1.82</v>
          </cell>
          <cell r="U1363">
            <v>0</v>
          </cell>
        </row>
        <row r="1364">
          <cell r="C1364" t="str">
            <v>HOSPITAL MESTRE VITALINO</v>
          </cell>
          <cell r="E1364" t="str">
            <v>LIDIANE ALCANTARA SANTANA</v>
          </cell>
          <cell r="F1364" t="str">
            <v>1 - Médico</v>
          </cell>
          <cell r="G1364" t="str">
            <v>225140</v>
          </cell>
          <cell r="H1364">
            <v>45170</v>
          </cell>
          <cell r="J1364">
            <v>1368.2560000000001</v>
          </cell>
          <cell r="L1364">
            <v>107.68435445999999</v>
          </cell>
          <cell r="M1364">
            <v>3.96</v>
          </cell>
          <cell r="O1364">
            <v>6.01</v>
          </cell>
          <cell r="P1364">
            <v>1.23</v>
          </cell>
          <cell r="U1364">
            <v>0</v>
          </cell>
          <cell r="Y1364">
            <v>2533.09090909</v>
          </cell>
          <cell r="AB1364" t="str">
            <v>OUTROS</v>
          </cell>
        </row>
        <row r="1365">
          <cell r="C1365" t="str">
            <v>HOSPITAL MESTRE VITALINO</v>
          </cell>
          <cell r="E1365" t="str">
            <v>LIDIANE FERREIRA</v>
          </cell>
          <cell r="F1365" t="str">
            <v>2 - Outros Profissionais da Saúde</v>
          </cell>
          <cell r="G1365" t="str">
            <v>223505</v>
          </cell>
          <cell r="H1365">
            <v>45170</v>
          </cell>
          <cell r="J1365">
            <v>531.43520000000001</v>
          </cell>
          <cell r="L1365">
            <v>107.68435445999999</v>
          </cell>
          <cell r="M1365">
            <v>4.1100000000000003</v>
          </cell>
          <cell r="O1365">
            <v>1.35</v>
          </cell>
          <cell r="U1365">
            <v>0</v>
          </cell>
          <cell r="Y1365">
            <v>2766.41</v>
          </cell>
        </row>
        <row r="1366">
          <cell r="C1366" t="str">
            <v>HOSPITAL MESTRE VITALINO</v>
          </cell>
          <cell r="E1366" t="str">
            <v>LIDIANE SANTANA DA SILVA</v>
          </cell>
          <cell r="F1366" t="str">
            <v>2 - Outros Profissionais da Saúde</v>
          </cell>
          <cell r="G1366" t="str">
            <v>322205</v>
          </cell>
          <cell r="H1366">
            <v>45170</v>
          </cell>
          <cell r="J1366">
            <v>584.2568</v>
          </cell>
          <cell r="L1366">
            <v>107.68435445999999</v>
          </cell>
          <cell r="M1366">
            <v>29.39</v>
          </cell>
          <cell r="O1366">
            <v>1.82</v>
          </cell>
          <cell r="U1366">
            <v>77.55</v>
          </cell>
          <cell r="X1366" t="str">
            <v>AUX. CRECHE I</v>
          </cell>
          <cell r="Y1366">
            <v>5267.44</v>
          </cell>
        </row>
        <row r="1367">
          <cell r="C1367" t="str">
            <v>HOSPITAL MESTRE VITALINO</v>
          </cell>
          <cell r="E1367" t="str">
            <v>LIGIA CAROLINE OLIVEIRA SILVA CRUZ</v>
          </cell>
          <cell r="F1367" t="str">
            <v>2 - Outros Profissionais da Saúde</v>
          </cell>
          <cell r="G1367" t="str">
            <v>223505</v>
          </cell>
          <cell r="H1367">
            <v>45170</v>
          </cell>
          <cell r="J1367">
            <v>435.19279999999998</v>
          </cell>
          <cell r="L1367">
            <v>107.68435445999999</v>
          </cell>
          <cell r="M1367">
            <v>4.1100000000000003</v>
          </cell>
          <cell r="O1367">
            <v>1.35</v>
          </cell>
          <cell r="U1367">
            <v>120.26</v>
          </cell>
          <cell r="X1367" t="str">
            <v>AUX. CRECHE I</v>
          </cell>
          <cell r="Y1367">
            <v>377.18</v>
          </cell>
        </row>
        <row r="1368">
          <cell r="C1368" t="str">
            <v>HOSPITAL MESTRE VITALINO</v>
          </cell>
          <cell r="E1368" t="str">
            <v>LILIA BRAGA DE ARRUDA</v>
          </cell>
          <cell r="F1368" t="str">
            <v>3 - Administrativo</v>
          </cell>
          <cell r="G1368" t="str">
            <v>410105</v>
          </cell>
          <cell r="H1368">
            <v>45170</v>
          </cell>
          <cell r="J1368">
            <v>396.82800000000003</v>
          </cell>
          <cell r="L1368">
            <v>0</v>
          </cell>
          <cell r="O1368">
            <v>1.82</v>
          </cell>
          <cell r="U1368">
            <v>0</v>
          </cell>
        </row>
        <row r="1369">
          <cell r="C1369" t="str">
            <v>HOSPITAL MESTRE VITALINO</v>
          </cell>
          <cell r="E1369" t="str">
            <v>LILIAN PAULA DA SILVA PEREIRA</v>
          </cell>
          <cell r="F1369" t="str">
            <v>2 - Outros Profissionais da Saúde</v>
          </cell>
          <cell r="G1369" t="str">
            <v>223505</v>
          </cell>
          <cell r="H1369">
            <v>45170</v>
          </cell>
          <cell r="J1369">
            <v>654.04559999999992</v>
          </cell>
          <cell r="L1369">
            <v>0</v>
          </cell>
          <cell r="O1369">
            <v>1.35</v>
          </cell>
          <cell r="U1369">
            <v>0</v>
          </cell>
          <cell r="Y1369">
            <v>3395.56</v>
          </cell>
        </row>
        <row r="1370">
          <cell r="C1370" t="str">
            <v>HOSPITAL MESTRE VITALINO</v>
          </cell>
          <cell r="E1370" t="str">
            <v>LILIANE DE BRITO MASCENA</v>
          </cell>
          <cell r="F1370" t="str">
            <v>3 - Administrativo</v>
          </cell>
          <cell r="G1370" t="str">
            <v>514320</v>
          </cell>
          <cell r="H1370">
            <v>45170</v>
          </cell>
          <cell r="J1370">
            <v>152.67600000000002</v>
          </cell>
          <cell r="L1370">
            <v>107.68435445999999</v>
          </cell>
          <cell r="M1370">
            <v>25.52</v>
          </cell>
          <cell r="O1370">
            <v>1.82</v>
          </cell>
          <cell r="R1370">
            <v>144</v>
          </cell>
          <cell r="S1370">
            <v>79.2</v>
          </cell>
          <cell r="U1370">
            <v>0</v>
          </cell>
        </row>
        <row r="1371">
          <cell r="C1371" t="str">
            <v>HOSPITAL MESTRE VITALINO</v>
          </cell>
          <cell r="E1371" t="str">
            <v>LILIANE FABIOLA MONTEIRO DA SILVA</v>
          </cell>
          <cell r="F1371" t="str">
            <v>1 - Médico</v>
          </cell>
          <cell r="G1371" t="str">
            <v>225124</v>
          </cell>
          <cell r="H1371">
            <v>45170</v>
          </cell>
          <cell r="J1371">
            <v>1455.6792000000003</v>
          </cell>
          <cell r="L1371">
            <v>107.68435445999999</v>
          </cell>
          <cell r="M1371">
            <v>3.96</v>
          </cell>
          <cell r="O1371">
            <v>6.01</v>
          </cell>
          <cell r="P1371">
            <v>1.23</v>
          </cell>
          <cell r="U1371">
            <v>0</v>
          </cell>
        </row>
        <row r="1372">
          <cell r="C1372" t="str">
            <v>HOSPITAL MESTRE VITALINO</v>
          </cell>
          <cell r="E1372" t="str">
            <v>LILIANE JOSEFA DA CONCEICAO</v>
          </cell>
          <cell r="F1372" t="str">
            <v>3 - Administrativo</v>
          </cell>
          <cell r="G1372" t="str">
            <v>763305</v>
          </cell>
          <cell r="H1372">
            <v>45170</v>
          </cell>
          <cell r="J1372">
            <v>131.83520000000001</v>
          </cell>
          <cell r="L1372">
            <v>107.68435445999999</v>
          </cell>
          <cell r="M1372">
            <v>22.88</v>
          </cell>
          <cell r="O1372">
            <v>1.82</v>
          </cell>
          <cell r="U1372">
            <v>77.569999999999993</v>
          </cell>
          <cell r="X1372" t="str">
            <v>AUX. CRECHE I</v>
          </cell>
        </row>
        <row r="1373">
          <cell r="C1373" t="str">
            <v>HOSPITAL MESTRE VITALINO</v>
          </cell>
          <cell r="E1373" t="str">
            <v>LILIANE MARIA DA SILVA MOURA</v>
          </cell>
          <cell r="F1373" t="str">
            <v>3 - Administrativo</v>
          </cell>
          <cell r="G1373" t="str">
            <v>517410</v>
          </cell>
          <cell r="H1373">
            <v>45170</v>
          </cell>
          <cell r="J1373">
            <v>130.11280000000002</v>
          </cell>
          <cell r="L1373">
            <v>107.68435445999999</v>
          </cell>
          <cell r="M1373">
            <v>22.88</v>
          </cell>
          <cell r="O1373">
            <v>1.82</v>
          </cell>
          <cell r="U1373">
            <v>0</v>
          </cell>
        </row>
        <row r="1374">
          <cell r="C1374" t="str">
            <v>HOSPITAL MESTRE VITALINO</v>
          </cell>
          <cell r="E1374" t="str">
            <v>LILIANE PRISCILA DE MELO SANTOS</v>
          </cell>
          <cell r="F1374" t="str">
            <v>2 - Outros Profissionais da Saúde</v>
          </cell>
          <cell r="G1374" t="str">
            <v>322205</v>
          </cell>
          <cell r="H1374">
            <v>45170</v>
          </cell>
          <cell r="J1374">
            <v>177.25279999999998</v>
          </cell>
          <cell r="L1374">
            <v>107.68435445999999</v>
          </cell>
          <cell r="M1374">
            <v>29.39</v>
          </cell>
          <cell r="O1374">
            <v>1.82</v>
          </cell>
          <cell r="U1374">
            <v>0</v>
          </cell>
        </row>
        <row r="1375">
          <cell r="C1375" t="str">
            <v>HOSPITAL MESTRE VITALINO</v>
          </cell>
          <cell r="E1375" t="str">
            <v>LILIANE PRISCILA SILVA DE SOUSA</v>
          </cell>
          <cell r="F1375" t="str">
            <v>2 - Outros Profissionais da Saúde</v>
          </cell>
          <cell r="G1375" t="str">
            <v>324115</v>
          </cell>
          <cell r="H1375">
            <v>45170</v>
          </cell>
          <cell r="J1375">
            <v>324.45440000000002</v>
          </cell>
          <cell r="L1375">
            <v>107.68435445999999</v>
          </cell>
          <cell r="M1375">
            <v>1.53</v>
          </cell>
          <cell r="O1375">
            <v>10</v>
          </cell>
          <cell r="U1375">
            <v>0</v>
          </cell>
        </row>
        <row r="1376">
          <cell r="C1376" t="str">
            <v>HOSPITAL MESTRE VITALINO</v>
          </cell>
          <cell r="E1376" t="str">
            <v>LINDINALDO ALVES DE LIMA</v>
          </cell>
          <cell r="F1376" t="str">
            <v>3 - Administrativo</v>
          </cell>
          <cell r="G1376" t="str">
            <v>517410</v>
          </cell>
          <cell r="H1376">
            <v>45170</v>
          </cell>
          <cell r="J1376">
            <v>0</v>
          </cell>
          <cell r="L1376">
            <v>0</v>
          </cell>
          <cell r="M1376">
            <v>0</v>
          </cell>
          <cell r="O1376">
            <v>1.82</v>
          </cell>
          <cell r="U1376">
            <v>0</v>
          </cell>
        </row>
        <row r="1377">
          <cell r="C1377" t="str">
            <v>HOSPITAL MESTRE VITALINO</v>
          </cell>
          <cell r="E1377" t="str">
            <v>LINDINALVA PAULA DOS SANTOS SILVA</v>
          </cell>
          <cell r="F1377" t="str">
            <v>2 - Outros Profissionais da Saúde</v>
          </cell>
          <cell r="G1377" t="str">
            <v>322205</v>
          </cell>
          <cell r="H1377">
            <v>45170</v>
          </cell>
          <cell r="J1377">
            <v>157.096</v>
          </cell>
          <cell r="L1377">
            <v>107.68435445999999</v>
          </cell>
          <cell r="M1377">
            <v>26.45</v>
          </cell>
          <cell r="O1377">
            <v>1.82</v>
          </cell>
          <cell r="U1377">
            <v>77.55</v>
          </cell>
          <cell r="X1377" t="str">
            <v>AUX. CRECHE I</v>
          </cell>
        </row>
        <row r="1378">
          <cell r="C1378" t="str">
            <v>HOSPITAL MESTRE VITALINO</v>
          </cell>
          <cell r="E1378" t="str">
            <v>LINDOMARIO JEORGE DE OLIVEIRA</v>
          </cell>
          <cell r="F1378" t="str">
            <v>3 - Administrativo</v>
          </cell>
          <cell r="G1378" t="str">
            <v>312105</v>
          </cell>
          <cell r="H1378">
            <v>45170</v>
          </cell>
          <cell r="J1378">
            <v>184.45919999999998</v>
          </cell>
          <cell r="L1378">
            <v>0</v>
          </cell>
          <cell r="O1378">
            <v>1.82</v>
          </cell>
          <cell r="U1378">
            <v>49.5</v>
          </cell>
          <cell r="X1378" t="str">
            <v>AUX DE FERRAMENTA</v>
          </cell>
        </row>
        <row r="1379">
          <cell r="C1379" t="str">
            <v>HOSPITAL MESTRE VITALINO</v>
          </cell>
          <cell r="E1379" t="str">
            <v>LISLANE MARIA DA SILVA</v>
          </cell>
          <cell r="F1379" t="str">
            <v>2 - Outros Profissionais da Saúde</v>
          </cell>
          <cell r="G1379" t="str">
            <v>322205</v>
          </cell>
          <cell r="H1379">
            <v>45170</v>
          </cell>
          <cell r="J1379">
            <v>575.12400000000002</v>
          </cell>
          <cell r="L1379">
            <v>107.68435445999999</v>
          </cell>
          <cell r="M1379">
            <v>29.39</v>
          </cell>
          <cell r="O1379">
            <v>1.82</v>
          </cell>
          <cell r="U1379">
            <v>0</v>
          </cell>
          <cell r="Y1379">
            <v>5208.63</v>
          </cell>
        </row>
        <row r="1380">
          <cell r="C1380" t="str">
            <v>HOSPITAL MESTRE VITALINO</v>
          </cell>
          <cell r="E1380" t="str">
            <v>LISNARA CARNEIRO DE JESUS</v>
          </cell>
          <cell r="F1380" t="str">
            <v>2 - Outros Profissionais da Saúde</v>
          </cell>
          <cell r="G1380" t="str">
            <v>223505</v>
          </cell>
          <cell r="H1380">
            <v>45170</v>
          </cell>
          <cell r="J1380">
            <v>270.09840000000003</v>
          </cell>
          <cell r="L1380">
            <v>107.68435445999999</v>
          </cell>
          <cell r="M1380">
            <v>3.09</v>
          </cell>
          <cell r="O1380">
            <v>1.35</v>
          </cell>
          <cell r="U1380">
            <v>0</v>
          </cell>
        </row>
        <row r="1381">
          <cell r="C1381" t="str">
            <v>HOSPITAL MESTRE VITALINO</v>
          </cell>
          <cell r="E1381" t="str">
            <v>LIVIA LIMA ALVES CINTRA</v>
          </cell>
          <cell r="F1381" t="str">
            <v>2 - Outros Profissionais da Saúde</v>
          </cell>
          <cell r="G1381" t="str">
            <v>223505</v>
          </cell>
          <cell r="H1381">
            <v>45170</v>
          </cell>
          <cell r="J1381">
            <v>533.43200000000002</v>
          </cell>
          <cell r="L1381">
            <v>107.68435445999999</v>
          </cell>
          <cell r="M1381">
            <v>4.1100000000000003</v>
          </cell>
          <cell r="O1381">
            <v>1.35</v>
          </cell>
          <cell r="U1381">
            <v>0</v>
          </cell>
          <cell r="Y1381">
            <v>1953.34</v>
          </cell>
        </row>
        <row r="1382">
          <cell r="C1382" t="str">
            <v>HOSPITAL MESTRE VITALINO</v>
          </cell>
          <cell r="E1382" t="str">
            <v>LIVIA MORGANA DA SILVA LUCAS</v>
          </cell>
          <cell r="F1382" t="str">
            <v>3 - Administrativo</v>
          </cell>
          <cell r="G1382" t="str">
            <v>521130</v>
          </cell>
          <cell r="H1382">
            <v>45170</v>
          </cell>
          <cell r="J1382">
            <v>148.36240000000001</v>
          </cell>
          <cell r="L1382">
            <v>107.68435445999999</v>
          </cell>
          <cell r="M1382">
            <v>26.4</v>
          </cell>
          <cell r="O1382">
            <v>1.82</v>
          </cell>
          <cell r="U1382">
            <v>0</v>
          </cell>
        </row>
        <row r="1383">
          <cell r="C1383" t="str">
            <v>HOSPITAL MESTRE VITALINO</v>
          </cell>
          <cell r="E1383" t="str">
            <v>LIVIO AMARO PEREIRA</v>
          </cell>
          <cell r="F1383" t="str">
            <v>1 - Médico</v>
          </cell>
          <cell r="G1383" t="str">
            <v>225125</v>
          </cell>
          <cell r="H1383">
            <v>45170</v>
          </cell>
          <cell r="J1383">
            <v>894.39520000000005</v>
          </cell>
          <cell r="L1383">
            <v>107.68435445999999</v>
          </cell>
          <cell r="M1383">
            <v>3.96</v>
          </cell>
          <cell r="O1383">
            <v>6.01</v>
          </cell>
          <cell r="P1383">
            <v>1.23</v>
          </cell>
          <cell r="U1383">
            <v>0</v>
          </cell>
        </row>
        <row r="1384">
          <cell r="C1384" t="str">
            <v>HOSPITAL MESTRE VITALINO</v>
          </cell>
          <cell r="E1384" t="str">
            <v>LIVONETE DOMITILIA DA CONCEICAO</v>
          </cell>
          <cell r="F1384" t="str">
            <v>2 - Outros Profissionais da Saúde</v>
          </cell>
          <cell r="G1384" t="str">
            <v>322205</v>
          </cell>
          <cell r="H1384">
            <v>45170</v>
          </cell>
          <cell r="J1384">
            <v>662.78800000000001</v>
          </cell>
          <cell r="L1384">
            <v>107.68435445999999</v>
          </cell>
          <cell r="M1384">
            <v>29.39</v>
          </cell>
          <cell r="O1384">
            <v>1.82</v>
          </cell>
          <cell r="U1384">
            <v>0</v>
          </cell>
          <cell r="Y1384">
            <v>5399.74</v>
          </cell>
        </row>
        <row r="1385">
          <cell r="C1385" t="str">
            <v>HOSPITAL MESTRE VITALINO</v>
          </cell>
          <cell r="E1385" t="str">
            <v>LIVYA BRUNA AMORIM LOPES</v>
          </cell>
          <cell r="F1385" t="str">
            <v>3 - Administrativo</v>
          </cell>
          <cell r="G1385" t="str">
            <v>411005</v>
          </cell>
          <cell r="H1385">
            <v>45170</v>
          </cell>
          <cell r="J1385">
            <v>11.536</v>
          </cell>
          <cell r="L1385">
            <v>0</v>
          </cell>
          <cell r="O1385">
            <v>1.82</v>
          </cell>
          <cell r="R1385">
            <v>342</v>
          </cell>
          <cell r="S1385">
            <v>37.200000000000003</v>
          </cell>
          <cell r="U1385">
            <v>0</v>
          </cell>
        </row>
        <row r="1386">
          <cell r="C1386" t="str">
            <v>HOSPITAL MESTRE VITALINO</v>
          </cell>
          <cell r="E1386" t="str">
            <v>LOREANE MARIA DA SILVA LIMA</v>
          </cell>
          <cell r="F1386" t="str">
            <v>2 - Outros Profissionais da Saúde</v>
          </cell>
          <cell r="G1386" t="str">
            <v>223605</v>
          </cell>
          <cell r="H1386">
            <v>45170</v>
          </cell>
          <cell r="J1386">
            <v>258.0992</v>
          </cell>
          <cell r="L1386">
            <v>107.68435445999999</v>
          </cell>
          <cell r="M1386">
            <v>3.24</v>
          </cell>
          <cell r="O1386">
            <v>1.35</v>
          </cell>
          <cell r="U1386">
            <v>112.22</v>
          </cell>
          <cell r="X1386" t="str">
            <v>AUX. CRECHE I</v>
          </cell>
        </row>
        <row r="1387">
          <cell r="C1387" t="str">
            <v>HOSPITAL MESTRE VITALINO</v>
          </cell>
          <cell r="E1387" t="str">
            <v>LORRAY NY WANESSA SANTOS FERREIRA FELIX</v>
          </cell>
          <cell r="F1387" t="str">
            <v>3 - Administrativo</v>
          </cell>
          <cell r="G1387" t="str">
            <v>354205</v>
          </cell>
          <cell r="H1387">
            <v>45170</v>
          </cell>
          <cell r="J1387">
            <v>204.1088</v>
          </cell>
          <cell r="L1387">
            <v>0</v>
          </cell>
          <cell r="O1387">
            <v>1.82</v>
          </cell>
          <cell r="U1387">
            <v>0</v>
          </cell>
        </row>
        <row r="1388">
          <cell r="C1388" t="str">
            <v>HOSPITAL MESTRE VITALINO</v>
          </cell>
          <cell r="E1388" t="str">
            <v>LOURDES ADRIANA DOS SANTOS LIMA</v>
          </cell>
          <cell r="F1388" t="str">
            <v>3 - Administrativo</v>
          </cell>
          <cell r="G1388" t="str">
            <v>514320</v>
          </cell>
          <cell r="H1388">
            <v>45170</v>
          </cell>
          <cell r="J1388">
            <v>146.5744</v>
          </cell>
          <cell r="L1388">
            <v>107.68435445999999</v>
          </cell>
          <cell r="M1388">
            <v>26.4</v>
          </cell>
          <cell r="O1388">
            <v>1.82</v>
          </cell>
          <cell r="R1388">
            <v>288</v>
          </cell>
          <cell r="S1388">
            <v>79.2</v>
          </cell>
          <cell r="U1388">
            <v>0</v>
          </cell>
        </row>
        <row r="1389">
          <cell r="C1389" t="str">
            <v>HOSPITAL MESTRE VITALINO</v>
          </cell>
          <cell r="E1389" t="str">
            <v>LOURIVAL SATURNINO DA SILVA</v>
          </cell>
          <cell r="F1389" t="str">
            <v>3 - Administrativo</v>
          </cell>
          <cell r="G1389" t="str">
            <v>517410</v>
          </cell>
          <cell r="H1389">
            <v>45170</v>
          </cell>
          <cell r="J1389">
            <v>113.60000000000001</v>
          </cell>
          <cell r="L1389">
            <v>0</v>
          </cell>
          <cell r="O1389">
            <v>1.82</v>
          </cell>
          <cell r="U1389">
            <v>0</v>
          </cell>
        </row>
        <row r="1390">
          <cell r="C1390" t="str">
            <v>HOSPITAL MESTRE VITALINO</v>
          </cell>
          <cell r="E1390" t="str">
            <v>LUAN BRENO DA SILVA FERREIRA</v>
          </cell>
          <cell r="F1390" t="str">
            <v>3 - Administrativo</v>
          </cell>
          <cell r="G1390" t="str">
            <v>411005</v>
          </cell>
          <cell r="H1390">
            <v>45170</v>
          </cell>
          <cell r="J1390">
            <v>11.5732</v>
          </cell>
          <cell r="L1390">
            <v>0</v>
          </cell>
          <cell r="O1390">
            <v>1.82</v>
          </cell>
          <cell r="U1390">
            <v>0</v>
          </cell>
        </row>
        <row r="1391">
          <cell r="C1391" t="str">
            <v>HOSPITAL MESTRE VITALINO</v>
          </cell>
          <cell r="E1391" t="str">
            <v>LUAN JOSE QUEIROZ DE LIMA</v>
          </cell>
          <cell r="F1391" t="str">
            <v>2 - Outros Profissionais da Saúde</v>
          </cell>
          <cell r="G1391" t="str">
            <v>223505</v>
          </cell>
          <cell r="H1391">
            <v>45170</v>
          </cell>
          <cell r="J1391">
            <v>353.78559999999999</v>
          </cell>
          <cell r="L1391">
            <v>107.68435445999999</v>
          </cell>
          <cell r="M1391">
            <v>3.97</v>
          </cell>
          <cell r="O1391">
            <v>1.35</v>
          </cell>
          <cell r="U1391">
            <v>0</v>
          </cell>
        </row>
        <row r="1392">
          <cell r="C1392" t="str">
            <v>HOSPITAL MESTRE VITALINO</v>
          </cell>
          <cell r="E1392" t="str">
            <v>LUAN LUIZ RODRIGUES DA SILVA</v>
          </cell>
          <cell r="F1392" t="str">
            <v>3 - Administrativo</v>
          </cell>
          <cell r="G1392" t="str">
            <v>514320</v>
          </cell>
          <cell r="H1392">
            <v>45170</v>
          </cell>
          <cell r="J1392">
            <v>137.8656</v>
          </cell>
          <cell r="L1392">
            <v>107.68435445999999</v>
          </cell>
          <cell r="M1392">
            <v>22.88</v>
          </cell>
          <cell r="O1392">
            <v>1.82</v>
          </cell>
          <cell r="U1392">
            <v>0</v>
          </cell>
        </row>
        <row r="1393">
          <cell r="C1393" t="str">
            <v>HOSPITAL MESTRE VITALINO</v>
          </cell>
          <cell r="E1393" t="str">
            <v>LUANA CORDEIRO CHAGAS DE LIMA</v>
          </cell>
          <cell r="F1393" t="str">
            <v>2 - Outros Profissionais da Saúde</v>
          </cell>
          <cell r="G1393" t="str">
            <v>223605</v>
          </cell>
          <cell r="H1393">
            <v>45170</v>
          </cell>
          <cell r="J1393">
            <v>240.18</v>
          </cell>
          <cell r="L1393">
            <v>107.68435445999999</v>
          </cell>
          <cell r="M1393">
            <v>3.24</v>
          </cell>
          <cell r="O1393">
            <v>1.35</v>
          </cell>
          <cell r="U1393">
            <v>0</v>
          </cell>
        </row>
        <row r="1394">
          <cell r="C1394" t="str">
            <v>HOSPITAL MESTRE VITALINO</v>
          </cell>
          <cell r="E1394" t="str">
            <v>LUANA CRISTINA ALBUQUERQUE BARBOSA</v>
          </cell>
          <cell r="F1394" t="str">
            <v>2 - Outros Profissionais da Saúde</v>
          </cell>
          <cell r="G1394" t="str">
            <v>223605</v>
          </cell>
          <cell r="H1394">
            <v>45170</v>
          </cell>
          <cell r="J1394">
            <v>285.35200000000003</v>
          </cell>
          <cell r="L1394">
            <v>0</v>
          </cell>
          <cell r="O1394">
            <v>1.35</v>
          </cell>
          <cell r="U1394">
            <v>0</v>
          </cell>
        </row>
        <row r="1395">
          <cell r="C1395" t="str">
            <v>HOSPITAL MESTRE VITALINO</v>
          </cell>
          <cell r="E1395" t="str">
            <v>LUANA CRISTINA ALVES DA SILVA BARBOSA</v>
          </cell>
          <cell r="F1395" t="str">
            <v>2 - Outros Profissionais da Saúde</v>
          </cell>
          <cell r="G1395" t="str">
            <v>322205</v>
          </cell>
          <cell r="H1395">
            <v>45170</v>
          </cell>
          <cell r="J1395">
            <v>169.35599999999999</v>
          </cell>
          <cell r="L1395">
            <v>107.68435445999999</v>
          </cell>
          <cell r="M1395">
            <v>29.39</v>
          </cell>
          <cell r="O1395">
            <v>1.82</v>
          </cell>
          <cell r="U1395">
            <v>0</v>
          </cell>
        </row>
        <row r="1396">
          <cell r="C1396" t="str">
            <v>HOSPITAL MESTRE VITALINO</v>
          </cell>
          <cell r="E1396" t="str">
            <v>LUANA DE MORAIS BENTO SILVA</v>
          </cell>
          <cell r="F1396" t="str">
            <v>2 - Outros Profissionais da Saúde</v>
          </cell>
          <cell r="G1396" t="str">
            <v>322205</v>
          </cell>
          <cell r="H1396">
            <v>45170</v>
          </cell>
          <cell r="J1396">
            <v>654.50959999999998</v>
          </cell>
          <cell r="L1396">
            <v>0</v>
          </cell>
          <cell r="M1396">
            <v>0</v>
          </cell>
          <cell r="O1396">
            <v>1.82</v>
          </cell>
          <cell r="U1396">
            <v>0</v>
          </cell>
          <cell r="Y1396">
            <v>5454.7400000000007</v>
          </cell>
        </row>
        <row r="1397">
          <cell r="C1397" t="str">
            <v>HOSPITAL MESTRE VITALINO</v>
          </cell>
          <cell r="E1397" t="str">
            <v>LUANA FEITOSA CALADO</v>
          </cell>
          <cell r="F1397" t="str">
            <v>2 - Outros Profissionais da Saúde</v>
          </cell>
          <cell r="G1397" t="str">
            <v>223605</v>
          </cell>
          <cell r="H1397">
            <v>45170</v>
          </cell>
          <cell r="J1397">
            <v>250.3168</v>
          </cell>
          <cell r="L1397">
            <v>0</v>
          </cell>
          <cell r="O1397">
            <v>1.35</v>
          </cell>
          <cell r="U1397">
            <v>0</v>
          </cell>
        </row>
        <row r="1398">
          <cell r="C1398" t="str">
            <v>HOSPITAL MESTRE VITALINO</v>
          </cell>
          <cell r="E1398" t="str">
            <v>LUANA GABRIELA DA SILVA</v>
          </cell>
          <cell r="F1398" t="str">
            <v>2 - Outros Profissionais da Saúde</v>
          </cell>
          <cell r="G1398" t="str">
            <v>322205</v>
          </cell>
          <cell r="H1398">
            <v>45170</v>
          </cell>
          <cell r="J1398">
            <v>215.0016</v>
          </cell>
          <cell r="L1398">
            <v>107.68435445999999</v>
          </cell>
          <cell r="M1398">
            <v>0.98</v>
          </cell>
          <cell r="O1398">
            <v>1.82</v>
          </cell>
          <cell r="U1398">
            <v>80.14</v>
          </cell>
          <cell r="X1398" t="str">
            <v>AUX. CRECHE I, AUX.CRECHE II</v>
          </cell>
        </row>
        <row r="1399">
          <cell r="C1399" t="str">
            <v>HOSPITAL MESTRE VITALINO</v>
          </cell>
          <cell r="E1399" t="str">
            <v>LUANA MARIA DA SILVA</v>
          </cell>
          <cell r="F1399" t="str">
            <v>2 - Outros Profissionais da Saúde</v>
          </cell>
          <cell r="G1399" t="str">
            <v>322205</v>
          </cell>
          <cell r="H1399">
            <v>45170</v>
          </cell>
          <cell r="J1399">
            <v>636.00400000000002</v>
          </cell>
          <cell r="L1399">
            <v>107.68435445999999</v>
          </cell>
          <cell r="M1399">
            <v>29.39</v>
          </cell>
          <cell r="O1399">
            <v>1.82</v>
          </cell>
          <cell r="U1399">
            <v>0</v>
          </cell>
          <cell r="Y1399">
            <v>6059.26</v>
          </cell>
        </row>
        <row r="1400">
          <cell r="C1400" t="str">
            <v>HOSPITAL MESTRE VITALINO</v>
          </cell>
          <cell r="E1400" t="str">
            <v>LUANA MARIA DA SILVA CLEMENTE</v>
          </cell>
          <cell r="F1400" t="str">
            <v>2 - Outros Profissionais da Saúde</v>
          </cell>
          <cell r="G1400" t="str">
            <v>322205</v>
          </cell>
          <cell r="H1400">
            <v>45170</v>
          </cell>
          <cell r="J1400">
            <v>152.66640000000001</v>
          </cell>
          <cell r="L1400">
            <v>107.68435445999999</v>
          </cell>
          <cell r="M1400">
            <v>28.41</v>
          </cell>
          <cell r="O1400">
            <v>1.82</v>
          </cell>
          <cell r="U1400">
            <v>0</v>
          </cell>
        </row>
        <row r="1401">
          <cell r="C1401" t="str">
            <v>HOSPITAL MESTRE VITALINO</v>
          </cell>
          <cell r="E1401" t="str">
            <v>LUANA MIKAELLI SANTANA DA SILVA</v>
          </cell>
          <cell r="F1401" t="str">
            <v>2 - Outros Profissionais da Saúde</v>
          </cell>
          <cell r="G1401" t="str">
            <v>322205</v>
          </cell>
          <cell r="H1401">
            <v>45170</v>
          </cell>
          <cell r="J1401">
            <v>621.45839999999998</v>
          </cell>
          <cell r="L1401">
            <v>107.68435445999999</v>
          </cell>
          <cell r="M1401">
            <v>28.41</v>
          </cell>
          <cell r="O1401">
            <v>1.82</v>
          </cell>
          <cell r="U1401">
            <v>0</v>
          </cell>
          <cell r="Y1401">
            <v>5711.37</v>
          </cell>
        </row>
        <row r="1402">
          <cell r="C1402" t="str">
            <v>HOSPITAL MESTRE VITALINO</v>
          </cell>
          <cell r="E1402" t="str">
            <v>LUANA RAFAELA ALVES DA SILVA</v>
          </cell>
          <cell r="F1402" t="str">
            <v>2 - Outros Profissionais da Saúde</v>
          </cell>
          <cell r="G1402" t="str">
            <v>322205</v>
          </cell>
          <cell r="H1402">
            <v>45170</v>
          </cell>
          <cell r="J1402">
            <v>649.25440000000003</v>
          </cell>
          <cell r="L1402">
            <v>107.68435445999999</v>
          </cell>
          <cell r="M1402">
            <v>0.98</v>
          </cell>
          <cell r="O1402">
            <v>1.82</v>
          </cell>
          <cell r="U1402">
            <v>0</v>
          </cell>
          <cell r="Y1402">
            <v>5621.8099999999995</v>
          </cell>
        </row>
        <row r="1403">
          <cell r="C1403" t="str">
            <v>HOSPITAL MESTRE VITALINO</v>
          </cell>
          <cell r="E1403" t="str">
            <v>LUANA RAFAELA DE LIMA</v>
          </cell>
          <cell r="F1403" t="str">
            <v>2 - Outros Profissionais da Saúde</v>
          </cell>
          <cell r="G1403" t="str">
            <v>223710</v>
          </cell>
          <cell r="H1403">
            <v>45170</v>
          </cell>
          <cell r="J1403">
            <v>295.29360000000003</v>
          </cell>
          <cell r="L1403">
            <v>0</v>
          </cell>
          <cell r="O1403">
            <v>1.82</v>
          </cell>
          <cell r="U1403">
            <v>0</v>
          </cell>
        </row>
        <row r="1404">
          <cell r="C1404" t="str">
            <v>HOSPITAL MESTRE VITALINO</v>
          </cell>
          <cell r="E1404" t="str">
            <v>LUANA SABRINA DOS SANTOS ANDRADE</v>
          </cell>
          <cell r="F1404" t="str">
            <v>2 - Outros Profissionais da Saúde</v>
          </cell>
          <cell r="G1404" t="str">
            <v>223505</v>
          </cell>
          <cell r="H1404">
            <v>45170</v>
          </cell>
          <cell r="J1404">
            <v>535.29520000000002</v>
          </cell>
          <cell r="L1404">
            <v>0</v>
          </cell>
          <cell r="O1404">
            <v>1.35</v>
          </cell>
          <cell r="U1404">
            <v>0</v>
          </cell>
          <cell r="Y1404">
            <v>2793.9300000000003</v>
          </cell>
        </row>
        <row r="1405">
          <cell r="C1405" t="str">
            <v>HOSPITAL MESTRE VITALINO</v>
          </cell>
          <cell r="E1405" t="str">
            <v>LUCAS ALVES DA CUNHA</v>
          </cell>
          <cell r="F1405" t="str">
            <v>3 - Administrativo</v>
          </cell>
          <cell r="G1405" t="str">
            <v>521130</v>
          </cell>
          <cell r="H1405">
            <v>45170</v>
          </cell>
          <cell r="J1405">
            <v>126.2696</v>
          </cell>
          <cell r="L1405">
            <v>107.68435445999999</v>
          </cell>
          <cell r="M1405">
            <v>23.76</v>
          </cell>
          <cell r="O1405">
            <v>1.82</v>
          </cell>
          <cell r="U1405">
            <v>0</v>
          </cell>
        </row>
        <row r="1406">
          <cell r="C1406" t="str">
            <v>HOSPITAL MESTRE VITALINO</v>
          </cell>
          <cell r="E1406" t="str">
            <v>LUCAS DOS SANTOS LUCENA</v>
          </cell>
          <cell r="F1406" t="str">
            <v>3 - Administrativo</v>
          </cell>
          <cell r="G1406" t="str">
            <v>521130</v>
          </cell>
          <cell r="H1406">
            <v>45170</v>
          </cell>
          <cell r="J1406">
            <v>126.05760000000001</v>
          </cell>
          <cell r="L1406">
            <v>107.68435445999999</v>
          </cell>
          <cell r="M1406">
            <v>26.4</v>
          </cell>
          <cell r="O1406">
            <v>1.82</v>
          </cell>
          <cell r="U1406">
            <v>0</v>
          </cell>
        </row>
        <row r="1407">
          <cell r="C1407" t="str">
            <v>HOSPITAL MESTRE VITALINO</v>
          </cell>
          <cell r="E1407" t="str">
            <v>LUCAS EMIDIO BEZERRA NUNES</v>
          </cell>
          <cell r="F1407" t="str">
            <v>3 - Administrativo</v>
          </cell>
          <cell r="G1407" t="str">
            <v>521130</v>
          </cell>
          <cell r="H1407">
            <v>45170</v>
          </cell>
          <cell r="J1407">
            <v>176.4264</v>
          </cell>
          <cell r="L1407">
            <v>0</v>
          </cell>
          <cell r="M1407">
            <v>0</v>
          </cell>
          <cell r="O1407">
            <v>1.82</v>
          </cell>
          <cell r="U1407">
            <v>0</v>
          </cell>
        </row>
        <row r="1408">
          <cell r="C1408" t="str">
            <v>HOSPITAL MESTRE VITALINO</v>
          </cell>
          <cell r="E1408" t="str">
            <v>LUCAS FELIPE ALVES DA SILVA</v>
          </cell>
          <cell r="F1408" t="str">
            <v>3 - Administrativo</v>
          </cell>
          <cell r="G1408" t="str">
            <v>515110</v>
          </cell>
          <cell r="H1408">
            <v>45170</v>
          </cell>
          <cell r="J1408">
            <v>126.72</v>
          </cell>
          <cell r="L1408">
            <v>0</v>
          </cell>
          <cell r="O1408">
            <v>1.82</v>
          </cell>
          <cell r="U1408">
            <v>0</v>
          </cell>
        </row>
        <row r="1409">
          <cell r="C1409" t="str">
            <v>HOSPITAL MESTRE VITALINO</v>
          </cell>
          <cell r="E1409" t="str">
            <v>LUCAS GONZAGA DA SILVA</v>
          </cell>
          <cell r="F1409" t="str">
            <v>2 - Outros Profissionais da Saúde</v>
          </cell>
          <cell r="G1409" t="str">
            <v>223505</v>
          </cell>
          <cell r="H1409">
            <v>45170</v>
          </cell>
          <cell r="J1409">
            <v>372.05680000000001</v>
          </cell>
          <cell r="L1409">
            <v>107.68435445999999</v>
          </cell>
          <cell r="M1409">
            <v>4.1100000000000003</v>
          </cell>
          <cell r="O1409">
            <v>1.35</v>
          </cell>
          <cell r="U1409">
            <v>0</v>
          </cell>
        </row>
        <row r="1410">
          <cell r="C1410" t="str">
            <v>HOSPITAL MESTRE VITALINO</v>
          </cell>
          <cell r="E1410" t="str">
            <v>LUCAS HENRIQUE DA SILVA LIMA</v>
          </cell>
          <cell r="F1410" t="str">
            <v>2 - Outros Profissionais da Saúde</v>
          </cell>
          <cell r="G1410" t="str">
            <v>322205</v>
          </cell>
          <cell r="H1410">
            <v>45170</v>
          </cell>
          <cell r="J1410">
            <v>583.28320000000008</v>
          </cell>
          <cell r="L1410">
            <v>0</v>
          </cell>
          <cell r="O1410">
            <v>1.82</v>
          </cell>
          <cell r="U1410">
            <v>0</v>
          </cell>
          <cell r="Y1410">
            <v>5251.9199999999992</v>
          </cell>
        </row>
        <row r="1411">
          <cell r="C1411" t="str">
            <v>HOSPITAL MESTRE VITALINO</v>
          </cell>
          <cell r="E1411" t="str">
            <v>LUCAS IGOR GOMES DOS SANTOS DA SILVA</v>
          </cell>
          <cell r="F1411" t="str">
            <v>3 - Administrativo</v>
          </cell>
          <cell r="G1411" t="str">
            <v>521130</v>
          </cell>
          <cell r="H1411">
            <v>45170</v>
          </cell>
          <cell r="J1411">
            <v>133.07599999999999</v>
          </cell>
          <cell r="L1411">
            <v>107.68435445999999</v>
          </cell>
          <cell r="M1411">
            <v>26.4</v>
          </cell>
          <cell r="O1411">
            <v>1.82</v>
          </cell>
          <cell r="U1411">
            <v>0</v>
          </cell>
        </row>
        <row r="1412">
          <cell r="C1412" t="str">
            <v>HOSPITAL MESTRE VITALINO</v>
          </cell>
          <cell r="E1412" t="str">
            <v>LUCAS MACEDO CAVALCANTI</v>
          </cell>
          <cell r="F1412" t="str">
            <v>3 - Administrativo</v>
          </cell>
          <cell r="G1412" t="str">
            <v>514320</v>
          </cell>
          <cell r="H1412">
            <v>45170</v>
          </cell>
          <cell r="J1412">
            <v>132.9744</v>
          </cell>
          <cell r="L1412">
            <v>107.68435445999999</v>
          </cell>
          <cell r="M1412">
            <v>25.52</v>
          </cell>
          <cell r="O1412">
            <v>1.82</v>
          </cell>
          <cell r="U1412">
            <v>0</v>
          </cell>
        </row>
        <row r="1413">
          <cell r="C1413" t="str">
            <v>HOSPITAL MESTRE VITALINO</v>
          </cell>
          <cell r="E1413" t="str">
            <v>LUCAS MARCOS DA SILVA</v>
          </cell>
          <cell r="F1413" t="str">
            <v>3 - Administrativo</v>
          </cell>
          <cell r="G1413" t="str">
            <v>514320</v>
          </cell>
          <cell r="H1413">
            <v>45170</v>
          </cell>
          <cell r="J1413">
            <v>169.96880000000002</v>
          </cell>
          <cell r="L1413">
            <v>0</v>
          </cell>
          <cell r="O1413">
            <v>1.82</v>
          </cell>
          <cell r="U1413">
            <v>0</v>
          </cell>
        </row>
        <row r="1414">
          <cell r="C1414" t="str">
            <v>HOSPITAL MESTRE VITALINO</v>
          </cell>
          <cell r="E1414" t="str">
            <v>LUCAS MENDONCA DE SENA FALCAO OLIVEIRA</v>
          </cell>
          <cell r="F1414" t="str">
            <v>2 - Outros Profissionais da Saúde</v>
          </cell>
          <cell r="G1414" t="str">
            <v>223405</v>
          </cell>
          <cell r="H1414">
            <v>45170</v>
          </cell>
          <cell r="J1414">
            <v>301.15039999999999</v>
          </cell>
          <cell r="L1414">
            <v>107.68435445999999</v>
          </cell>
          <cell r="M1414">
            <v>15.2</v>
          </cell>
          <cell r="O1414">
            <v>1.82</v>
          </cell>
          <cell r="U1414">
            <v>0</v>
          </cell>
        </row>
        <row r="1415">
          <cell r="C1415" t="str">
            <v>HOSPITAL MESTRE VITALINO</v>
          </cell>
          <cell r="E1415" t="str">
            <v>LUCAS MIKAEL DA SILVA CORDEIRO</v>
          </cell>
          <cell r="F1415" t="str">
            <v>3 - Administrativo</v>
          </cell>
          <cell r="G1415" t="str">
            <v>411010</v>
          </cell>
          <cell r="H1415">
            <v>45170</v>
          </cell>
          <cell r="J1415">
            <v>151.12959999999998</v>
          </cell>
          <cell r="L1415">
            <v>0</v>
          </cell>
          <cell r="O1415">
            <v>1.82</v>
          </cell>
          <cell r="R1415">
            <v>288</v>
          </cell>
          <cell r="S1415">
            <v>84.3</v>
          </cell>
          <cell r="U1415">
            <v>0</v>
          </cell>
        </row>
        <row r="1416">
          <cell r="C1416" t="str">
            <v>HOSPITAL MESTRE VITALINO</v>
          </cell>
          <cell r="E1416" t="str">
            <v>LUCAS MILLER BARROS DA SILVA</v>
          </cell>
          <cell r="F1416" t="str">
            <v>3 - Administrativo</v>
          </cell>
          <cell r="G1416" t="str">
            <v>411010</v>
          </cell>
          <cell r="H1416">
            <v>45170</v>
          </cell>
          <cell r="J1416">
            <v>194.852</v>
          </cell>
          <cell r="L1416">
            <v>0</v>
          </cell>
          <cell r="O1416">
            <v>1.82</v>
          </cell>
          <cell r="U1416">
            <v>0</v>
          </cell>
        </row>
        <row r="1417">
          <cell r="C1417" t="str">
            <v>HOSPITAL MESTRE VITALINO</v>
          </cell>
          <cell r="E1417" t="str">
            <v>LUCAS MONTARROYOS VASCONCELOS DE ALBUQUERQUE</v>
          </cell>
          <cell r="F1417" t="str">
            <v>1 - Médico</v>
          </cell>
          <cell r="G1417" t="str">
            <v>225225</v>
          </cell>
          <cell r="H1417">
            <v>45170</v>
          </cell>
          <cell r="J1417">
            <v>1098.6384</v>
          </cell>
          <cell r="L1417">
            <v>107.68435445999999</v>
          </cell>
          <cell r="M1417">
            <v>3.96</v>
          </cell>
          <cell r="O1417">
            <v>6.01</v>
          </cell>
          <cell r="P1417">
            <v>1.23</v>
          </cell>
          <cell r="U1417">
            <v>0</v>
          </cell>
        </row>
        <row r="1418">
          <cell r="C1418" t="str">
            <v>HOSPITAL MESTRE VITALINO</v>
          </cell>
          <cell r="E1418" t="str">
            <v>LUCAS OSVALDO DA SILVA SANTOS</v>
          </cell>
          <cell r="F1418" t="str">
            <v>2 - Outros Profissionais da Saúde</v>
          </cell>
          <cell r="G1418" t="str">
            <v>223605</v>
          </cell>
          <cell r="H1418">
            <v>45170</v>
          </cell>
          <cell r="J1418">
            <v>306.57439999999997</v>
          </cell>
          <cell r="L1418">
            <v>107.68435445999999</v>
          </cell>
          <cell r="M1418">
            <v>3.24</v>
          </cell>
          <cell r="O1418">
            <v>1.35</v>
          </cell>
          <cell r="U1418">
            <v>0</v>
          </cell>
        </row>
        <row r="1419">
          <cell r="C1419" t="str">
            <v>HOSPITAL MESTRE VITALINO</v>
          </cell>
          <cell r="E1419" t="str">
            <v>LUCAS PEREIRA SANTOS</v>
          </cell>
          <cell r="F1419" t="str">
            <v>2 - Outros Profissionais da Saúde</v>
          </cell>
          <cell r="G1419" t="str">
            <v>322205</v>
          </cell>
          <cell r="H1419">
            <v>45170</v>
          </cell>
          <cell r="J1419">
            <v>119.45</v>
          </cell>
          <cell r="L1419">
            <v>107.68435445999999</v>
          </cell>
          <cell r="M1419">
            <v>16.649999999999999</v>
          </cell>
          <cell r="O1419">
            <v>1.82</v>
          </cell>
          <cell r="U1419">
            <v>0</v>
          </cell>
        </row>
        <row r="1420">
          <cell r="C1420" t="str">
            <v>HOSPITAL MESTRE VITALINO</v>
          </cell>
          <cell r="E1420" t="str">
            <v>LUCELI LUCIA DE ARAUJO GOMES</v>
          </cell>
          <cell r="F1420" t="str">
            <v>2 - Outros Profissionais da Saúde</v>
          </cell>
          <cell r="G1420" t="str">
            <v>322205</v>
          </cell>
          <cell r="H1420">
            <v>45170</v>
          </cell>
          <cell r="J1420">
            <v>204.6448</v>
          </cell>
          <cell r="L1420">
            <v>107.68435445999999</v>
          </cell>
          <cell r="M1420">
            <v>29.39</v>
          </cell>
          <cell r="O1420">
            <v>1.82</v>
          </cell>
          <cell r="U1420">
            <v>0</v>
          </cell>
        </row>
        <row r="1421">
          <cell r="C1421" t="str">
            <v>HOSPITAL MESTRE VITALINO</v>
          </cell>
          <cell r="E1421" t="str">
            <v>LUCIA MARIA DOS SANTOS</v>
          </cell>
          <cell r="F1421" t="str">
            <v>2 - Outros Profissionais da Saúde</v>
          </cell>
          <cell r="G1421" t="str">
            <v>322205</v>
          </cell>
          <cell r="H1421">
            <v>45170</v>
          </cell>
          <cell r="J1421">
            <v>566.7088</v>
          </cell>
          <cell r="L1421">
            <v>107.68435445999999</v>
          </cell>
          <cell r="M1421">
            <v>29.39</v>
          </cell>
          <cell r="O1421">
            <v>1.82</v>
          </cell>
          <cell r="U1421">
            <v>0</v>
          </cell>
          <cell r="Y1421">
            <v>5057.1500000000005</v>
          </cell>
        </row>
        <row r="1422">
          <cell r="C1422" t="str">
            <v>HOSPITAL MESTRE VITALINO</v>
          </cell>
          <cell r="E1422" t="str">
            <v>LUCIANA ALMEIDA VIEGAS</v>
          </cell>
          <cell r="F1422" t="str">
            <v>3 - Administrativo</v>
          </cell>
          <cell r="G1422" t="str">
            <v>411010</v>
          </cell>
          <cell r="H1422">
            <v>45170</v>
          </cell>
          <cell r="J1422">
            <v>112.4136</v>
          </cell>
          <cell r="L1422">
            <v>107.68435445999999</v>
          </cell>
          <cell r="M1422">
            <v>28.1</v>
          </cell>
          <cell r="O1422">
            <v>1.82</v>
          </cell>
          <cell r="U1422">
            <v>0</v>
          </cell>
        </row>
        <row r="1423">
          <cell r="C1423" t="str">
            <v>HOSPITAL MESTRE VITALINO</v>
          </cell>
          <cell r="E1423" t="str">
            <v>LUCIANA CRISTINA DA SILVA</v>
          </cell>
          <cell r="F1423" t="str">
            <v>2 - Outros Profissionais da Saúde</v>
          </cell>
          <cell r="G1423" t="str">
            <v>322205</v>
          </cell>
          <cell r="H1423">
            <v>45170</v>
          </cell>
          <cell r="J1423">
            <v>577.28800000000001</v>
          </cell>
          <cell r="L1423">
            <v>107.68435445999999</v>
          </cell>
          <cell r="M1423">
            <v>29.39</v>
          </cell>
          <cell r="O1423">
            <v>1.82</v>
          </cell>
          <cell r="U1423">
            <v>0</v>
          </cell>
          <cell r="Y1423">
            <v>5093.5199999999995</v>
          </cell>
        </row>
        <row r="1424">
          <cell r="C1424" t="str">
            <v>HOSPITAL MESTRE VITALINO</v>
          </cell>
          <cell r="E1424" t="str">
            <v>LUCIANA EUDA SANTOS DO NASCIMENTO</v>
          </cell>
          <cell r="F1424" t="str">
            <v>2 - Outros Profissionais da Saúde</v>
          </cell>
          <cell r="G1424" t="str">
            <v>223605</v>
          </cell>
          <cell r="H1424">
            <v>45170</v>
          </cell>
          <cell r="J1424">
            <v>308.49680000000001</v>
          </cell>
          <cell r="L1424">
            <v>107.68435445999999</v>
          </cell>
          <cell r="M1424">
            <v>3.54</v>
          </cell>
          <cell r="O1424">
            <v>1.35</v>
          </cell>
          <cell r="U1424">
            <v>0</v>
          </cell>
        </row>
        <row r="1425">
          <cell r="C1425" t="str">
            <v>HOSPITAL MESTRE VITALINO</v>
          </cell>
          <cell r="E1425" t="str">
            <v>LUCIANA MARIA DA SILVA</v>
          </cell>
          <cell r="F1425" t="str">
            <v>3 - Administrativo</v>
          </cell>
          <cell r="G1425" t="str">
            <v>763305</v>
          </cell>
          <cell r="H1425">
            <v>45170</v>
          </cell>
          <cell r="J1425">
            <v>126.72</v>
          </cell>
          <cell r="L1425">
            <v>107.68435445999999</v>
          </cell>
          <cell r="M1425">
            <v>26.4</v>
          </cell>
          <cell r="O1425">
            <v>1.82</v>
          </cell>
          <cell r="U1425">
            <v>0</v>
          </cell>
        </row>
        <row r="1426">
          <cell r="C1426" t="str">
            <v>HOSPITAL MESTRE VITALINO</v>
          </cell>
          <cell r="E1426" t="str">
            <v>LUCIANA PATRICIA DA SILVA</v>
          </cell>
          <cell r="F1426" t="str">
            <v>2 - Outros Profissionais da Saúde</v>
          </cell>
          <cell r="G1426" t="str">
            <v>322205</v>
          </cell>
          <cell r="H1426">
            <v>45170</v>
          </cell>
          <cell r="J1426">
            <v>143.7784</v>
          </cell>
          <cell r="L1426">
            <v>107.68435445999999</v>
          </cell>
          <cell r="M1426">
            <v>24.49</v>
          </cell>
          <cell r="O1426">
            <v>1.82</v>
          </cell>
          <cell r="U1426">
            <v>0</v>
          </cell>
        </row>
        <row r="1427">
          <cell r="C1427" t="str">
            <v>HOSPITAL MESTRE VITALINO</v>
          </cell>
          <cell r="E1427" t="str">
            <v>LUCIANA VALENCA DE OLIVEIRA</v>
          </cell>
          <cell r="F1427" t="str">
            <v>1 - Médico</v>
          </cell>
          <cell r="G1427" t="str">
            <v>225124</v>
          </cell>
          <cell r="H1427">
            <v>45170</v>
          </cell>
          <cell r="J1427">
            <v>1662.3592000000001</v>
          </cell>
          <cell r="L1427">
            <v>107.68435445999999</v>
          </cell>
          <cell r="M1427">
            <v>3.96</v>
          </cell>
          <cell r="O1427">
            <v>6.01</v>
          </cell>
          <cell r="P1427">
            <v>1.23</v>
          </cell>
          <cell r="U1427">
            <v>0</v>
          </cell>
        </row>
        <row r="1428">
          <cell r="C1428" t="str">
            <v>HOSPITAL MESTRE VITALINO</v>
          </cell>
          <cell r="E1428" t="str">
            <v>LUCIANO BRAZ DE LUCENA</v>
          </cell>
          <cell r="F1428" t="str">
            <v>3 - Administrativo</v>
          </cell>
          <cell r="G1428" t="str">
            <v>763305</v>
          </cell>
          <cell r="H1428">
            <v>45170</v>
          </cell>
          <cell r="J1428">
            <v>182.44800000000001</v>
          </cell>
          <cell r="L1428">
            <v>107.68435445999999</v>
          </cell>
          <cell r="M1428">
            <v>26.4</v>
          </cell>
          <cell r="O1428">
            <v>1.82</v>
          </cell>
          <cell r="U1428">
            <v>0</v>
          </cell>
        </row>
        <row r="1429">
          <cell r="C1429" t="str">
            <v>HOSPITAL MESTRE VITALINO</v>
          </cell>
          <cell r="E1429" t="str">
            <v>LUCIANO CORREIA DE AMORIM JUNIOR</v>
          </cell>
          <cell r="F1429" t="str">
            <v>2 - Outros Profissionais da Saúde</v>
          </cell>
          <cell r="G1429" t="str">
            <v>322205</v>
          </cell>
          <cell r="H1429">
            <v>45170</v>
          </cell>
          <cell r="J1429">
            <v>630.95759999999996</v>
          </cell>
          <cell r="L1429">
            <v>107.68435445999999</v>
          </cell>
          <cell r="M1429">
            <v>0.98</v>
          </cell>
          <cell r="O1429">
            <v>1.82</v>
          </cell>
          <cell r="U1429">
            <v>0</v>
          </cell>
          <cell r="Y1429">
            <v>4918.9199999999992</v>
          </cell>
        </row>
        <row r="1430">
          <cell r="C1430" t="str">
            <v>HOSPITAL MESTRE VITALINO</v>
          </cell>
          <cell r="E1430" t="str">
            <v>LUCIANO FLAVIO DA SILVA</v>
          </cell>
          <cell r="F1430" t="str">
            <v>2 - Outros Profissionais da Saúde</v>
          </cell>
          <cell r="G1430" t="str">
            <v>324115</v>
          </cell>
          <cell r="H1430">
            <v>45170</v>
          </cell>
          <cell r="J1430">
            <v>412.50720000000001</v>
          </cell>
          <cell r="L1430">
            <v>107.68435445999999</v>
          </cell>
          <cell r="M1430">
            <v>0.4</v>
          </cell>
          <cell r="O1430">
            <v>10</v>
          </cell>
          <cell r="U1430">
            <v>0</v>
          </cell>
        </row>
        <row r="1431">
          <cell r="C1431" t="str">
            <v>HOSPITAL MESTRE VITALINO</v>
          </cell>
          <cell r="E1431" t="str">
            <v>LUCIANO FRANCA DOS SANTOS</v>
          </cell>
          <cell r="F1431" t="str">
            <v>3 - Administrativo</v>
          </cell>
          <cell r="G1431" t="str">
            <v>517410</v>
          </cell>
          <cell r="H1431">
            <v>45170</v>
          </cell>
          <cell r="J1431">
            <v>174.11279999999999</v>
          </cell>
          <cell r="L1431">
            <v>0</v>
          </cell>
          <cell r="O1431">
            <v>1.82</v>
          </cell>
          <cell r="U1431">
            <v>0</v>
          </cell>
        </row>
        <row r="1432">
          <cell r="C1432" t="str">
            <v>HOSPITAL MESTRE VITALINO</v>
          </cell>
          <cell r="E1432" t="str">
            <v>LUCIANO FRANCISCO DA SILVA</v>
          </cell>
          <cell r="F1432" t="str">
            <v>2 - Outros Profissionais da Saúde</v>
          </cell>
          <cell r="G1432" t="str">
            <v>324115</v>
          </cell>
          <cell r="H1432">
            <v>45170</v>
          </cell>
          <cell r="J1432">
            <v>312.69439999999997</v>
          </cell>
          <cell r="L1432">
            <v>107.68435445999999</v>
          </cell>
          <cell r="M1432">
            <v>2.25</v>
          </cell>
          <cell r="O1432">
            <v>10</v>
          </cell>
          <cell r="U1432">
            <v>0</v>
          </cell>
        </row>
        <row r="1433">
          <cell r="C1433" t="str">
            <v>HOSPITAL MESTRE VITALINO</v>
          </cell>
          <cell r="E1433" t="str">
            <v>LUCIANO JOSE DA SILVA</v>
          </cell>
          <cell r="F1433" t="str">
            <v>3 - Administrativo</v>
          </cell>
          <cell r="G1433" t="str">
            <v>517410</v>
          </cell>
          <cell r="H1433">
            <v>45170</v>
          </cell>
          <cell r="J1433">
            <v>120.7984</v>
          </cell>
          <cell r="L1433">
            <v>0</v>
          </cell>
          <cell r="O1433">
            <v>1.82</v>
          </cell>
          <cell r="U1433">
            <v>0</v>
          </cell>
        </row>
        <row r="1434">
          <cell r="C1434" t="str">
            <v>HOSPITAL MESTRE VITALINO</v>
          </cell>
          <cell r="E1434" t="str">
            <v>LUCIANO SEVERINO DA SILVA</v>
          </cell>
          <cell r="F1434" t="str">
            <v>3 - Administrativo</v>
          </cell>
          <cell r="G1434" t="str">
            <v>521130</v>
          </cell>
          <cell r="H1434">
            <v>45170</v>
          </cell>
          <cell r="J1434">
            <v>132.32</v>
          </cell>
          <cell r="L1434">
            <v>107.68435445999999</v>
          </cell>
          <cell r="M1434">
            <v>26.4</v>
          </cell>
          <cell r="O1434">
            <v>1.82</v>
          </cell>
          <cell r="U1434">
            <v>0</v>
          </cell>
        </row>
        <row r="1435">
          <cell r="C1435" t="str">
            <v>HOSPITAL MESTRE VITALINO</v>
          </cell>
          <cell r="E1435" t="str">
            <v>LUCICLEIDE DO AMARAL MOREIRA</v>
          </cell>
          <cell r="F1435" t="str">
            <v>2 - Outros Profissionais da Saúde</v>
          </cell>
          <cell r="G1435" t="str">
            <v>223505</v>
          </cell>
          <cell r="H1435">
            <v>45170</v>
          </cell>
          <cell r="J1435">
            <v>539.84640000000002</v>
          </cell>
          <cell r="L1435">
            <v>107.68435445999999</v>
          </cell>
          <cell r="M1435">
            <v>4.1100000000000003</v>
          </cell>
          <cell r="O1435">
            <v>1.35</v>
          </cell>
          <cell r="U1435">
            <v>0</v>
          </cell>
          <cell r="Y1435">
            <v>2468.5499999999997</v>
          </cell>
        </row>
        <row r="1436">
          <cell r="C1436" t="str">
            <v>HOSPITAL MESTRE VITALINO</v>
          </cell>
          <cell r="E1436" t="str">
            <v>LUCICLEIDE FERREIRA DA SILVA SOUZA</v>
          </cell>
          <cell r="F1436" t="str">
            <v>3 - Administrativo</v>
          </cell>
          <cell r="G1436" t="str">
            <v>514320</v>
          </cell>
          <cell r="H1436">
            <v>45170</v>
          </cell>
          <cell r="J1436">
            <v>155.0016</v>
          </cell>
          <cell r="L1436">
            <v>107.68435445999999</v>
          </cell>
          <cell r="M1436">
            <v>26.4</v>
          </cell>
          <cell r="O1436">
            <v>1.82</v>
          </cell>
          <cell r="U1436">
            <v>0</v>
          </cell>
        </row>
        <row r="1437">
          <cell r="C1437" t="str">
            <v>HOSPITAL MESTRE VITALINO</v>
          </cell>
          <cell r="E1437" t="str">
            <v>LUCICLEIDE FERREIRA LINS</v>
          </cell>
          <cell r="F1437" t="str">
            <v>2 - Outros Profissionais da Saúde</v>
          </cell>
          <cell r="G1437" t="str">
            <v>322205</v>
          </cell>
          <cell r="H1437">
            <v>45170</v>
          </cell>
          <cell r="J1437">
            <v>570.00080000000003</v>
          </cell>
          <cell r="L1437">
            <v>107.68435445999999</v>
          </cell>
          <cell r="M1437">
            <v>29.39</v>
          </cell>
          <cell r="O1437">
            <v>1.82</v>
          </cell>
          <cell r="R1437">
            <v>288</v>
          </cell>
          <cell r="S1437">
            <v>88.17</v>
          </cell>
          <cell r="U1437">
            <v>0</v>
          </cell>
          <cell r="Y1437">
            <v>4972.26</v>
          </cell>
        </row>
        <row r="1438">
          <cell r="C1438" t="str">
            <v>HOSPITAL MESTRE VITALINO</v>
          </cell>
          <cell r="E1438" t="str">
            <v>LUCICLEIDE MARIA DA SILVA</v>
          </cell>
          <cell r="F1438" t="str">
            <v>2 - Outros Profissionais da Saúde</v>
          </cell>
          <cell r="G1438" t="str">
            <v>322205</v>
          </cell>
          <cell r="H1438">
            <v>45170</v>
          </cell>
          <cell r="J1438">
            <v>527.29840000000002</v>
          </cell>
          <cell r="L1438">
            <v>107.68435445999999</v>
          </cell>
          <cell r="M1438">
            <v>4.1100000000000003</v>
          </cell>
          <cell r="O1438">
            <v>1.35</v>
          </cell>
          <cell r="R1438">
            <v>288</v>
          </cell>
          <cell r="S1438">
            <v>88.17</v>
          </cell>
          <cell r="U1438">
            <v>0</v>
          </cell>
          <cell r="Y1438">
            <v>2688.6</v>
          </cell>
        </row>
        <row r="1439">
          <cell r="C1439" t="str">
            <v>HOSPITAL MESTRE VITALINO</v>
          </cell>
          <cell r="E1439" t="str">
            <v>LUCICLEIDE MARIA DA SILVA</v>
          </cell>
          <cell r="F1439" t="str">
            <v>2 - Outros Profissionais da Saúde</v>
          </cell>
          <cell r="G1439" t="str">
            <v>223505</v>
          </cell>
          <cell r="H1439">
            <v>45170</v>
          </cell>
          <cell r="J1439">
            <v>149.87440000000001</v>
          </cell>
          <cell r="L1439">
            <v>107.68435445999999</v>
          </cell>
          <cell r="M1439">
            <v>29.39</v>
          </cell>
          <cell r="O1439">
            <v>1.82</v>
          </cell>
          <cell r="U1439">
            <v>0</v>
          </cell>
        </row>
        <row r="1440">
          <cell r="C1440" t="str">
            <v>HOSPITAL MESTRE VITALINO</v>
          </cell>
          <cell r="E1440" t="str">
            <v>LUCIENE GEISA DA SILVA</v>
          </cell>
          <cell r="F1440" t="str">
            <v>3 - Administrativo</v>
          </cell>
          <cell r="G1440" t="str">
            <v>411010</v>
          </cell>
          <cell r="H1440">
            <v>45170</v>
          </cell>
          <cell r="J1440">
            <v>133.15040000000002</v>
          </cell>
          <cell r="L1440">
            <v>107.68435445999999</v>
          </cell>
          <cell r="M1440">
            <v>28.1</v>
          </cell>
          <cell r="O1440">
            <v>1.82</v>
          </cell>
          <cell r="U1440">
            <v>0</v>
          </cell>
        </row>
        <row r="1441">
          <cell r="C1441" t="str">
            <v>HOSPITAL MESTRE VITALINO</v>
          </cell>
          <cell r="E1441" t="str">
            <v>LUCILENE MARIA DOS SANTOS SILVA</v>
          </cell>
          <cell r="F1441" t="str">
            <v>2 - Outros Profissionais da Saúde</v>
          </cell>
          <cell r="G1441" t="str">
            <v>322205</v>
          </cell>
          <cell r="H1441">
            <v>45170</v>
          </cell>
          <cell r="J1441">
            <v>611.90639999999996</v>
          </cell>
          <cell r="L1441">
            <v>107.68435445999999</v>
          </cell>
          <cell r="M1441">
            <v>29.39</v>
          </cell>
          <cell r="O1441">
            <v>1.82</v>
          </cell>
          <cell r="U1441">
            <v>0</v>
          </cell>
          <cell r="Y1441">
            <v>5149.1900000000005</v>
          </cell>
        </row>
        <row r="1442">
          <cell r="C1442" t="str">
            <v>HOSPITAL MESTRE VITALINO</v>
          </cell>
          <cell r="E1442" t="str">
            <v>LUCIMAEL DE GOES SILVA</v>
          </cell>
          <cell r="F1442" t="str">
            <v>3 - Administrativo</v>
          </cell>
          <cell r="G1442" t="str">
            <v>515110</v>
          </cell>
          <cell r="H1442">
            <v>45170</v>
          </cell>
          <cell r="J1442">
            <v>219.77279999999999</v>
          </cell>
          <cell r="L1442">
            <v>0</v>
          </cell>
          <cell r="M1442">
            <v>0</v>
          </cell>
          <cell r="O1442">
            <v>1.82</v>
          </cell>
          <cell r="U1442">
            <v>0</v>
          </cell>
        </row>
        <row r="1443">
          <cell r="C1443" t="str">
            <v>HOSPITAL MESTRE VITALINO</v>
          </cell>
          <cell r="E1443" t="str">
            <v>LUCIMARA ALEXANDRE DOS SANTOS</v>
          </cell>
          <cell r="F1443" t="str">
            <v>2 - Outros Profissionais da Saúde</v>
          </cell>
          <cell r="G1443" t="str">
            <v>322205</v>
          </cell>
          <cell r="H1443">
            <v>45170</v>
          </cell>
          <cell r="J1443">
            <v>155.72319999999999</v>
          </cell>
          <cell r="L1443">
            <v>0</v>
          </cell>
          <cell r="M1443">
            <v>0</v>
          </cell>
          <cell r="O1443">
            <v>1.82</v>
          </cell>
          <cell r="U1443">
            <v>77.55</v>
          </cell>
          <cell r="X1443" t="str">
            <v>AUX. CRECHE I</v>
          </cell>
        </row>
        <row r="1444">
          <cell r="C1444" t="str">
            <v>HOSPITAL MESTRE VITALINO</v>
          </cell>
          <cell r="E1444" t="str">
            <v>LUCINEIDE HELENA DA SILVA CAMPOS</v>
          </cell>
          <cell r="F1444" t="str">
            <v>2 - Outros Profissionais da Saúde</v>
          </cell>
          <cell r="G1444" t="str">
            <v>223505</v>
          </cell>
          <cell r="H1444">
            <v>45170</v>
          </cell>
          <cell r="J1444">
            <v>504.89440000000002</v>
          </cell>
          <cell r="L1444">
            <v>107.68435445999999</v>
          </cell>
          <cell r="M1444">
            <v>4.1100000000000003</v>
          </cell>
          <cell r="O1444">
            <v>1.35</v>
          </cell>
          <cell r="U1444">
            <v>0</v>
          </cell>
          <cell r="Y1444">
            <v>2363.9299999999998</v>
          </cell>
        </row>
        <row r="1445">
          <cell r="C1445" t="str">
            <v>HOSPITAL MESTRE VITALINO</v>
          </cell>
          <cell r="E1445" t="str">
            <v>LUCINEIDE MARIA ALVES</v>
          </cell>
          <cell r="F1445" t="str">
            <v>3 - Administrativo</v>
          </cell>
          <cell r="G1445" t="str">
            <v>514320</v>
          </cell>
          <cell r="H1445">
            <v>45170</v>
          </cell>
          <cell r="J1445">
            <v>146.42400000000001</v>
          </cell>
          <cell r="L1445">
            <v>107.68435445999999</v>
          </cell>
          <cell r="M1445">
            <v>26.4</v>
          </cell>
          <cell r="O1445">
            <v>1.82</v>
          </cell>
          <cell r="R1445">
            <v>144</v>
          </cell>
          <cell r="S1445">
            <v>79.2</v>
          </cell>
          <cell r="U1445">
            <v>77.569999999999993</v>
          </cell>
          <cell r="X1445" t="str">
            <v>AUX. CRECHE I</v>
          </cell>
        </row>
        <row r="1446">
          <cell r="C1446" t="str">
            <v>HOSPITAL MESTRE VITALINO</v>
          </cell>
          <cell r="E1446" t="str">
            <v>LUCIVANIA HELENA DE FRANCA</v>
          </cell>
          <cell r="F1446" t="str">
            <v>3 - Administrativo</v>
          </cell>
          <cell r="G1446" t="str">
            <v>514320</v>
          </cell>
          <cell r="H1446">
            <v>45170</v>
          </cell>
          <cell r="J1446">
            <v>146.5488</v>
          </cell>
          <cell r="L1446">
            <v>0</v>
          </cell>
          <cell r="O1446">
            <v>1.82</v>
          </cell>
          <cell r="R1446">
            <v>288</v>
          </cell>
          <cell r="S1446">
            <v>79.2</v>
          </cell>
          <cell r="U1446">
            <v>0</v>
          </cell>
        </row>
        <row r="1447">
          <cell r="C1447" t="str">
            <v>HOSPITAL MESTRE VITALINO</v>
          </cell>
          <cell r="E1447" t="str">
            <v>LUCIVANIA MARIA CELESTINO</v>
          </cell>
          <cell r="F1447" t="str">
            <v>2 - Outros Profissionais da Saúde</v>
          </cell>
          <cell r="G1447" t="str">
            <v>322205</v>
          </cell>
          <cell r="H1447">
            <v>45170</v>
          </cell>
          <cell r="J1447">
            <v>0</v>
          </cell>
          <cell r="L1447">
            <v>0</v>
          </cell>
          <cell r="M1447">
            <v>0</v>
          </cell>
          <cell r="O1447">
            <v>1.82</v>
          </cell>
          <cell r="U1447">
            <v>0</v>
          </cell>
        </row>
        <row r="1448">
          <cell r="C1448" t="str">
            <v>HOSPITAL MESTRE VITALINO</v>
          </cell>
          <cell r="E1448" t="str">
            <v>LUDIMYLA GONCALVES DA SILVA</v>
          </cell>
          <cell r="F1448" t="str">
            <v>2 - Outros Profissionais da Saúde</v>
          </cell>
          <cell r="G1448" t="str">
            <v>223505</v>
          </cell>
          <cell r="H1448">
            <v>45170</v>
          </cell>
          <cell r="J1448">
            <v>354.69920000000002</v>
          </cell>
          <cell r="L1448">
            <v>0</v>
          </cell>
          <cell r="O1448">
            <v>1.35</v>
          </cell>
          <cell r="U1448">
            <v>0</v>
          </cell>
          <cell r="Y1448">
            <v>81.11</v>
          </cell>
        </row>
        <row r="1449">
          <cell r="C1449" t="str">
            <v>HOSPITAL MESTRE VITALINO</v>
          </cell>
          <cell r="E1449" t="str">
            <v>LUIS FERNANDO TEODOSIO DE OLIVEIRA</v>
          </cell>
          <cell r="F1449" t="str">
            <v>3 - Administrativo</v>
          </cell>
          <cell r="G1449" t="str">
            <v>515110</v>
          </cell>
          <cell r="H1449">
            <v>45170</v>
          </cell>
          <cell r="J1449">
            <v>126.72</v>
          </cell>
          <cell r="L1449">
            <v>107.68435445999999</v>
          </cell>
          <cell r="M1449">
            <v>26.4</v>
          </cell>
          <cell r="O1449">
            <v>1.82</v>
          </cell>
          <cell r="U1449">
            <v>0</v>
          </cell>
        </row>
        <row r="1450">
          <cell r="C1450" t="str">
            <v>HOSPITAL MESTRE VITALINO</v>
          </cell>
          <cell r="E1450" t="str">
            <v>LUIS MANUEL DA SILVA</v>
          </cell>
          <cell r="F1450" t="str">
            <v>3 - Administrativo</v>
          </cell>
          <cell r="G1450" t="str">
            <v>513505</v>
          </cell>
          <cell r="H1450">
            <v>45170</v>
          </cell>
          <cell r="J1450">
            <v>137.6</v>
          </cell>
          <cell r="L1450">
            <v>0</v>
          </cell>
          <cell r="O1450">
            <v>1.82</v>
          </cell>
          <cell r="U1450">
            <v>0</v>
          </cell>
        </row>
        <row r="1451">
          <cell r="C1451" t="str">
            <v>HOSPITAL MESTRE VITALINO</v>
          </cell>
          <cell r="E1451" t="str">
            <v>LUIZ AUGUSTO LAGEDO FERRAZ</v>
          </cell>
          <cell r="F1451" t="str">
            <v>1 - Médico</v>
          </cell>
          <cell r="G1451" t="str">
            <v>225112</v>
          </cell>
          <cell r="H1451">
            <v>45170</v>
          </cell>
          <cell r="J1451">
            <v>1115.0744</v>
          </cell>
          <cell r="L1451">
            <v>107.68435445999999</v>
          </cell>
          <cell r="M1451">
            <v>3.96</v>
          </cell>
          <cell r="O1451">
            <v>6.01</v>
          </cell>
          <cell r="P1451">
            <v>1.23</v>
          </cell>
          <cell r="U1451">
            <v>0</v>
          </cell>
        </row>
        <row r="1452">
          <cell r="C1452" t="str">
            <v>HOSPITAL MESTRE VITALINO</v>
          </cell>
          <cell r="E1452" t="str">
            <v>LUIZ FERNANDO DE LOIOLA BARROS</v>
          </cell>
          <cell r="F1452" t="str">
            <v>2 - Outros Profissionais da Saúde</v>
          </cell>
          <cell r="G1452" t="str">
            <v>322205</v>
          </cell>
          <cell r="H1452">
            <v>45170</v>
          </cell>
          <cell r="J1452">
            <v>636.01440000000002</v>
          </cell>
          <cell r="L1452">
            <v>107.68435445999999</v>
          </cell>
          <cell r="M1452">
            <v>29.39</v>
          </cell>
          <cell r="O1452">
            <v>1.82</v>
          </cell>
          <cell r="U1452">
            <v>0</v>
          </cell>
          <cell r="Y1452">
            <v>5495.1500000000005</v>
          </cell>
        </row>
        <row r="1453">
          <cell r="C1453" t="str">
            <v>HOSPITAL MESTRE VITALINO</v>
          </cell>
          <cell r="E1453" t="str">
            <v>LUIZ GUSTAVO SALVINO DA SILVA</v>
          </cell>
          <cell r="F1453" t="str">
            <v>3 - Administrativo</v>
          </cell>
          <cell r="G1453" t="str">
            <v>514320</v>
          </cell>
          <cell r="H1453">
            <v>45170</v>
          </cell>
          <cell r="J1453">
            <v>132.32</v>
          </cell>
          <cell r="L1453">
            <v>0</v>
          </cell>
          <cell r="O1453">
            <v>1.82</v>
          </cell>
          <cell r="U1453">
            <v>0</v>
          </cell>
        </row>
        <row r="1454">
          <cell r="C1454" t="str">
            <v>HOSPITAL MESTRE VITALINO</v>
          </cell>
          <cell r="E1454" t="str">
            <v>LUIZ IZIDORO BATISTA</v>
          </cell>
          <cell r="F1454" t="str">
            <v>3 - Administrativo</v>
          </cell>
          <cell r="G1454" t="str">
            <v>513505</v>
          </cell>
          <cell r="H1454">
            <v>45170</v>
          </cell>
          <cell r="J1454">
            <v>199.31279999999998</v>
          </cell>
          <cell r="L1454">
            <v>0</v>
          </cell>
          <cell r="O1454">
            <v>1.82</v>
          </cell>
          <cell r="U1454">
            <v>0</v>
          </cell>
        </row>
        <row r="1455">
          <cell r="C1455" t="str">
            <v>HOSPITAL MESTRE VITALINO</v>
          </cell>
          <cell r="E1455" t="str">
            <v>LUNARIA TAMIRES DE OMENA</v>
          </cell>
          <cell r="F1455" t="str">
            <v>2 - Outros Profissionais da Saúde</v>
          </cell>
          <cell r="G1455" t="str">
            <v>322205</v>
          </cell>
          <cell r="H1455">
            <v>45170</v>
          </cell>
          <cell r="J1455">
            <v>565.27200000000005</v>
          </cell>
          <cell r="L1455">
            <v>107.68435445999999</v>
          </cell>
          <cell r="M1455">
            <v>29.39</v>
          </cell>
          <cell r="O1455">
            <v>1.82</v>
          </cell>
          <cell r="U1455">
            <v>77.55</v>
          </cell>
          <cell r="X1455" t="str">
            <v>AUX. CRECHE I</v>
          </cell>
          <cell r="Y1455">
            <v>5181.34</v>
          </cell>
        </row>
        <row r="1456">
          <cell r="C1456" t="str">
            <v>HOSPITAL MESTRE VITALINO</v>
          </cell>
          <cell r="E1456" t="str">
            <v>LUZIA BEZERRA DA SILVA</v>
          </cell>
          <cell r="F1456" t="str">
            <v>2 - Outros Profissionais da Saúde</v>
          </cell>
          <cell r="G1456" t="str">
            <v>322205</v>
          </cell>
          <cell r="H1456">
            <v>45170</v>
          </cell>
          <cell r="J1456">
            <v>604.35760000000005</v>
          </cell>
          <cell r="L1456">
            <v>107.68435445999999</v>
          </cell>
          <cell r="M1456">
            <v>29.39</v>
          </cell>
          <cell r="O1456">
            <v>1.82</v>
          </cell>
          <cell r="U1456">
            <v>0</v>
          </cell>
          <cell r="Y1456">
            <v>5681.04</v>
          </cell>
        </row>
        <row r="1457">
          <cell r="C1457" t="str">
            <v>HOSPITAL MESTRE VITALINO</v>
          </cell>
          <cell r="E1457" t="str">
            <v>LUZINETE CORREIA DE LIMA GOUVEIA</v>
          </cell>
          <cell r="F1457" t="str">
            <v>3 - Administrativo</v>
          </cell>
          <cell r="G1457" t="str">
            <v>513430</v>
          </cell>
          <cell r="H1457">
            <v>45170</v>
          </cell>
          <cell r="J1457">
            <v>132.32</v>
          </cell>
          <cell r="L1457">
            <v>107.68435445999999</v>
          </cell>
          <cell r="M1457">
            <v>26.4</v>
          </cell>
          <cell r="O1457">
            <v>1.82</v>
          </cell>
          <cell r="U1457">
            <v>0</v>
          </cell>
        </row>
        <row r="1458">
          <cell r="C1458" t="str">
            <v>HOSPITAL MESTRE VITALINO</v>
          </cell>
          <cell r="E1458" t="str">
            <v>LYNNEKER HELTOBELLE RAMOS FRAZAO</v>
          </cell>
          <cell r="F1458" t="str">
            <v>3 - Administrativo</v>
          </cell>
          <cell r="G1458" t="str">
            <v>212410</v>
          </cell>
          <cell r="H1458">
            <v>45170</v>
          </cell>
          <cell r="J1458">
            <v>168.4</v>
          </cell>
          <cell r="L1458">
            <v>107.68435445999999</v>
          </cell>
          <cell r="M1458">
            <v>39.909999999999997</v>
          </cell>
          <cell r="O1458">
            <v>1.82</v>
          </cell>
          <cell r="R1458">
            <v>288</v>
          </cell>
          <cell r="S1458">
            <v>119.74</v>
          </cell>
          <cell r="U1458">
            <v>0</v>
          </cell>
        </row>
        <row r="1459">
          <cell r="C1459" t="str">
            <v>HOSPITAL MESTRE VITALINO</v>
          </cell>
          <cell r="E1459" t="str">
            <v>MABELLE MORAES CORDEIRO</v>
          </cell>
          <cell r="F1459" t="str">
            <v>2 - Outros Profissionais da Saúde</v>
          </cell>
          <cell r="G1459" t="str">
            <v>223710</v>
          </cell>
          <cell r="H1459">
            <v>45170</v>
          </cell>
          <cell r="J1459">
            <v>305.13679999999999</v>
          </cell>
          <cell r="L1459">
            <v>0</v>
          </cell>
          <cell r="O1459">
            <v>1.82</v>
          </cell>
          <cell r="U1459">
            <v>0</v>
          </cell>
        </row>
        <row r="1460">
          <cell r="C1460" t="str">
            <v>HOSPITAL MESTRE VITALINO</v>
          </cell>
          <cell r="E1460" t="str">
            <v>MABILLY FRANCIELLE ALICE DA SILVA</v>
          </cell>
          <cell r="F1460" t="str">
            <v>2 - Outros Profissionais da Saúde</v>
          </cell>
          <cell r="G1460" t="str">
            <v>322205</v>
          </cell>
          <cell r="H1460">
            <v>45170</v>
          </cell>
          <cell r="J1460">
            <v>201.06479999999999</v>
          </cell>
          <cell r="L1460">
            <v>0</v>
          </cell>
          <cell r="M1460">
            <v>0</v>
          </cell>
          <cell r="O1460">
            <v>1.82</v>
          </cell>
          <cell r="U1460">
            <v>77.55</v>
          </cell>
          <cell r="X1460" t="str">
            <v>AUX. CRECHE I, AUX.CRECHE FÉRIAS</v>
          </cell>
        </row>
        <row r="1461">
          <cell r="C1461" t="str">
            <v>HOSPITAL MESTRE VITALINO</v>
          </cell>
          <cell r="E1461" t="str">
            <v>MAELEM DA SILVA MOTA</v>
          </cell>
          <cell r="F1461" t="str">
            <v>2 - Outros Profissionais da Saúde</v>
          </cell>
          <cell r="G1461" t="str">
            <v>322205</v>
          </cell>
          <cell r="H1461">
            <v>45170</v>
          </cell>
          <cell r="J1461">
            <v>570.66</v>
          </cell>
          <cell r="L1461">
            <v>107.68435445999999</v>
          </cell>
          <cell r="M1461">
            <v>29.39</v>
          </cell>
          <cell r="O1461">
            <v>1.82</v>
          </cell>
          <cell r="U1461">
            <v>0</v>
          </cell>
          <cell r="Y1461">
            <v>5126.1499999999996</v>
          </cell>
        </row>
        <row r="1462">
          <cell r="C1462" t="str">
            <v>HOSPITAL MESTRE VITALINO</v>
          </cell>
          <cell r="E1462" t="str">
            <v>MAGALY PEREIRA MAGALHAES</v>
          </cell>
          <cell r="F1462" t="str">
            <v>2 - Outros Profissionais da Saúde</v>
          </cell>
          <cell r="G1462" t="str">
            <v>223505</v>
          </cell>
          <cell r="H1462">
            <v>45170</v>
          </cell>
          <cell r="J1462">
            <v>503.66640000000001</v>
          </cell>
          <cell r="L1462">
            <v>107.68435445999999</v>
          </cell>
          <cell r="M1462">
            <v>4.1100000000000003</v>
          </cell>
          <cell r="O1462">
            <v>1.35</v>
          </cell>
          <cell r="U1462">
            <v>0</v>
          </cell>
          <cell r="Y1462">
            <v>1688.74</v>
          </cell>
        </row>
        <row r="1463">
          <cell r="C1463" t="str">
            <v>HOSPITAL MESTRE VITALINO</v>
          </cell>
          <cell r="E1463" t="str">
            <v>MAGDA RODRIGUES BELARMINO</v>
          </cell>
          <cell r="F1463" t="str">
            <v>3 - Administrativo</v>
          </cell>
          <cell r="G1463" t="str">
            <v>763305</v>
          </cell>
          <cell r="H1463">
            <v>45170</v>
          </cell>
          <cell r="J1463">
            <v>169.71119999999999</v>
          </cell>
          <cell r="L1463">
            <v>0</v>
          </cell>
          <cell r="M1463">
            <v>0</v>
          </cell>
          <cell r="O1463">
            <v>1.82</v>
          </cell>
          <cell r="U1463">
            <v>0</v>
          </cell>
        </row>
        <row r="1464">
          <cell r="C1464" t="str">
            <v>HOSPITAL MESTRE VITALINO</v>
          </cell>
          <cell r="E1464" t="str">
            <v>MAGNA RAFAELA DE CASTRO</v>
          </cell>
          <cell r="F1464" t="str">
            <v>2 - Outros Profissionais da Saúde</v>
          </cell>
          <cell r="G1464" t="str">
            <v>223505</v>
          </cell>
          <cell r="H1464">
            <v>45170</v>
          </cell>
          <cell r="J1464">
            <v>625.36879999999996</v>
          </cell>
          <cell r="L1464">
            <v>107.68435445999999</v>
          </cell>
          <cell r="M1464">
            <v>4.1100000000000003</v>
          </cell>
          <cell r="O1464">
            <v>1.35</v>
          </cell>
          <cell r="U1464">
            <v>0</v>
          </cell>
          <cell r="Y1464">
            <v>3126.9300000000003</v>
          </cell>
        </row>
        <row r="1465">
          <cell r="C1465" t="str">
            <v>HOSPITAL MESTRE VITALINO</v>
          </cell>
          <cell r="E1465" t="str">
            <v>MAIANAIRA GONCALVES DE SOUZA</v>
          </cell>
          <cell r="F1465" t="str">
            <v>2 - Outros Profissionais da Saúde</v>
          </cell>
          <cell r="G1465" t="str">
            <v>223505</v>
          </cell>
          <cell r="H1465">
            <v>45170</v>
          </cell>
          <cell r="J1465">
            <v>665.00239999999997</v>
          </cell>
          <cell r="L1465">
            <v>107.68435445999999</v>
          </cell>
          <cell r="M1465">
            <v>3.85</v>
          </cell>
          <cell r="O1465">
            <v>1.35</v>
          </cell>
          <cell r="U1465">
            <v>0</v>
          </cell>
          <cell r="Y1465">
            <v>3993.62</v>
          </cell>
        </row>
        <row r="1466">
          <cell r="C1466" t="str">
            <v>HOSPITAL MESTRE VITALINO</v>
          </cell>
          <cell r="E1466" t="str">
            <v>MAIRCON CANDIDO DA SILVA</v>
          </cell>
          <cell r="F1466" t="str">
            <v>2 - Outros Profissionais da Saúde</v>
          </cell>
          <cell r="G1466" t="str">
            <v>223605</v>
          </cell>
          <cell r="H1466">
            <v>45170</v>
          </cell>
          <cell r="J1466">
            <v>281.37439999999998</v>
          </cell>
          <cell r="L1466">
            <v>107.68435445999999</v>
          </cell>
          <cell r="M1466">
            <v>3.54</v>
          </cell>
          <cell r="O1466">
            <v>1.35</v>
          </cell>
          <cell r="U1466">
            <v>0</v>
          </cell>
        </row>
        <row r="1467">
          <cell r="C1467" t="str">
            <v>HOSPITAL MESTRE VITALINO</v>
          </cell>
          <cell r="E1467" t="str">
            <v>MAIZA JOSEFA DE SOUZA</v>
          </cell>
          <cell r="F1467" t="str">
            <v>2 - Outros Profissionais da Saúde</v>
          </cell>
          <cell r="G1467" t="str">
            <v>223505</v>
          </cell>
          <cell r="H1467">
            <v>45170</v>
          </cell>
          <cell r="J1467">
            <v>689.78639999999996</v>
          </cell>
          <cell r="L1467">
            <v>107.68435445999999</v>
          </cell>
          <cell r="M1467">
            <v>3.85</v>
          </cell>
          <cell r="O1467">
            <v>1.35</v>
          </cell>
          <cell r="U1467">
            <v>0</v>
          </cell>
          <cell r="Y1467">
            <v>3698.22</v>
          </cell>
        </row>
        <row r="1468">
          <cell r="C1468" t="str">
            <v>HOSPITAL MESTRE VITALINO</v>
          </cell>
          <cell r="E1468" t="str">
            <v>MALAQUIAS PEREIRA BISPO</v>
          </cell>
          <cell r="F1468" t="str">
            <v>2 - Outros Profissionais da Saúde</v>
          </cell>
          <cell r="G1468" t="str">
            <v>223605</v>
          </cell>
          <cell r="H1468">
            <v>45170</v>
          </cell>
          <cell r="J1468">
            <v>243.89439999999999</v>
          </cell>
          <cell r="L1468">
            <v>107.68435445999999</v>
          </cell>
          <cell r="M1468">
            <v>3.54</v>
          </cell>
          <cell r="O1468">
            <v>1.35</v>
          </cell>
          <cell r="U1468">
            <v>0</v>
          </cell>
        </row>
        <row r="1469">
          <cell r="C1469" t="str">
            <v>HOSPITAL MESTRE VITALINO</v>
          </cell>
          <cell r="E1469" t="str">
            <v>MANASSES FERNANDES DA SILVA</v>
          </cell>
          <cell r="F1469" t="str">
            <v>3 - Administrativo</v>
          </cell>
          <cell r="G1469" t="str">
            <v>312105</v>
          </cell>
          <cell r="H1469">
            <v>45170</v>
          </cell>
          <cell r="J1469">
            <v>223.96959999999999</v>
          </cell>
          <cell r="L1469">
            <v>0</v>
          </cell>
          <cell r="O1469">
            <v>1.82</v>
          </cell>
          <cell r="U1469">
            <v>49.5</v>
          </cell>
          <cell r="X1469" t="str">
            <v>AUX DE FERRAMENTA</v>
          </cell>
        </row>
        <row r="1470">
          <cell r="C1470" t="str">
            <v>HOSPITAL MESTRE VITALINO</v>
          </cell>
          <cell r="E1470" t="str">
            <v>MANAYRA WINDYSA DE SOUZA SILVA</v>
          </cell>
          <cell r="F1470" t="str">
            <v>2 - Outros Profissionais da Saúde</v>
          </cell>
          <cell r="G1470" t="str">
            <v>223505</v>
          </cell>
          <cell r="H1470">
            <v>45170</v>
          </cell>
          <cell r="J1470">
            <v>563.36320000000001</v>
          </cell>
          <cell r="L1470">
            <v>107.68435445999999</v>
          </cell>
          <cell r="M1470">
            <v>3.85</v>
          </cell>
          <cell r="O1470">
            <v>1.35</v>
          </cell>
          <cell r="U1470">
            <v>120.26</v>
          </cell>
          <cell r="X1470" t="str">
            <v>AUX. CRECHE I</v>
          </cell>
          <cell r="Y1470">
            <v>3098.78</v>
          </cell>
        </row>
        <row r="1471">
          <cell r="C1471" t="str">
            <v>HOSPITAL MESTRE VITALINO</v>
          </cell>
          <cell r="E1471" t="str">
            <v>MANOEL HENRIQUE DA SILVA</v>
          </cell>
          <cell r="F1471" t="str">
            <v>2 - Outros Profissionais da Saúde</v>
          </cell>
          <cell r="G1471" t="str">
            <v>322205</v>
          </cell>
          <cell r="H1471">
            <v>45170</v>
          </cell>
          <cell r="J1471">
            <v>589.55840000000001</v>
          </cell>
          <cell r="L1471">
            <v>107.68435445999999</v>
          </cell>
          <cell r="M1471">
            <v>29.39</v>
          </cell>
          <cell r="O1471">
            <v>1.82</v>
          </cell>
          <cell r="U1471">
            <v>0</v>
          </cell>
          <cell r="Y1471">
            <v>5522.37</v>
          </cell>
        </row>
        <row r="1472">
          <cell r="C1472" t="str">
            <v>HOSPITAL MESTRE VITALINO</v>
          </cell>
          <cell r="E1472" t="str">
            <v>MANOELLA DAS DORES LEMOS SILVA</v>
          </cell>
          <cell r="F1472" t="str">
            <v>2 - Outros Profissionais da Saúde</v>
          </cell>
          <cell r="G1472" t="str">
            <v>322205</v>
          </cell>
          <cell r="H1472">
            <v>45170</v>
          </cell>
          <cell r="J1472">
            <v>586.81760000000008</v>
          </cell>
          <cell r="L1472">
            <v>107.68435445999999</v>
          </cell>
          <cell r="M1472">
            <v>29.39</v>
          </cell>
          <cell r="O1472">
            <v>1.82</v>
          </cell>
          <cell r="U1472">
            <v>0</v>
          </cell>
          <cell r="Y1472">
            <v>5128.93</v>
          </cell>
        </row>
        <row r="1473">
          <cell r="C1473" t="str">
            <v>HOSPITAL MESTRE VITALINO</v>
          </cell>
          <cell r="E1473" t="str">
            <v>MANUEL ALEXANDRE DA SILVA</v>
          </cell>
          <cell r="F1473" t="str">
            <v>2 - Outros Profissionais da Saúde</v>
          </cell>
          <cell r="G1473" t="str">
            <v>223505</v>
          </cell>
          <cell r="H1473">
            <v>45170</v>
          </cell>
          <cell r="J1473">
            <v>541.73040000000003</v>
          </cell>
          <cell r="L1473">
            <v>107.68435445999999</v>
          </cell>
          <cell r="M1473">
            <v>4.1100000000000003</v>
          </cell>
          <cell r="O1473">
            <v>1.35</v>
          </cell>
          <cell r="U1473">
            <v>0</v>
          </cell>
          <cell r="Y1473">
            <v>2284.52</v>
          </cell>
        </row>
        <row r="1474">
          <cell r="C1474" t="str">
            <v>HOSPITAL MESTRE VITALINO</v>
          </cell>
          <cell r="E1474" t="str">
            <v>MANUEL JOSE DA SILVA</v>
          </cell>
          <cell r="F1474" t="str">
            <v>2 - Outros Profissionais da Saúde</v>
          </cell>
          <cell r="G1474" t="str">
            <v>322205</v>
          </cell>
          <cell r="H1474">
            <v>45170</v>
          </cell>
          <cell r="J1474">
            <v>574.8112000000001</v>
          </cell>
          <cell r="L1474">
            <v>107.68435445999999</v>
          </cell>
          <cell r="M1474">
            <v>29.39</v>
          </cell>
          <cell r="O1474">
            <v>1.82</v>
          </cell>
          <cell r="U1474">
            <v>0</v>
          </cell>
          <cell r="Y1474">
            <v>5133.26</v>
          </cell>
        </row>
        <row r="1475">
          <cell r="C1475" t="str">
            <v>HOSPITAL MESTRE VITALINO</v>
          </cell>
          <cell r="E1475" t="str">
            <v>MANUELA LEITE DOS SANTOS</v>
          </cell>
          <cell r="F1475" t="str">
            <v>2 - Outros Profissionais da Saúde</v>
          </cell>
          <cell r="G1475" t="str">
            <v>223505</v>
          </cell>
          <cell r="H1475">
            <v>45170</v>
          </cell>
          <cell r="J1475">
            <v>305.33519999999999</v>
          </cell>
          <cell r="L1475">
            <v>107.68435445999999</v>
          </cell>
          <cell r="M1475">
            <v>4.1100000000000003</v>
          </cell>
          <cell r="O1475">
            <v>1.35</v>
          </cell>
          <cell r="U1475">
            <v>0</v>
          </cell>
        </row>
        <row r="1476">
          <cell r="C1476" t="str">
            <v>HOSPITAL MESTRE VITALINO</v>
          </cell>
          <cell r="E1476" t="str">
            <v>MANUELA SANTOS CRUZ</v>
          </cell>
          <cell r="F1476" t="str">
            <v>1 - Médico</v>
          </cell>
          <cell r="G1476" t="str">
            <v>225125</v>
          </cell>
          <cell r="H1476">
            <v>45170</v>
          </cell>
          <cell r="J1476">
            <v>1753.9016000000001</v>
          </cell>
          <cell r="L1476">
            <v>107.68435445999999</v>
          </cell>
          <cell r="M1476">
            <v>3.96</v>
          </cell>
          <cell r="O1476">
            <v>6.01</v>
          </cell>
          <cell r="P1476">
            <v>1.23</v>
          </cell>
          <cell r="U1476">
            <v>0</v>
          </cell>
        </row>
        <row r="1477">
          <cell r="C1477" t="str">
            <v>HOSPITAL MESTRE VITALINO</v>
          </cell>
          <cell r="E1477" t="str">
            <v>MANUELLA FEITOSA DA SILVA</v>
          </cell>
          <cell r="F1477" t="str">
            <v>2 - Outros Profissionais da Saúde</v>
          </cell>
          <cell r="G1477" t="str">
            <v>223505</v>
          </cell>
          <cell r="H1477">
            <v>45170</v>
          </cell>
          <cell r="J1477">
            <v>599.28</v>
          </cell>
          <cell r="L1477">
            <v>107.68435445999999</v>
          </cell>
          <cell r="M1477">
            <v>3.85</v>
          </cell>
          <cell r="O1477">
            <v>1.35</v>
          </cell>
          <cell r="U1477">
            <v>0</v>
          </cell>
          <cell r="Y1477">
            <v>4011.23</v>
          </cell>
        </row>
        <row r="1478">
          <cell r="C1478" t="str">
            <v>HOSPITAL MESTRE VITALINO</v>
          </cell>
          <cell r="E1478" t="str">
            <v>MANUELLA LUNA DE MACEDO</v>
          </cell>
          <cell r="F1478" t="str">
            <v>2 - Outros Profissionais da Saúde</v>
          </cell>
          <cell r="G1478" t="str">
            <v>223505</v>
          </cell>
          <cell r="H1478">
            <v>45170</v>
          </cell>
          <cell r="J1478">
            <v>585.63599999999997</v>
          </cell>
          <cell r="L1478">
            <v>107.68435445999999</v>
          </cell>
          <cell r="M1478">
            <v>0.18</v>
          </cell>
          <cell r="O1478">
            <v>1.35</v>
          </cell>
          <cell r="U1478">
            <v>0</v>
          </cell>
          <cell r="Y1478">
            <v>2245.04</v>
          </cell>
        </row>
        <row r="1479">
          <cell r="C1479" t="str">
            <v>HOSPITAL MESTRE VITALINO</v>
          </cell>
          <cell r="E1479" t="str">
            <v>MARAISA MARIA DA SILVA</v>
          </cell>
          <cell r="F1479" t="str">
            <v>2 - Outros Profissionais da Saúde</v>
          </cell>
          <cell r="G1479" t="str">
            <v>322205</v>
          </cell>
          <cell r="H1479">
            <v>45170</v>
          </cell>
          <cell r="J1479">
            <v>576.0992</v>
          </cell>
          <cell r="L1479">
            <v>107.68435445999999</v>
          </cell>
          <cell r="M1479">
            <v>29.39</v>
          </cell>
          <cell r="O1479">
            <v>1.82</v>
          </cell>
          <cell r="U1479">
            <v>0</v>
          </cell>
          <cell r="Y1479">
            <v>5083.8899999999994</v>
          </cell>
        </row>
        <row r="1480">
          <cell r="C1480" t="str">
            <v>HOSPITAL MESTRE VITALINO</v>
          </cell>
          <cell r="E1480" t="str">
            <v>MARCEL ARAUJO DE ARRUDA</v>
          </cell>
          <cell r="F1480" t="str">
            <v>1 - Médico</v>
          </cell>
          <cell r="G1480" t="str">
            <v>225125</v>
          </cell>
          <cell r="H1480">
            <v>45170</v>
          </cell>
          <cell r="J1480">
            <v>941.66880000000003</v>
          </cell>
          <cell r="L1480">
            <v>107.68435445999999</v>
          </cell>
          <cell r="M1480">
            <v>3.96</v>
          </cell>
          <cell r="O1480">
            <v>6.01</v>
          </cell>
          <cell r="P1480">
            <v>1.23</v>
          </cell>
          <cell r="U1480">
            <v>0</v>
          </cell>
        </row>
        <row r="1481">
          <cell r="C1481" t="str">
            <v>HOSPITAL MESTRE VITALINO</v>
          </cell>
          <cell r="E1481" t="str">
            <v>MARCELA DE OLIVEIRA SILVA</v>
          </cell>
          <cell r="F1481" t="str">
            <v>2 - Outros Profissionais da Saúde</v>
          </cell>
          <cell r="G1481" t="str">
            <v>322205</v>
          </cell>
          <cell r="H1481">
            <v>45170</v>
          </cell>
          <cell r="J1481">
            <v>638.59360000000004</v>
          </cell>
          <cell r="L1481">
            <v>0</v>
          </cell>
          <cell r="O1481">
            <v>1.82</v>
          </cell>
          <cell r="U1481">
            <v>0</v>
          </cell>
          <cell r="Y1481">
            <v>5597.3</v>
          </cell>
        </row>
        <row r="1482">
          <cell r="C1482" t="str">
            <v>HOSPITAL MESTRE VITALINO</v>
          </cell>
          <cell r="E1482" t="str">
            <v>MARCELA ENEIDA DA SILVA</v>
          </cell>
          <cell r="F1482" t="str">
            <v>2 - Outros Profissionais da Saúde</v>
          </cell>
          <cell r="G1482" t="str">
            <v>322205</v>
          </cell>
          <cell r="H1482">
            <v>45170</v>
          </cell>
          <cell r="J1482">
            <v>149.87440000000001</v>
          </cell>
          <cell r="L1482">
            <v>107.68435445999999</v>
          </cell>
          <cell r="M1482">
            <v>29.39</v>
          </cell>
          <cell r="O1482">
            <v>1.82</v>
          </cell>
          <cell r="U1482">
            <v>0</v>
          </cell>
        </row>
        <row r="1483">
          <cell r="C1483" t="str">
            <v>HOSPITAL MESTRE VITALINO</v>
          </cell>
          <cell r="E1483" t="str">
            <v>MARCELA RAMOS LUNA</v>
          </cell>
          <cell r="F1483" t="str">
            <v>2 - Outros Profissionais da Saúde</v>
          </cell>
          <cell r="G1483" t="str">
            <v>223605</v>
          </cell>
          <cell r="H1483">
            <v>45170</v>
          </cell>
          <cell r="J1483">
            <v>277.77600000000001</v>
          </cell>
          <cell r="L1483">
            <v>107.68435445999999</v>
          </cell>
          <cell r="M1483">
            <v>3.54</v>
          </cell>
          <cell r="O1483">
            <v>1.35</v>
          </cell>
          <cell r="U1483">
            <v>0</v>
          </cell>
        </row>
        <row r="1484">
          <cell r="C1484" t="str">
            <v>HOSPITAL MESTRE VITALINO</v>
          </cell>
          <cell r="E1484" t="str">
            <v>MARCELO AUGUSTO SA DE MELO CAVALCANTI</v>
          </cell>
          <cell r="F1484" t="str">
            <v>1 - Médico</v>
          </cell>
          <cell r="G1484" t="str">
            <v>225225</v>
          </cell>
          <cell r="H1484">
            <v>45170</v>
          </cell>
          <cell r="J1484">
            <v>1427.3607999999999</v>
          </cell>
          <cell r="L1484">
            <v>0</v>
          </cell>
          <cell r="M1484">
            <v>0</v>
          </cell>
          <cell r="O1484">
            <v>6.01</v>
          </cell>
          <cell r="P1484">
            <v>1.23</v>
          </cell>
          <cell r="U1484">
            <v>0</v>
          </cell>
        </row>
        <row r="1485">
          <cell r="C1485" t="str">
            <v>HOSPITAL MESTRE VITALINO</v>
          </cell>
          <cell r="E1485" t="str">
            <v>MARCELO BARBOSA CAVALCANTI</v>
          </cell>
          <cell r="F1485" t="str">
            <v>3 - Administrativo</v>
          </cell>
          <cell r="G1485" t="str">
            <v>142105</v>
          </cell>
          <cell r="H1485">
            <v>45170</v>
          </cell>
          <cell r="J1485">
            <v>3241.0440000000003</v>
          </cell>
          <cell r="L1485">
            <v>107.68435445999999</v>
          </cell>
          <cell r="M1485">
            <v>66.209999999999994</v>
          </cell>
          <cell r="O1485">
            <v>1.82</v>
          </cell>
          <cell r="U1485">
            <v>1000</v>
          </cell>
          <cell r="X1485" t="str">
            <v>GRATIFICACAO I</v>
          </cell>
          <cell r="Y1485">
            <v>3567.9909090900001</v>
          </cell>
          <cell r="AB1485" t="str">
            <v>OUTROS</v>
          </cell>
        </row>
        <row r="1486">
          <cell r="C1486" t="str">
            <v>HOSPITAL MESTRE VITALINO</v>
          </cell>
          <cell r="E1486" t="str">
            <v>MARCELO BRUNO MAIA BAGETTI</v>
          </cell>
          <cell r="F1486" t="str">
            <v>1 - Médico</v>
          </cell>
          <cell r="G1486" t="str">
            <v>225120</v>
          </cell>
          <cell r="H1486">
            <v>45170</v>
          </cell>
          <cell r="J1486">
            <v>1805.4679999999998</v>
          </cell>
          <cell r="L1486">
            <v>107.68435445999999</v>
          </cell>
          <cell r="M1486">
            <v>3.96</v>
          </cell>
          <cell r="O1486">
            <v>6.01</v>
          </cell>
          <cell r="P1486">
            <v>1.23</v>
          </cell>
          <cell r="U1486">
            <v>0</v>
          </cell>
        </row>
        <row r="1487">
          <cell r="C1487" t="str">
            <v>HOSPITAL MESTRE VITALINO</v>
          </cell>
          <cell r="E1487" t="str">
            <v>MARCELO ESMERALDO DA SILVA</v>
          </cell>
          <cell r="F1487" t="str">
            <v>3 - Administrativo</v>
          </cell>
          <cell r="G1487" t="str">
            <v>514320</v>
          </cell>
          <cell r="H1487">
            <v>45170</v>
          </cell>
          <cell r="J1487">
            <v>146.48400000000001</v>
          </cell>
          <cell r="L1487">
            <v>107.68435445999999</v>
          </cell>
          <cell r="M1487">
            <v>26.4</v>
          </cell>
          <cell r="O1487">
            <v>1.82</v>
          </cell>
          <cell r="U1487">
            <v>0</v>
          </cell>
        </row>
        <row r="1488">
          <cell r="C1488" t="str">
            <v>HOSPITAL MESTRE VITALINO</v>
          </cell>
          <cell r="E1488" t="str">
            <v>MARCELO HENRIQUE ASSUNCAO BARROS</v>
          </cell>
          <cell r="F1488" t="str">
            <v>1 - Médico</v>
          </cell>
          <cell r="G1488" t="str">
            <v>225225</v>
          </cell>
          <cell r="H1488">
            <v>45170</v>
          </cell>
          <cell r="J1488">
            <v>1832.7248000000002</v>
          </cell>
          <cell r="L1488">
            <v>107.68435445999999</v>
          </cell>
          <cell r="M1488">
            <v>3.96</v>
          </cell>
          <cell r="O1488">
            <v>6.01</v>
          </cell>
          <cell r="P1488">
            <v>1.23</v>
          </cell>
          <cell r="U1488">
            <v>0</v>
          </cell>
        </row>
        <row r="1489">
          <cell r="C1489" t="str">
            <v>HOSPITAL MESTRE VITALINO</v>
          </cell>
          <cell r="E1489" t="str">
            <v>MARCELO JARDSON PEDRO DA SILVA</v>
          </cell>
          <cell r="F1489" t="str">
            <v>2 - Outros Profissionais da Saúde</v>
          </cell>
          <cell r="G1489" t="str">
            <v>131210</v>
          </cell>
          <cell r="H1489">
            <v>45170</v>
          </cell>
          <cell r="J1489">
            <v>538.26879999999994</v>
          </cell>
          <cell r="L1489">
            <v>107.68435445999999</v>
          </cell>
          <cell r="M1489">
            <v>18.71</v>
          </cell>
          <cell r="O1489">
            <v>1.82</v>
          </cell>
          <cell r="U1489">
            <v>0</v>
          </cell>
          <cell r="Y1489">
            <v>2533.09090909</v>
          </cell>
          <cell r="AB1489" t="str">
            <v>OUTROS</v>
          </cell>
        </row>
        <row r="1490">
          <cell r="C1490" t="str">
            <v>HOSPITAL MESTRE VITALINO</v>
          </cell>
          <cell r="E1490" t="str">
            <v>MARCELO LIMA DOS SANTOS</v>
          </cell>
          <cell r="F1490" t="str">
            <v>3 - Administrativo</v>
          </cell>
          <cell r="G1490" t="str">
            <v>517410</v>
          </cell>
          <cell r="H1490">
            <v>45170</v>
          </cell>
          <cell r="J1490">
            <v>130.72</v>
          </cell>
          <cell r="L1490">
            <v>107.68435445999999</v>
          </cell>
          <cell r="M1490">
            <v>26.4</v>
          </cell>
          <cell r="O1490">
            <v>1.82</v>
          </cell>
          <cell r="R1490">
            <v>288</v>
          </cell>
          <cell r="S1490">
            <v>79.2</v>
          </cell>
          <cell r="U1490">
            <v>0</v>
          </cell>
        </row>
        <row r="1491">
          <cell r="C1491" t="str">
            <v>HOSPITAL MESTRE VITALINO</v>
          </cell>
          <cell r="E1491" t="str">
            <v>MARCELO MENDES DA SILVA ARAUJO</v>
          </cell>
          <cell r="F1491" t="str">
            <v>2 - Outros Profissionais da Saúde</v>
          </cell>
          <cell r="G1491" t="str">
            <v>223505</v>
          </cell>
          <cell r="H1491">
            <v>45170</v>
          </cell>
          <cell r="J1491">
            <v>537.42880000000002</v>
          </cell>
          <cell r="L1491">
            <v>107.68435445999999</v>
          </cell>
          <cell r="M1491">
            <v>3.97</v>
          </cell>
          <cell r="O1491">
            <v>1.35</v>
          </cell>
          <cell r="U1491">
            <v>0</v>
          </cell>
          <cell r="Y1491">
            <v>2357.33</v>
          </cell>
        </row>
        <row r="1492">
          <cell r="C1492" t="str">
            <v>HOSPITAL MESTRE VITALINO</v>
          </cell>
          <cell r="E1492" t="str">
            <v>MARCELO RENATO ALVES DA SILVA</v>
          </cell>
          <cell r="F1492" t="str">
            <v>3 - Administrativo</v>
          </cell>
          <cell r="G1492" t="str">
            <v>513505</v>
          </cell>
          <cell r="H1492">
            <v>45170</v>
          </cell>
          <cell r="J1492">
            <v>146.14400000000001</v>
          </cell>
          <cell r="L1492">
            <v>107.68435445999999</v>
          </cell>
          <cell r="M1492">
            <v>26.4</v>
          </cell>
          <cell r="O1492">
            <v>1.82</v>
          </cell>
          <cell r="U1492">
            <v>0</v>
          </cell>
        </row>
        <row r="1493">
          <cell r="C1493" t="str">
            <v>HOSPITAL MESTRE VITALINO</v>
          </cell>
          <cell r="E1493" t="str">
            <v>MARCELO RICARDO DA SILVA</v>
          </cell>
          <cell r="F1493" t="str">
            <v>3 - Administrativo</v>
          </cell>
          <cell r="G1493" t="str">
            <v>515110</v>
          </cell>
          <cell r="H1493">
            <v>45170</v>
          </cell>
          <cell r="J1493">
            <v>126.72</v>
          </cell>
          <cell r="L1493">
            <v>107.68435445999999</v>
          </cell>
          <cell r="M1493">
            <v>26.4</v>
          </cell>
          <cell r="O1493">
            <v>1.82</v>
          </cell>
          <cell r="U1493">
            <v>0</v>
          </cell>
        </row>
        <row r="1494">
          <cell r="C1494" t="str">
            <v>HOSPITAL MESTRE VITALINO</v>
          </cell>
          <cell r="E1494" t="str">
            <v>MARCELO VITOR DE SOUZA BARBOSA</v>
          </cell>
          <cell r="F1494" t="str">
            <v>1 - Médico</v>
          </cell>
          <cell r="G1494" t="str">
            <v>225225</v>
          </cell>
          <cell r="H1494">
            <v>45170</v>
          </cell>
          <cell r="J1494">
            <v>1604.028</v>
          </cell>
          <cell r="L1494">
            <v>107.68435445999999</v>
          </cell>
          <cell r="M1494">
            <v>3.96</v>
          </cell>
          <cell r="O1494">
            <v>6.01</v>
          </cell>
          <cell r="P1494">
            <v>1.23</v>
          </cell>
          <cell r="U1494">
            <v>670</v>
          </cell>
          <cell r="X1494" t="str">
            <v>GRATIFICACAO I</v>
          </cell>
        </row>
        <row r="1495">
          <cell r="C1495" t="str">
            <v>HOSPITAL MESTRE VITALINO</v>
          </cell>
          <cell r="E1495" t="str">
            <v>MARCENILDO MARQUES DA SILVA</v>
          </cell>
          <cell r="F1495" t="str">
            <v>3 - Administrativo</v>
          </cell>
          <cell r="G1495" t="str">
            <v>514320</v>
          </cell>
          <cell r="H1495">
            <v>45170</v>
          </cell>
          <cell r="J1495">
            <v>160.69120000000001</v>
          </cell>
          <cell r="L1495">
            <v>107.68435445999999</v>
          </cell>
          <cell r="M1495">
            <v>26.4</v>
          </cell>
          <cell r="O1495">
            <v>1.82</v>
          </cell>
          <cell r="U1495">
            <v>0</v>
          </cell>
        </row>
        <row r="1496">
          <cell r="C1496" t="str">
            <v>HOSPITAL MESTRE VITALINO</v>
          </cell>
          <cell r="E1496" t="str">
            <v>MARCIA AURISTELA DE SOUSA</v>
          </cell>
          <cell r="F1496" t="str">
            <v>2 - Outros Profissionais da Saúde</v>
          </cell>
          <cell r="G1496" t="str">
            <v>223505</v>
          </cell>
          <cell r="H1496">
            <v>45170</v>
          </cell>
          <cell r="J1496">
            <v>343.22879999999998</v>
          </cell>
          <cell r="L1496">
            <v>107.68435445999999</v>
          </cell>
          <cell r="M1496">
            <v>3.83</v>
          </cell>
          <cell r="O1496">
            <v>1.35</v>
          </cell>
          <cell r="R1496">
            <v>288</v>
          </cell>
          <cell r="S1496">
            <v>164.28</v>
          </cell>
          <cell r="U1496">
            <v>0</v>
          </cell>
        </row>
        <row r="1497">
          <cell r="C1497" t="str">
            <v>HOSPITAL MESTRE VITALINO</v>
          </cell>
          <cell r="E1497" t="str">
            <v>MARCIA CRISTINA NEVES</v>
          </cell>
          <cell r="F1497" t="str">
            <v>2 - Outros Profissionais da Saúde</v>
          </cell>
          <cell r="G1497" t="str">
            <v>322205</v>
          </cell>
          <cell r="H1497">
            <v>45170</v>
          </cell>
          <cell r="J1497">
            <v>155.10079999999999</v>
          </cell>
          <cell r="L1497">
            <v>107.68435445999999</v>
          </cell>
          <cell r="M1497">
            <v>29.39</v>
          </cell>
          <cell r="O1497">
            <v>1.82</v>
          </cell>
          <cell r="U1497">
            <v>0</v>
          </cell>
        </row>
        <row r="1498">
          <cell r="C1498" t="str">
            <v>HOSPITAL MESTRE VITALINO</v>
          </cell>
          <cell r="E1498" t="str">
            <v>MARCIA EDUARDA DA SILVA SANTOS</v>
          </cell>
          <cell r="F1498" t="str">
            <v>3 - Administrativo</v>
          </cell>
          <cell r="G1498" t="str">
            <v>413105</v>
          </cell>
          <cell r="H1498">
            <v>45170</v>
          </cell>
          <cell r="J1498">
            <v>174.3272</v>
          </cell>
          <cell r="L1498">
            <v>107.68435445999999</v>
          </cell>
          <cell r="M1498">
            <v>14.05</v>
          </cell>
          <cell r="O1498">
            <v>1.82</v>
          </cell>
          <cell r="U1498">
            <v>0</v>
          </cell>
        </row>
        <row r="1499">
          <cell r="C1499" t="str">
            <v>HOSPITAL MESTRE VITALINO</v>
          </cell>
          <cell r="E1499" t="str">
            <v>MARCIA PATRICIA DA SILVA</v>
          </cell>
          <cell r="F1499" t="str">
            <v>3 - Administrativo</v>
          </cell>
          <cell r="G1499" t="str">
            <v>513430</v>
          </cell>
          <cell r="H1499">
            <v>45170</v>
          </cell>
          <cell r="J1499">
            <v>0</v>
          </cell>
          <cell r="L1499">
            <v>0</v>
          </cell>
          <cell r="O1499">
            <v>1.82</v>
          </cell>
          <cell r="U1499">
            <v>0</v>
          </cell>
        </row>
        <row r="1500">
          <cell r="C1500" t="str">
            <v>HOSPITAL MESTRE VITALINO</v>
          </cell>
          <cell r="E1500" t="str">
            <v>MARCIANO MENDES ALEXANDRE</v>
          </cell>
          <cell r="F1500" t="str">
            <v>2 - Outros Profissionais da Saúde</v>
          </cell>
          <cell r="G1500" t="str">
            <v>322205</v>
          </cell>
          <cell r="H1500">
            <v>45170</v>
          </cell>
          <cell r="J1500">
            <v>597.42160000000001</v>
          </cell>
          <cell r="L1500">
            <v>107.68435445999999</v>
          </cell>
          <cell r="M1500">
            <v>29.39</v>
          </cell>
          <cell r="O1500">
            <v>1.82</v>
          </cell>
          <cell r="R1500">
            <v>342</v>
          </cell>
          <cell r="S1500">
            <v>88.17</v>
          </cell>
          <cell r="U1500">
            <v>0</v>
          </cell>
          <cell r="Y1500">
            <v>5432.4</v>
          </cell>
        </row>
        <row r="1501">
          <cell r="C1501" t="str">
            <v>HOSPITAL MESTRE VITALINO</v>
          </cell>
          <cell r="E1501" t="str">
            <v>MARCIARA MARIA DA SILVA ALMEIDA</v>
          </cell>
          <cell r="F1501" t="str">
            <v>2 - Outros Profissionais da Saúde</v>
          </cell>
          <cell r="G1501" t="str">
            <v>322205</v>
          </cell>
          <cell r="H1501">
            <v>45170</v>
          </cell>
          <cell r="J1501">
            <v>618.80880000000002</v>
          </cell>
          <cell r="L1501">
            <v>107.68435445999999</v>
          </cell>
          <cell r="M1501">
            <v>29.39</v>
          </cell>
          <cell r="O1501">
            <v>1.82</v>
          </cell>
          <cell r="U1501">
            <v>77.55</v>
          </cell>
          <cell r="X1501" t="str">
            <v>AUX. CRECHE I</v>
          </cell>
          <cell r="Y1501">
            <v>5685.2199999999993</v>
          </cell>
        </row>
        <row r="1502">
          <cell r="C1502" t="str">
            <v>HOSPITAL MESTRE VITALINO</v>
          </cell>
          <cell r="E1502" t="str">
            <v>MARCIO RICARDO DA SILVA</v>
          </cell>
          <cell r="F1502" t="str">
            <v>3 - Administrativo</v>
          </cell>
          <cell r="G1502" t="str">
            <v>515110</v>
          </cell>
          <cell r="H1502">
            <v>45170</v>
          </cell>
          <cell r="J1502">
            <v>143.28</v>
          </cell>
          <cell r="L1502">
            <v>107.68435445999999</v>
          </cell>
          <cell r="M1502">
            <v>26.4</v>
          </cell>
          <cell r="O1502">
            <v>1.82</v>
          </cell>
          <cell r="U1502">
            <v>0</v>
          </cell>
        </row>
        <row r="1503">
          <cell r="C1503" t="str">
            <v>HOSPITAL MESTRE VITALINO</v>
          </cell>
          <cell r="E1503" t="str">
            <v>MARCIO SEVERINO DA SILVA</v>
          </cell>
          <cell r="F1503" t="str">
            <v>3 - Administrativo</v>
          </cell>
          <cell r="G1503" t="str">
            <v>513505</v>
          </cell>
          <cell r="H1503">
            <v>45170</v>
          </cell>
          <cell r="J1503">
            <v>147.06559999999999</v>
          </cell>
          <cell r="L1503">
            <v>107.68435445999999</v>
          </cell>
          <cell r="M1503">
            <v>26.4</v>
          </cell>
          <cell r="O1503">
            <v>1.82</v>
          </cell>
          <cell r="U1503">
            <v>0</v>
          </cell>
        </row>
        <row r="1504">
          <cell r="C1504" t="str">
            <v>HOSPITAL MESTRE VITALINO</v>
          </cell>
          <cell r="E1504" t="str">
            <v>MARCIO TOMIO SHIMBO JUNIOR</v>
          </cell>
          <cell r="F1504" t="str">
            <v>1 - Médico</v>
          </cell>
          <cell r="G1504" t="str">
            <v>225124</v>
          </cell>
          <cell r="H1504">
            <v>45170</v>
          </cell>
          <cell r="J1504">
            <v>3283.2288000000003</v>
          </cell>
          <cell r="L1504">
            <v>107.68435445999999</v>
          </cell>
          <cell r="M1504">
            <v>3.96</v>
          </cell>
          <cell r="O1504">
            <v>6.01</v>
          </cell>
          <cell r="P1504">
            <v>1.23</v>
          </cell>
          <cell r="U1504">
            <v>0</v>
          </cell>
        </row>
        <row r="1505">
          <cell r="C1505" t="str">
            <v>HOSPITAL MESTRE VITALINO</v>
          </cell>
          <cell r="E1505" t="str">
            <v>MARCO AURELIO PAVAO DA SILVA JUNIOR</v>
          </cell>
          <cell r="F1505" t="str">
            <v>1 - Médico</v>
          </cell>
          <cell r="G1505" t="str">
            <v>225125</v>
          </cell>
          <cell r="H1505">
            <v>45170</v>
          </cell>
          <cell r="J1505">
            <v>784.05039999999997</v>
          </cell>
          <cell r="L1505">
            <v>107.68435445999999</v>
          </cell>
          <cell r="M1505">
            <v>3.96</v>
          </cell>
          <cell r="O1505">
            <v>6.01</v>
          </cell>
          <cell r="P1505">
            <v>1.23</v>
          </cell>
          <cell r="U1505">
            <v>0</v>
          </cell>
        </row>
        <row r="1506">
          <cell r="C1506" t="str">
            <v>HOSPITAL MESTRE VITALINO</v>
          </cell>
          <cell r="E1506" t="str">
            <v>MARCO AURELIO SILVA</v>
          </cell>
          <cell r="F1506" t="str">
            <v>3 - Administrativo</v>
          </cell>
          <cell r="G1506" t="str">
            <v>212410</v>
          </cell>
          <cell r="H1506">
            <v>45170</v>
          </cell>
          <cell r="J1506">
            <v>159.65120000000002</v>
          </cell>
          <cell r="L1506">
            <v>107.68435445999999</v>
          </cell>
          <cell r="M1506">
            <v>39.909999999999997</v>
          </cell>
          <cell r="O1506">
            <v>1.82</v>
          </cell>
          <cell r="U1506">
            <v>0</v>
          </cell>
        </row>
        <row r="1507">
          <cell r="C1507" t="str">
            <v>HOSPITAL MESTRE VITALINO</v>
          </cell>
          <cell r="E1507" t="str">
            <v>MARCOS ANTONIO DA SILVA JUNIOR</v>
          </cell>
          <cell r="F1507" t="str">
            <v>2 - Outros Profissionais da Saúde</v>
          </cell>
          <cell r="G1507" t="str">
            <v>322205</v>
          </cell>
          <cell r="H1507">
            <v>45170</v>
          </cell>
          <cell r="J1507">
            <v>602.60640000000001</v>
          </cell>
          <cell r="L1507">
            <v>107.68435445999999</v>
          </cell>
          <cell r="M1507">
            <v>29.39</v>
          </cell>
          <cell r="O1507">
            <v>1.82</v>
          </cell>
          <cell r="U1507">
            <v>0</v>
          </cell>
          <cell r="Y1507">
            <v>5442.7000000000007</v>
          </cell>
        </row>
        <row r="1508">
          <cell r="C1508" t="str">
            <v>HOSPITAL MESTRE VITALINO</v>
          </cell>
          <cell r="E1508" t="str">
            <v>MARCOS EDUARDO SILVA DUARTE</v>
          </cell>
          <cell r="F1508" t="str">
            <v>3 - Administrativo</v>
          </cell>
          <cell r="G1508" t="str">
            <v>414105</v>
          </cell>
          <cell r="H1508">
            <v>45170</v>
          </cell>
          <cell r="J1508">
            <v>129.6</v>
          </cell>
          <cell r="L1508">
            <v>107.68435445999999</v>
          </cell>
          <cell r="M1508">
            <v>26.4</v>
          </cell>
          <cell r="O1508">
            <v>1.82</v>
          </cell>
          <cell r="U1508">
            <v>0</v>
          </cell>
        </row>
        <row r="1509">
          <cell r="C1509" t="str">
            <v>HOSPITAL MESTRE VITALINO</v>
          </cell>
          <cell r="E1509" t="str">
            <v>MARCOS JOSE CAXIADO DA SILVA</v>
          </cell>
          <cell r="F1509" t="str">
            <v>3 - Administrativo</v>
          </cell>
          <cell r="G1509" t="str">
            <v>312105</v>
          </cell>
          <cell r="H1509">
            <v>45170</v>
          </cell>
          <cell r="J1509">
            <v>177.5976</v>
          </cell>
          <cell r="L1509">
            <v>0</v>
          </cell>
          <cell r="O1509">
            <v>1.82</v>
          </cell>
          <cell r="U1509">
            <v>49.5</v>
          </cell>
          <cell r="X1509" t="str">
            <v>AUX DE FERRAMENTA</v>
          </cell>
        </row>
        <row r="1510">
          <cell r="C1510" t="str">
            <v>HOSPITAL MESTRE VITALINO</v>
          </cell>
          <cell r="E1510" t="str">
            <v>MARCOS JOSE DA SILVA</v>
          </cell>
          <cell r="F1510" t="str">
            <v>3 - Administrativo</v>
          </cell>
          <cell r="G1510" t="str">
            <v>312105</v>
          </cell>
          <cell r="H1510">
            <v>45170</v>
          </cell>
          <cell r="J1510">
            <v>364.82080000000002</v>
          </cell>
          <cell r="L1510">
            <v>0</v>
          </cell>
          <cell r="O1510">
            <v>1.82</v>
          </cell>
          <cell r="U1510">
            <v>49.5</v>
          </cell>
          <cell r="X1510" t="str">
            <v>AUX DE FERRAMENTA</v>
          </cell>
        </row>
        <row r="1511">
          <cell r="C1511" t="str">
            <v>HOSPITAL MESTRE VITALINO</v>
          </cell>
          <cell r="E1511" t="str">
            <v>MARCOS PONCIANO CUNHA</v>
          </cell>
          <cell r="F1511" t="str">
            <v>3 - Administrativo</v>
          </cell>
          <cell r="G1511" t="str">
            <v>517410</v>
          </cell>
          <cell r="H1511">
            <v>45170</v>
          </cell>
          <cell r="J1511">
            <v>113.60000000000001</v>
          </cell>
          <cell r="L1511">
            <v>107.68435445999999</v>
          </cell>
          <cell r="M1511">
            <v>26.4</v>
          </cell>
          <cell r="O1511">
            <v>1.82</v>
          </cell>
          <cell r="U1511">
            <v>0</v>
          </cell>
        </row>
        <row r="1512">
          <cell r="C1512" t="str">
            <v>HOSPITAL MESTRE VITALINO</v>
          </cell>
          <cell r="E1512" t="str">
            <v>MARCOS ROBERTO FERNANDES</v>
          </cell>
          <cell r="F1512" t="str">
            <v>3 - Administrativo</v>
          </cell>
          <cell r="G1512" t="str">
            <v>514320</v>
          </cell>
          <cell r="H1512">
            <v>45170</v>
          </cell>
          <cell r="J1512">
            <v>147.40799999999999</v>
          </cell>
          <cell r="L1512">
            <v>107.68435445999999</v>
          </cell>
          <cell r="M1512">
            <v>25.52</v>
          </cell>
          <cell r="O1512">
            <v>1.82</v>
          </cell>
          <cell r="R1512">
            <v>288</v>
          </cell>
          <cell r="S1512">
            <v>79.2</v>
          </cell>
          <cell r="U1512">
            <v>0</v>
          </cell>
        </row>
        <row r="1513">
          <cell r="C1513" t="str">
            <v>HOSPITAL MESTRE VITALINO</v>
          </cell>
          <cell r="E1513" t="str">
            <v>MARCUS VINICIUS DE SOUZA PORTELA LEAL</v>
          </cell>
          <cell r="F1513" t="str">
            <v>1 - Médico</v>
          </cell>
          <cell r="G1513" t="str">
            <v>225120</v>
          </cell>
          <cell r="H1513">
            <v>45170</v>
          </cell>
          <cell r="J1513">
            <v>1373.9576000000002</v>
          </cell>
          <cell r="L1513">
            <v>107.68435445999999</v>
          </cell>
          <cell r="M1513">
            <v>3.96</v>
          </cell>
          <cell r="O1513">
            <v>6.01</v>
          </cell>
          <cell r="P1513">
            <v>1.23</v>
          </cell>
          <cell r="U1513">
            <v>0</v>
          </cell>
        </row>
        <row r="1514">
          <cell r="C1514" t="str">
            <v>HOSPITAL MESTRE VITALINO</v>
          </cell>
          <cell r="E1514" t="str">
            <v>MARCUS VINICIUS LEITE BRITO</v>
          </cell>
          <cell r="F1514" t="str">
            <v>3 - Administrativo</v>
          </cell>
          <cell r="G1514" t="str">
            <v>142520</v>
          </cell>
          <cell r="H1514">
            <v>45170</v>
          </cell>
          <cell r="J1514">
            <v>770.05360000000007</v>
          </cell>
          <cell r="L1514">
            <v>107.68435445999999</v>
          </cell>
          <cell r="M1514">
            <v>80.739999999999995</v>
          </cell>
          <cell r="O1514">
            <v>1.82</v>
          </cell>
          <cell r="U1514">
            <v>0</v>
          </cell>
        </row>
        <row r="1515">
          <cell r="C1515" t="str">
            <v>HOSPITAL MESTRE VITALINO</v>
          </cell>
          <cell r="E1515" t="str">
            <v>MARCUS VINICIUS MIRANDA BARROS</v>
          </cell>
          <cell r="F1515" t="str">
            <v>1 - Médico</v>
          </cell>
          <cell r="G1515" t="str">
            <v>225124</v>
          </cell>
          <cell r="H1515">
            <v>45170</v>
          </cell>
          <cell r="J1515">
            <v>998.63919999999996</v>
          </cell>
          <cell r="L1515">
            <v>107.68435445999999</v>
          </cell>
          <cell r="M1515">
            <v>3.96</v>
          </cell>
          <cell r="O1515">
            <v>6.01</v>
          </cell>
          <cell r="P1515">
            <v>1.23</v>
          </cell>
          <cell r="U1515">
            <v>0</v>
          </cell>
        </row>
        <row r="1516">
          <cell r="C1516" t="str">
            <v>HOSPITAL MESTRE VITALINO</v>
          </cell>
          <cell r="E1516" t="str">
            <v>MARIA ADEILZA DA SILVA ALVES</v>
          </cell>
          <cell r="F1516" t="str">
            <v>2 - Outros Profissionais da Saúde</v>
          </cell>
          <cell r="G1516" t="str">
            <v>223505</v>
          </cell>
          <cell r="H1516">
            <v>45170</v>
          </cell>
          <cell r="J1516">
            <v>707.63599999999997</v>
          </cell>
          <cell r="L1516">
            <v>107.68435445999999</v>
          </cell>
          <cell r="M1516">
            <v>0.21</v>
          </cell>
          <cell r="O1516">
            <v>1.35</v>
          </cell>
          <cell r="U1516">
            <v>0</v>
          </cell>
          <cell r="Y1516">
            <v>4598.97</v>
          </cell>
        </row>
        <row r="1517">
          <cell r="C1517" t="str">
            <v>HOSPITAL MESTRE VITALINO</v>
          </cell>
          <cell r="E1517" t="str">
            <v>MARIA ALANA CAMPOS ABSALAO DE LIMA</v>
          </cell>
          <cell r="F1517" t="str">
            <v>2 - Outros Profissionais da Saúde</v>
          </cell>
          <cell r="G1517" t="str">
            <v>223505</v>
          </cell>
          <cell r="H1517">
            <v>45170</v>
          </cell>
          <cell r="J1517">
            <v>522.57119999999998</v>
          </cell>
          <cell r="L1517">
            <v>107.68435445999999</v>
          </cell>
          <cell r="M1517">
            <v>4.1100000000000003</v>
          </cell>
          <cell r="O1517">
            <v>1.35</v>
          </cell>
          <cell r="U1517">
            <v>120.26</v>
          </cell>
          <cell r="X1517" t="str">
            <v>AUX. CRECHE I</v>
          </cell>
          <cell r="Y1517">
            <v>2268.7400000000002</v>
          </cell>
        </row>
        <row r="1518">
          <cell r="C1518" t="str">
            <v>HOSPITAL MESTRE VITALINO</v>
          </cell>
          <cell r="E1518" t="str">
            <v>MARIA ALDENI DA SILVA</v>
          </cell>
          <cell r="F1518" t="str">
            <v>3 - Administrativo</v>
          </cell>
          <cell r="G1518" t="str">
            <v>411010</v>
          </cell>
          <cell r="H1518">
            <v>45170</v>
          </cell>
          <cell r="J1518">
            <v>145.36080000000001</v>
          </cell>
          <cell r="L1518">
            <v>107.68435445999999</v>
          </cell>
          <cell r="M1518">
            <v>28.1</v>
          </cell>
          <cell r="O1518">
            <v>1.82</v>
          </cell>
          <cell r="U1518">
            <v>0</v>
          </cell>
        </row>
        <row r="1519">
          <cell r="C1519" t="str">
            <v>HOSPITAL MESTRE VITALINO</v>
          </cell>
          <cell r="E1519" t="str">
            <v>MARIA ALEXSANDRA HONORIO DA SILVA</v>
          </cell>
          <cell r="F1519" t="str">
            <v>2 - Outros Profissionais da Saúde</v>
          </cell>
          <cell r="G1519" t="str">
            <v>223505</v>
          </cell>
          <cell r="H1519">
            <v>45170</v>
          </cell>
          <cell r="J1519">
            <v>491.00239999999997</v>
          </cell>
          <cell r="L1519">
            <v>107.68435445999999</v>
          </cell>
          <cell r="M1519">
            <v>3.97</v>
          </cell>
          <cell r="O1519">
            <v>1.35</v>
          </cell>
          <cell r="U1519">
            <v>0</v>
          </cell>
          <cell r="Y1519">
            <v>1882.33</v>
          </cell>
        </row>
        <row r="1520">
          <cell r="C1520" t="str">
            <v>HOSPITAL MESTRE VITALINO</v>
          </cell>
          <cell r="E1520" t="str">
            <v>MARIA ANA PAULA DA SILVA</v>
          </cell>
          <cell r="F1520" t="str">
            <v>3 - Administrativo</v>
          </cell>
          <cell r="G1520" t="str">
            <v>411005</v>
          </cell>
          <cell r="H1520">
            <v>45170</v>
          </cell>
          <cell r="J1520">
            <v>0</v>
          </cell>
          <cell r="K1520">
            <v>14.26</v>
          </cell>
          <cell r="L1520">
            <v>0</v>
          </cell>
          <cell r="O1520">
            <v>1.82</v>
          </cell>
          <cell r="R1520">
            <v>342</v>
          </cell>
          <cell r="S1520">
            <v>37.200000000000003</v>
          </cell>
          <cell r="U1520">
            <v>0</v>
          </cell>
        </row>
        <row r="1521">
          <cell r="C1521" t="str">
            <v>HOSPITAL MESTRE VITALINO</v>
          </cell>
          <cell r="E1521" t="str">
            <v>MARIA ANDREA DA SILVA</v>
          </cell>
          <cell r="F1521" t="str">
            <v>3 - Administrativo</v>
          </cell>
          <cell r="G1521" t="str">
            <v>411010</v>
          </cell>
          <cell r="H1521">
            <v>45170</v>
          </cell>
          <cell r="J1521">
            <v>203.96639999999999</v>
          </cell>
          <cell r="L1521">
            <v>107.68435445999999</v>
          </cell>
          <cell r="M1521">
            <v>28.1</v>
          </cell>
          <cell r="O1521">
            <v>1.82</v>
          </cell>
          <cell r="U1521">
            <v>0</v>
          </cell>
        </row>
        <row r="1522">
          <cell r="C1522" t="str">
            <v>HOSPITAL MESTRE VITALINO</v>
          </cell>
          <cell r="E1522" t="str">
            <v>MARIA ANDREIA DA SILVA</v>
          </cell>
          <cell r="F1522" t="str">
            <v>2 - Outros Profissionais da Saúde</v>
          </cell>
          <cell r="G1522" t="str">
            <v>223505</v>
          </cell>
          <cell r="H1522">
            <v>45170</v>
          </cell>
          <cell r="J1522">
            <v>542.34080000000006</v>
          </cell>
          <cell r="L1522">
            <v>0</v>
          </cell>
          <cell r="M1522">
            <v>0</v>
          </cell>
          <cell r="O1522">
            <v>1.35</v>
          </cell>
          <cell r="U1522">
            <v>120.26</v>
          </cell>
          <cell r="X1522" t="str">
            <v>AUX. CRECHE I</v>
          </cell>
          <cell r="Y1522">
            <v>2992.7799999999997</v>
          </cell>
        </row>
        <row r="1523">
          <cell r="C1523" t="str">
            <v>HOSPITAL MESTRE VITALINO</v>
          </cell>
          <cell r="E1523" t="str">
            <v>MARIA ANDREIA DO NASCIMENTO SANTOS</v>
          </cell>
          <cell r="F1523" t="str">
            <v>2 - Outros Profissionais da Saúde</v>
          </cell>
          <cell r="G1523" t="str">
            <v>322205</v>
          </cell>
          <cell r="H1523">
            <v>45170</v>
          </cell>
          <cell r="J1523">
            <v>598.92959999999994</v>
          </cell>
          <cell r="L1523">
            <v>107.68435445999999</v>
          </cell>
          <cell r="M1523">
            <v>29.39</v>
          </cell>
          <cell r="O1523">
            <v>1.82</v>
          </cell>
          <cell r="U1523">
            <v>0</v>
          </cell>
          <cell r="Y1523">
            <v>5604.74</v>
          </cell>
        </row>
        <row r="1524">
          <cell r="C1524" t="str">
            <v>HOSPITAL MESTRE VITALINO</v>
          </cell>
          <cell r="E1524" t="str">
            <v>MARIA ANGELICA DA SILVA</v>
          </cell>
          <cell r="F1524" t="str">
            <v>2 - Outros Profissionais da Saúde</v>
          </cell>
          <cell r="G1524" t="str">
            <v>223710</v>
          </cell>
          <cell r="H1524">
            <v>45170</v>
          </cell>
          <cell r="J1524">
            <v>295.29360000000003</v>
          </cell>
          <cell r="L1524">
            <v>0</v>
          </cell>
          <cell r="O1524">
            <v>1.82</v>
          </cell>
          <cell r="U1524">
            <v>0</v>
          </cell>
        </row>
        <row r="1525">
          <cell r="C1525" t="str">
            <v>HOSPITAL MESTRE VITALINO</v>
          </cell>
          <cell r="E1525" t="str">
            <v>MARIA ANGELICA DE AZEVEDO</v>
          </cell>
          <cell r="F1525" t="str">
            <v>3 - Administrativo</v>
          </cell>
          <cell r="G1525" t="str">
            <v>513505</v>
          </cell>
          <cell r="H1525">
            <v>45170</v>
          </cell>
          <cell r="J1525">
            <v>132.32</v>
          </cell>
          <cell r="L1525">
            <v>0</v>
          </cell>
          <cell r="O1525">
            <v>1.82</v>
          </cell>
          <cell r="U1525">
            <v>0</v>
          </cell>
        </row>
        <row r="1526">
          <cell r="C1526" t="str">
            <v>HOSPITAL MESTRE VITALINO</v>
          </cell>
          <cell r="E1526" t="str">
            <v>MARIA APARECIDA ALVES DA SILVA</v>
          </cell>
          <cell r="F1526" t="str">
            <v>3 - Administrativo</v>
          </cell>
          <cell r="G1526" t="str">
            <v>514320</v>
          </cell>
          <cell r="H1526">
            <v>45170</v>
          </cell>
          <cell r="J1526">
            <v>161.00319999999999</v>
          </cell>
          <cell r="L1526">
            <v>0</v>
          </cell>
          <cell r="O1526">
            <v>1.82</v>
          </cell>
          <cell r="U1526">
            <v>0</v>
          </cell>
        </row>
        <row r="1527">
          <cell r="C1527" t="str">
            <v>HOSPITAL MESTRE VITALINO</v>
          </cell>
          <cell r="E1527" t="str">
            <v>MARIA APARECIDA DA SILVA</v>
          </cell>
          <cell r="F1527" t="str">
            <v>2 - Outros Profissionais da Saúde</v>
          </cell>
          <cell r="G1527" t="str">
            <v>322205</v>
          </cell>
          <cell r="H1527">
            <v>45170</v>
          </cell>
          <cell r="J1527">
            <v>610.8424</v>
          </cell>
          <cell r="L1527">
            <v>107.68435445999999</v>
          </cell>
          <cell r="M1527">
            <v>29.39</v>
          </cell>
          <cell r="O1527">
            <v>1.82</v>
          </cell>
          <cell r="U1527">
            <v>0</v>
          </cell>
          <cell r="Y1527">
            <v>5126.1099999999997</v>
          </cell>
        </row>
        <row r="1528">
          <cell r="C1528" t="str">
            <v>HOSPITAL MESTRE VITALINO</v>
          </cell>
          <cell r="E1528" t="str">
            <v>MARIA APARECIDA DA SILVA</v>
          </cell>
          <cell r="F1528" t="str">
            <v>2 - Outros Profissionais da Saúde</v>
          </cell>
          <cell r="G1528" t="str">
            <v>322205</v>
          </cell>
          <cell r="H1528">
            <v>45170</v>
          </cell>
          <cell r="J1528">
            <v>585.65440000000001</v>
          </cell>
          <cell r="L1528">
            <v>107.68435445999999</v>
          </cell>
          <cell r="M1528">
            <v>29.39</v>
          </cell>
          <cell r="O1528">
            <v>1.82</v>
          </cell>
          <cell r="U1528">
            <v>77.55</v>
          </cell>
          <cell r="X1528" t="str">
            <v>AUX. CRECHE I</v>
          </cell>
          <cell r="Y1528">
            <v>5234.55</v>
          </cell>
        </row>
        <row r="1529">
          <cell r="C1529" t="str">
            <v>HOSPITAL MESTRE VITALINO</v>
          </cell>
          <cell r="E1529" t="str">
            <v>MARIA APARECIDA DA SILVA</v>
          </cell>
          <cell r="F1529" t="str">
            <v>2 - Outros Profissionais da Saúde</v>
          </cell>
          <cell r="G1529" t="str">
            <v>322205</v>
          </cell>
          <cell r="H1529">
            <v>45170</v>
          </cell>
          <cell r="J1529">
            <v>591.42079999999999</v>
          </cell>
          <cell r="L1529">
            <v>107.68435445999999</v>
          </cell>
          <cell r="M1529">
            <v>29.39</v>
          </cell>
          <cell r="O1529">
            <v>1.82</v>
          </cell>
          <cell r="U1529">
            <v>0</v>
          </cell>
          <cell r="Y1529">
            <v>5190.1100000000006</v>
          </cell>
        </row>
        <row r="1530">
          <cell r="C1530" t="str">
            <v>HOSPITAL MESTRE VITALINO</v>
          </cell>
          <cell r="E1530" t="str">
            <v>MARIA APARECIDA DA SILVA LIMA</v>
          </cell>
          <cell r="F1530" t="str">
            <v>2 - Outros Profissionais da Saúde</v>
          </cell>
          <cell r="G1530" t="str">
            <v>223505</v>
          </cell>
          <cell r="H1530">
            <v>45170</v>
          </cell>
          <cell r="J1530">
            <v>383.04</v>
          </cell>
          <cell r="L1530">
            <v>107.68435445999999</v>
          </cell>
          <cell r="M1530">
            <v>4.1100000000000003</v>
          </cell>
          <cell r="O1530">
            <v>1.35</v>
          </cell>
          <cell r="U1530">
            <v>0</v>
          </cell>
          <cell r="Y1530">
            <v>6265.03</v>
          </cell>
        </row>
        <row r="1531">
          <cell r="C1531" t="str">
            <v>HOSPITAL MESTRE VITALINO</v>
          </cell>
          <cell r="E1531" t="str">
            <v>MARIA APARECIDA DA SILVA LIMA</v>
          </cell>
          <cell r="F1531" t="str">
            <v>2 - Outros Profissionais da Saúde</v>
          </cell>
          <cell r="G1531" t="str">
            <v>322205</v>
          </cell>
          <cell r="H1531">
            <v>45170</v>
          </cell>
          <cell r="J1531">
            <v>662.83199999999999</v>
          </cell>
          <cell r="L1531">
            <v>107.68435445999999</v>
          </cell>
          <cell r="M1531">
            <v>29.39</v>
          </cell>
          <cell r="O1531">
            <v>1.82</v>
          </cell>
          <cell r="R1531">
            <v>342</v>
          </cell>
          <cell r="S1531">
            <v>88.17</v>
          </cell>
          <cell r="U1531">
            <v>0</v>
          </cell>
        </row>
        <row r="1532">
          <cell r="C1532" t="str">
            <v>HOSPITAL MESTRE VITALINO</v>
          </cell>
          <cell r="E1532" t="str">
            <v>MARIA APARECIDA DA SILVA LIRA</v>
          </cell>
          <cell r="F1532" t="str">
            <v>2 - Outros Profissionais da Saúde</v>
          </cell>
          <cell r="G1532" t="str">
            <v>322205</v>
          </cell>
          <cell r="H1532">
            <v>45170</v>
          </cell>
          <cell r="J1532">
            <v>599.42560000000003</v>
          </cell>
          <cell r="L1532">
            <v>107.68435445999999</v>
          </cell>
          <cell r="M1532">
            <v>29.39</v>
          </cell>
          <cell r="O1532">
            <v>1.82</v>
          </cell>
          <cell r="U1532">
            <v>0</v>
          </cell>
          <cell r="Y1532">
            <v>5440.45</v>
          </cell>
        </row>
        <row r="1533">
          <cell r="C1533" t="str">
            <v>HOSPITAL MESTRE VITALINO</v>
          </cell>
          <cell r="E1533" t="str">
            <v>MARIA AUDENICE BEZERRA DE CARVALHO</v>
          </cell>
          <cell r="F1533" t="str">
            <v>2 - Outros Profissionais da Saúde</v>
          </cell>
          <cell r="G1533" t="str">
            <v>322205</v>
          </cell>
          <cell r="H1533">
            <v>45170</v>
          </cell>
          <cell r="J1533">
            <v>584.91120000000001</v>
          </cell>
          <cell r="L1533">
            <v>107.68435445999999</v>
          </cell>
          <cell r="M1533">
            <v>29.39</v>
          </cell>
          <cell r="O1533">
            <v>1.82</v>
          </cell>
          <cell r="U1533">
            <v>0</v>
          </cell>
          <cell r="Y1533">
            <v>5108.0800000000008</v>
          </cell>
        </row>
        <row r="1534">
          <cell r="C1534" t="str">
            <v>HOSPITAL MESTRE VITALINO</v>
          </cell>
          <cell r="E1534" t="str">
            <v>MARIA AUXILIADORA DA SILVA LIMA</v>
          </cell>
          <cell r="F1534" t="str">
            <v>2 - Outros Profissionais da Saúde</v>
          </cell>
          <cell r="G1534" t="str">
            <v>322205</v>
          </cell>
          <cell r="H1534">
            <v>45170</v>
          </cell>
          <cell r="J1534">
            <v>582.36720000000003</v>
          </cell>
          <cell r="L1534">
            <v>107.68435445999999</v>
          </cell>
          <cell r="M1534">
            <v>28.41</v>
          </cell>
          <cell r="O1534">
            <v>1.82</v>
          </cell>
          <cell r="U1534">
            <v>0</v>
          </cell>
          <cell r="Y1534">
            <v>5264.19</v>
          </cell>
        </row>
        <row r="1535">
          <cell r="C1535" t="str">
            <v>HOSPITAL MESTRE VITALINO</v>
          </cell>
          <cell r="E1535" t="str">
            <v>MARIA BENILDA SOARES DA SILVA</v>
          </cell>
          <cell r="F1535" t="str">
            <v>2 - Outros Profissionais da Saúde</v>
          </cell>
          <cell r="G1535" t="str">
            <v>322205</v>
          </cell>
          <cell r="H1535">
            <v>45170</v>
          </cell>
          <cell r="J1535">
            <v>565.79840000000002</v>
          </cell>
          <cell r="L1535">
            <v>107.68435445999999</v>
          </cell>
          <cell r="M1535">
            <v>29.39</v>
          </cell>
          <cell r="O1535">
            <v>1.82</v>
          </cell>
          <cell r="U1535">
            <v>77.55</v>
          </cell>
          <cell r="X1535" t="str">
            <v>AUX. CRECHE I</v>
          </cell>
          <cell r="Y1535">
            <v>4911.1499999999996</v>
          </cell>
        </row>
        <row r="1536">
          <cell r="C1536" t="str">
            <v>HOSPITAL MESTRE VITALINO</v>
          </cell>
          <cell r="E1536" t="str">
            <v>MARIA BETANIA DA SILVA</v>
          </cell>
          <cell r="F1536" t="str">
            <v>3 - Administrativo</v>
          </cell>
          <cell r="G1536" t="str">
            <v>514320</v>
          </cell>
          <cell r="H1536">
            <v>45170</v>
          </cell>
          <cell r="J1536">
            <v>192.38400000000001</v>
          </cell>
          <cell r="L1536">
            <v>0</v>
          </cell>
          <cell r="M1536">
            <v>0</v>
          </cell>
          <cell r="O1536">
            <v>1.82</v>
          </cell>
          <cell r="U1536">
            <v>0</v>
          </cell>
        </row>
        <row r="1537">
          <cell r="C1537" t="str">
            <v>HOSPITAL MESTRE VITALINO</v>
          </cell>
          <cell r="E1537" t="str">
            <v>MARIA CAROLLAYNE TAVARES FERREIRA</v>
          </cell>
          <cell r="F1537" t="str">
            <v>2 - Outros Profissionais da Saúde</v>
          </cell>
          <cell r="G1537" t="str">
            <v>223605</v>
          </cell>
          <cell r="H1537">
            <v>45170</v>
          </cell>
          <cell r="J1537">
            <v>271.48560000000003</v>
          </cell>
          <cell r="L1537">
            <v>107.68435445999999</v>
          </cell>
          <cell r="M1537">
            <v>3.24</v>
          </cell>
          <cell r="O1537">
            <v>1.35</v>
          </cell>
          <cell r="U1537">
            <v>0</v>
          </cell>
        </row>
        <row r="1538">
          <cell r="C1538" t="str">
            <v>HOSPITAL MESTRE VITALINO</v>
          </cell>
          <cell r="E1538" t="str">
            <v>MARIA CLARA MACEDO DE ARAUJO</v>
          </cell>
          <cell r="F1538" t="str">
            <v>1 - Médico</v>
          </cell>
          <cell r="G1538" t="str">
            <v>225150</v>
          </cell>
          <cell r="H1538">
            <v>45170</v>
          </cell>
          <cell r="J1538">
            <v>988.52160000000003</v>
          </cell>
          <cell r="L1538">
            <v>107.68435445999999</v>
          </cell>
          <cell r="M1538">
            <v>3.96</v>
          </cell>
          <cell r="O1538">
            <v>6.01</v>
          </cell>
          <cell r="P1538">
            <v>1.23</v>
          </cell>
          <cell r="U1538">
            <v>0</v>
          </cell>
        </row>
        <row r="1539">
          <cell r="C1539" t="str">
            <v>HOSPITAL MESTRE VITALINO</v>
          </cell>
          <cell r="E1539" t="str">
            <v>MARIA CRISTIANE FLORENCIO DOS SANTOS</v>
          </cell>
          <cell r="F1539" t="str">
            <v>2 - Outros Profissionais da Saúde</v>
          </cell>
          <cell r="G1539" t="str">
            <v>322205</v>
          </cell>
          <cell r="H1539">
            <v>45170</v>
          </cell>
          <cell r="J1539">
            <v>0</v>
          </cell>
          <cell r="L1539">
            <v>0</v>
          </cell>
          <cell r="M1539">
            <v>0</v>
          </cell>
          <cell r="O1539">
            <v>1.82</v>
          </cell>
          <cell r="U1539">
            <v>0</v>
          </cell>
        </row>
        <row r="1540">
          <cell r="C1540" t="str">
            <v>HOSPITAL MESTRE VITALINO</v>
          </cell>
          <cell r="E1540" t="str">
            <v>MARIA DA CONCEICAO QUEIROZ MACIEL</v>
          </cell>
          <cell r="F1540" t="str">
            <v>2 - Outros Profissionais da Saúde</v>
          </cell>
          <cell r="G1540" t="str">
            <v>223505</v>
          </cell>
          <cell r="H1540">
            <v>45170</v>
          </cell>
          <cell r="J1540">
            <v>553.55360000000007</v>
          </cell>
          <cell r="L1540">
            <v>107.68435445999999</v>
          </cell>
          <cell r="M1540">
            <v>4.1100000000000003</v>
          </cell>
          <cell r="O1540">
            <v>1.35</v>
          </cell>
          <cell r="U1540">
            <v>0</v>
          </cell>
          <cell r="Y1540">
            <v>2205.0299999999997</v>
          </cell>
        </row>
        <row r="1541">
          <cell r="C1541" t="str">
            <v>HOSPITAL MESTRE VITALINO</v>
          </cell>
          <cell r="E1541" t="str">
            <v>MARIA DAISE ALVES BEZERRA SILVA</v>
          </cell>
          <cell r="F1541" t="str">
            <v>3 - Administrativo</v>
          </cell>
          <cell r="G1541" t="str">
            <v>521130</v>
          </cell>
          <cell r="H1541">
            <v>45170</v>
          </cell>
          <cell r="J1541">
            <v>166.90400000000002</v>
          </cell>
          <cell r="L1541">
            <v>0</v>
          </cell>
          <cell r="O1541">
            <v>1.82</v>
          </cell>
          <cell r="U1541">
            <v>0</v>
          </cell>
        </row>
        <row r="1542">
          <cell r="C1542" t="str">
            <v>HOSPITAL MESTRE VITALINO</v>
          </cell>
          <cell r="E1542" t="str">
            <v>MARIA DANIELA DO NASCIMENTO</v>
          </cell>
          <cell r="F1542" t="str">
            <v>2 - Outros Profissionais da Saúde</v>
          </cell>
          <cell r="G1542" t="str">
            <v>322205</v>
          </cell>
          <cell r="H1542">
            <v>45170</v>
          </cell>
          <cell r="J1542">
            <v>162.81440000000001</v>
          </cell>
          <cell r="L1542">
            <v>107.68435445999999</v>
          </cell>
          <cell r="M1542">
            <v>29.39</v>
          </cell>
          <cell r="O1542">
            <v>1.82</v>
          </cell>
          <cell r="U1542">
            <v>0</v>
          </cell>
        </row>
        <row r="1543">
          <cell r="C1543" t="str">
            <v>HOSPITAL MESTRE VITALINO</v>
          </cell>
          <cell r="E1543" t="str">
            <v>MARIA DANIELA RIBEIRO</v>
          </cell>
          <cell r="F1543" t="str">
            <v>2 - Outros Profissionais da Saúde</v>
          </cell>
          <cell r="G1543" t="str">
            <v>322205</v>
          </cell>
          <cell r="H1543">
            <v>45170</v>
          </cell>
          <cell r="J1543">
            <v>571.83360000000005</v>
          </cell>
          <cell r="L1543">
            <v>0</v>
          </cell>
          <cell r="O1543">
            <v>1.82</v>
          </cell>
          <cell r="U1543">
            <v>0</v>
          </cell>
          <cell r="Y1543">
            <v>5250.2599999999993</v>
          </cell>
        </row>
        <row r="1544">
          <cell r="C1544" t="str">
            <v>HOSPITAL MESTRE VITALINO</v>
          </cell>
          <cell r="E1544" t="str">
            <v>MARIA DANUZIA DOS SANTOS SILVA</v>
          </cell>
          <cell r="F1544" t="str">
            <v>2 - Outros Profissionais da Saúde</v>
          </cell>
          <cell r="G1544" t="str">
            <v>322205</v>
          </cell>
          <cell r="H1544">
            <v>45170</v>
          </cell>
          <cell r="J1544">
            <v>608.80880000000002</v>
          </cell>
          <cell r="L1544">
            <v>107.68435445999999</v>
          </cell>
          <cell r="M1544">
            <v>29.39</v>
          </cell>
          <cell r="O1544">
            <v>1.82</v>
          </cell>
          <cell r="U1544">
            <v>0</v>
          </cell>
          <cell r="Y1544">
            <v>5504.8499999999995</v>
          </cell>
        </row>
        <row r="1545">
          <cell r="C1545" t="str">
            <v>HOSPITAL MESTRE VITALINO</v>
          </cell>
          <cell r="E1545" t="str">
            <v>MARIA DAS DORES DE ASSIS</v>
          </cell>
          <cell r="F1545" t="str">
            <v>2 - Outros Profissionais da Saúde</v>
          </cell>
          <cell r="G1545" t="str">
            <v>322205</v>
          </cell>
          <cell r="H1545">
            <v>45170</v>
          </cell>
          <cell r="J1545">
            <v>164.83200000000002</v>
          </cell>
          <cell r="L1545">
            <v>107.68435445999999</v>
          </cell>
          <cell r="M1545">
            <v>29.39</v>
          </cell>
          <cell r="O1545">
            <v>1.82</v>
          </cell>
          <cell r="U1545">
            <v>77.55</v>
          </cell>
          <cell r="X1545" t="str">
            <v>AUX. CRECHE I</v>
          </cell>
        </row>
        <row r="1546">
          <cell r="C1546" t="str">
            <v>HOSPITAL MESTRE VITALINO</v>
          </cell>
          <cell r="E1546" t="str">
            <v>MARIA DAS DORES SILVA JORGE</v>
          </cell>
          <cell r="F1546" t="str">
            <v>2 - Outros Profissionais da Saúde</v>
          </cell>
          <cell r="G1546" t="str">
            <v>251520</v>
          </cell>
          <cell r="H1546">
            <v>45170</v>
          </cell>
          <cell r="J1546">
            <v>278.48560000000003</v>
          </cell>
          <cell r="L1546">
            <v>0</v>
          </cell>
          <cell r="M1546">
            <v>0</v>
          </cell>
          <cell r="O1546">
            <v>1.82</v>
          </cell>
          <cell r="U1546">
            <v>0</v>
          </cell>
        </row>
        <row r="1547">
          <cell r="C1547" t="str">
            <v>HOSPITAL MESTRE VITALINO</v>
          </cell>
          <cell r="E1547" t="str">
            <v>MARIA DAYANE DE MOURA SILVA</v>
          </cell>
          <cell r="F1547" t="str">
            <v>2 - Outros Profissionais da Saúde</v>
          </cell>
          <cell r="G1547" t="str">
            <v>324115</v>
          </cell>
          <cell r="H1547">
            <v>45170</v>
          </cell>
          <cell r="J1547">
            <v>295.54480000000001</v>
          </cell>
          <cell r="L1547">
            <v>107.68435445999999</v>
          </cell>
          <cell r="M1547">
            <v>2.33</v>
          </cell>
          <cell r="O1547">
            <v>10</v>
          </cell>
          <cell r="U1547">
            <v>0</v>
          </cell>
        </row>
        <row r="1548">
          <cell r="C1548" t="str">
            <v>HOSPITAL MESTRE VITALINO</v>
          </cell>
          <cell r="E1548" t="str">
            <v>MARIA DE FATIMA DA SILVA</v>
          </cell>
          <cell r="F1548" t="str">
            <v>2 - Outros Profissionais da Saúde</v>
          </cell>
          <cell r="G1548" t="str">
            <v>322205</v>
          </cell>
          <cell r="H1548">
            <v>45170</v>
          </cell>
          <cell r="J1548">
            <v>609.12160000000006</v>
          </cell>
          <cell r="L1548">
            <v>107.68435445999999</v>
          </cell>
          <cell r="M1548">
            <v>29.39</v>
          </cell>
          <cell r="O1548">
            <v>1.82</v>
          </cell>
          <cell r="U1548">
            <v>0</v>
          </cell>
          <cell r="Y1548">
            <v>5374.26</v>
          </cell>
        </row>
        <row r="1549">
          <cell r="C1549" t="str">
            <v>HOSPITAL MESTRE VITALINO</v>
          </cell>
          <cell r="E1549" t="str">
            <v>MARIA DE FATIMA DA SILVA SOARES</v>
          </cell>
          <cell r="F1549" t="str">
            <v>3 - Administrativo</v>
          </cell>
          <cell r="G1549" t="str">
            <v>513430</v>
          </cell>
          <cell r="H1549">
            <v>45170</v>
          </cell>
          <cell r="J1549">
            <v>137.6</v>
          </cell>
          <cell r="L1549">
            <v>107.68435445999999</v>
          </cell>
          <cell r="M1549">
            <v>26.4</v>
          </cell>
          <cell r="O1549">
            <v>1.82</v>
          </cell>
          <cell r="U1549">
            <v>0</v>
          </cell>
        </row>
        <row r="1550">
          <cell r="C1550" t="str">
            <v>HOSPITAL MESTRE VITALINO</v>
          </cell>
          <cell r="E1550" t="str">
            <v>MARIA DE FATIMA FERREIRA DA SILVA</v>
          </cell>
          <cell r="F1550" t="str">
            <v>2 - Outros Profissionais da Saúde</v>
          </cell>
          <cell r="G1550" t="str">
            <v>322205</v>
          </cell>
          <cell r="H1550">
            <v>45170</v>
          </cell>
          <cell r="J1550">
            <v>655.20479999999998</v>
          </cell>
          <cell r="L1550">
            <v>0</v>
          </cell>
          <cell r="M1550">
            <v>0</v>
          </cell>
          <cell r="O1550">
            <v>1.82</v>
          </cell>
          <cell r="U1550">
            <v>0</v>
          </cell>
          <cell r="Y1550">
            <v>5317.07</v>
          </cell>
        </row>
        <row r="1551">
          <cell r="C1551" t="str">
            <v>HOSPITAL MESTRE VITALINO</v>
          </cell>
          <cell r="E1551" t="str">
            <v>MARIA DE FATIMA JAINE SILVA</v>
          </cell>
          <cell r="F1551" t="str">
            <v>2 - Outros Profissionais da Saúde</v>
          </cell>
          <cell r="G1551" t="str">
            <v>223505</v>
          </cell>
          <cell r="H1551">
            <v>45170</v>
          </cell>
          <cell r="J1551">
            <v>505.81600000000003</v>
          </cell>
          <cell r="L1551">
            <v>107.68435445999999</v>
          </cell>
          <cell r="M1551">
            <v>4.1100000000000003</v>
          </cell>
          <cell r="O1551">
            <v>1.35</v>
          </cell>
          <cell r="U1551">
            <v>0</v>
          </cell>
          <cell r="Y1551">
            <v>2395.11</v>
          </cell>
        </row>
        <row r="1552">
          <cell r="C1552" t="str">
            <v>HOSPITAL MESTRE VITALINO</v>
          </cell>
          <cell r="E1552" t="str">
            <v>MARIA DE FATIMA SANTOS CELESTINO</v>
          </cell>
          <cell r="F1552" t="str">
            <v>2 - Outros Profissionais da Saúde</v>
          </cell>
          <cell r="G1552" t="str">
            <v>223505</v>
          </cell>
          <cell r="H1552">
            <v>45170</v>
          </cell>
          <cell r="J1552">
            <v>484.93360000000007</v>
          </cell>
          <cell r="L1552">
            <v>107.68435445999999</v>
          </cell>
          <cell r="M1552">
            <v>4.1100000000000003</v>
          </cell>
          <cell r="O1552">
            <v>1.35</v>
          </cell>
          <cell r="U1552">
            <v>0</v>
          </cell>
          <cell r="Y1552">
            <v>2025.89</v>
          </cell>
        </row>
        <row r="1553">
          <cell r="C1553" t="str">
            <v>HOSPITAL MESTRE VITALINO</v>
          </cell>
          <cell r="E1553" t="str">
            <v>MARIA DE FATIMA VICENTE DOS SANTOS</v>
          </cell>
          <cell r="F1553" t="str">
            <v>2 - Outros Profissionais da Saúde</v>
          </cell>
          <cell r="G1553" t="str">
            <v>322205</v>
          </cell>
          <cell r="H1553">
            <v>45170</v>
          </cell>
          <cell r="J1553">
            <v>172.608</v>
          </cell>
          <cell r="L1553">
            <v>107.68435445999999</v>
          </cell>
          <cell r="M1553">
            <v>29.39</v>
          </cell>
          <cell r="O1553">
            <v>1.82</v>
          </cell>
          <cell r="U1553">
            <v>0</v>
          </cell>
        </row>
        <row r="1554">
          <cell r="C1554" t="str">
            <v>HOSPITAL MESTRE VITALINO</v>
          </cell>
          <cell r="E1554" t="str">
            <v>MARIA DE LOURDES FERREIRA ALVES</v>
          </cell>
          <cell r="F1554" t="str">
            <v>3 - Administrativo</v>
          </cell>
          <cell r="G1554" t="str">
            <v>514320</v>
          </cell>
          <cell r="H1554">
            <v>45170</v>
          </cell>
          <cell r="J1554">
            <v>156.28319999999999</v>
          </cell>
          <cell r="L1554">
            <v>107.68435445999999</v>
          </cell>
          <cell r="M1554">
            <v>26.4</v>
          </cell>
          <cell r="O1554">
            <v>1.82</v>
          </cell>
          <cell r="R1554">
            <v>288</v>
          </cell>
          <cell r="S1554">
            <v>79.2</v>
          </cell>
          <cell r="U1554">
            <v>0</v>
          </cell>
        </row>
        <row r="1555">
          <cell r="C1555" t="str">
            <v>HOSPITAL MESTRE VITALINO</v>
          </cell>
          <cell r="E1555" t="str">
            <v>MARIA DEISEANE NERES DA COSTA OLIVEIRA</v>
          </cell>
          <cell r="F1555" t="str">
            <v>3 - Administrativo</v>
          </cell>
          <cell r="G1555" t="str">
            <v>411010</v>
          </cell>
          <cell r="H1555">
            <v>45170</v>
          </cell>
          <cell r="J1555">
            <v>112.848</v>
          </cell>
          <cell r="L1555">
            <v>107.68435445999999</v>
          </cell>
          <cell r="M1555">
            <v>28.1</v>
          </cell>
          <cell r="O1555">
            <v>1.82</v>
          </cell>
          <cell r="U1555">
            <v>0</v>
          </cell>
        </row>
        <row r="1556">
          <cell r="C1556" t="str">
            <v>HOSPITAL MESTRE VITALINO</v>
          </cell>
          <cell r="E1556" t="str">
            <v>MARIA DELLANE SANTIAGO DA SILVA</v>
          </cell>
          <cell r="F1556" t="str">
            <v>3 - Administrativo</v>
          </cell>
          <cell r="G1556" t="str">
            <v>513430</v>
          </cell>
          <cell r="H1556">
            <v>45170</v>
          </cell>
          <cell r="J1556">
            <v>173.75839999999999</v>
          </cell>
          <cell r="L1556">
            <v>107.68435445999999</v>
          </cell>
          <cell r="M1556">
            <v>23.76</v>
          </cell>
          <cell r="O1556">
            <v>1.82</v>
          </cell>
          <cell r="R1556">
            <v>288</v>
          </cell>
          <cell r="S1556">
            <v>79.2</v>
          </cell>
          <cell r="U1556">
            <v>77.569999999999993</v>
          </cell>
          <cell r="X1556" t="str">
            <v>AUX. CRECHE I</v>
          </cell>
        </row>
        <row r="1557">
          <cell r="C1557" t="str">
            <v>HOSPITAL MESTRE VITALINO</v>
          </cell>
          <cell r="E1557" t="str">
            <v>MARIA DO CARMO RIBEIRO VITOR CRUZ GOUVEIA</v>
          </cell>
          <cell r="F1557" t="str">
            <v>2 - Outros Profissionais da Saúde</v>
          </cell>
          <cell r="G1557" t="str">
            <v>322205</v>
          </cell>
          <cell r="H1557">
            <v>45170</v>
          </cell>
          <cell r="J1557">
            <v>169.06799999999998</v>
          </cell>
          <cell r="L1557">
            <v>107.68435445999999</v>
          </cell>
          <cell r="M1557">
            <v>29.39</v>
          </cell>
          <cell r="O1557">
            <v>1.82</v>
          </cell>
          <cell r="U1557">
            <v>0</v>
          </cell>
        </row>
        <row r="1558">
          <cell r="C1558" t="str">
            <v>HOSPITAL MESTRE VITALINO</v>
          </cell>
          <cell r="E1558" t="str">
            <v>MARIA DO CARMO VIANA DE ALMEIDA</v>
          </cell>
          <cell r="F1558" t="str">
            <v>3 - Administrativo</v>
          </cell>
          <cell r="G1558" t="str">
            <v>514320</v>
          </cell>
          <cell r="H1558">
            <v>45170</v>
          </cell>
          <cell r="J1558">
            <v>146.67920000000001</v>
          </cell>
          <cell r="L1558">
            <v>107.68435445999999</v>
          </cell>
          <cell r="M1558">
            <v>26.4</v>
          </cell>
          <cell r="O1558">
            <v>1.82</v>
          </cell>
          <cell r="U1558">
            <v>0</v>
          </cell>
        </row>
        <row r="1559">
          <cell r="C1559" t="str">
            <v>HOSPITAL MESTRE VITALINO</v>
          </cell>
          <cell r="E1559" t="str">
            <v>MARIA DO SOCORRO DA SILVA</v>
          </cell>
          <cell r="F1559" t="str">
            <v>3 - Administrativo</v>
          </cell>
          <cell r="G1559" t="str">
            <v>513505</v>
          </cell>
          <cell r="H1559">
            <v>45170</v>
          </cell>
          <cell r="J1559">
            <v>606.84</v>
          </cell>
          <cell r="L1559">
            <v>107.68435445999999</v>
          </cell>
          <cell r="M1559">
            <v>29.39</v>
          </cell>
          <cell r="O1559">
            <v>1.82</v>
          </cell>
          <cell r="R1559">
            <v>288</v>
          </cell>
          <cell r="S1559">
            <v>79.2</v>
          </cell>
          <cell r="U1559">
            <v>0</v>
          </cell>
          <cell r="Y1559">
            <v>5297.6</v>
          </cell>
        </row>
        <row r="1560">
          <cell r="C1560" t="str">
            <v>HOSPITAL MESTRE VITALINO</v>
          </cell>
          <cell r="E1560" t="str">
            <v>MARIA DO SOCORRO DA SILVA</v>
          </cell>
          <cell r="F1560" t="str">
            <v>2 - Outros Profissionais da Saúde</v>
          </cell>
          <cell r="G1560" t="str">
            <v>322205</v>
          </cell>
          <cell r="H1560">
            <v>45170</v>
          </cell>
          <cell r="J1560">
            <v>174.55279999999999</v>
          </cell>
          <cell r="L1560">
            <v>107.68435445999999</v>
          </cell>
          <cell r="M1560">
            <v>26.4</v>
          </cell>
          <cell r="O1560">
            <v>1.82</v>
          </cell>
          <cell r="U1560">
            <v>0</v>
          </cell>
        </row>
        <row r="1561">
          <cell r="C1561" t="str">
            <v>HOSPITAL MESTRE VITALINO</v>
          </cell>
          <cell r="E1561" t="str">
            <v>MARIA DOS DISTERRO DOS SANTOS NASCIMENTO</v>
          </cell>
          <cell r="F1561" t="str">
            <v>2 - Outros Profissionais da Saúde</v>
          </cell>
          <cell r="G1561" t="str">
            <v>322205</v>
          </cell>
          <cell r="H1561">
            <v>45170</v>
          </cell>
          <cell r="J1561">
            <v>611.2432</v>
          </cell>
          <cell r="L1561">
            <v>107.68435445999999</v>
          </cell>
          <cell r="M1561">
            <v>29.39</v>
          </cell>
          <cell r="O1561">
            <v>1.82</v>
          </cell>
          <cell r="U1561">
            <v>0</v>
          </cell>
          <cell r="Y1561">
            <v>5400.11</v>
          </cell>
        </row>
        <row r="1562">
          <cell r="C1562" t="str">
            <v>HOSPITAL MESTRE VITALINO</v>
          </cell>
          <cell r="E1562" t="str">
            <v>MARIA EDINAIANE DA SILVA XAVIER</v>
          </cell>
          <cell r="F1562" t="str">
            <v>2 - Outros Profissionais da Saúde</v>
          </cell>
          <cell r="G1562" t="str">
            <v>322205</v>
          </cell>
          <cell r="H1562">
            <v>45170</v>
          </cell>
          <cell r="J1562">
            <v>641.13199999999995</v>
          </cell>
          <cell r="L1562">
            <v>107.68435445999999</v>
          </cell>
          <cell r="M1562">
            <v>28.41</v>
          </cell>
          <cell r="O1562">
            <v>1.82</v>
          </cell>
          <cell r="U1562">
            <v>0</v>
          </cell>
          <cell r="Y1562">
            <v>6092.15</v>
          </cell>
        </row>
        <row r="1563">
          <cell r="C1563" t="str">
            <v>HOSPITAL MESTRE VITALINO</v>
          </cell>
          <cell r="E1563" t="str">
            <v>MARIA EDJANE CIRILO DA CONCEICAO</v>
          </cell>
          <cell r="F1563" t="str">
            <v>3 - Administrativo</v>
          </cell>
          <cell r="G1563" t="str">
            <v>514320</v>
          </cell>
          <cell r="H1563">
            <v>45170</v>
          </cell>
          <cell r="J1563">
            <v>132.32</v>
          </cell>
          <cell r="L1563">
            <v>0</v>
          </cell>
          <cell r="O1563">
            <v>1.82</v>
          </cell>
          <cell r="U1563">
            <v>0</v>
          </cell>
        </row>
        <row r="1564">
          <cell r="C1564" t="str">
            <v>HOSPITAL MESTRE VITALINO</v>
          </cell>
          <cell r="E1564" t="str">
            <v>MARIA EDNA DA SILVA</v>
          </cell>
          <cell r="F1564" t="str">
            <v>3 - Administrativo</v>
          </cell>
          <cell r="G1564" t="str">
            <v>514320</v>
          </cell>
          <cell r="H1564">
            <v>45170</v>
          </cell>
          <cell r="J1564">
            <v>163.88</v>
          </cell>
          <cell r="L1564">
            <v>107.68435445999999</v>
          </cell>
          <cell r="M1564">
            <v>26.4</v>
          </cell>
          <cell r="O1564">
            <v>1.82</v>
          </cell>
          <cell r="R1564">
            <v>288</v>
          </cell>
          <cell r="S1564">
            <v>79.2</v>
          </cell>
          <cell r="U1564">
            <v>0</v>
          </cell>
        </row>
        <row r="1565">
          <cell r="C1565" t="str">
            <v>HOSPITAL MESTRE VITALINO</v>
          </cell>
          <cell r="E1565" t="str">
            <v>MARIA EDUARDA ALVES DA SILVA</v>
          </cell>
          <cell r="F1565" t="str">
            <v>2 - Outros Profissionais da Saúde</v>
          </cell>
          <cell r="G1565" t="str">
            <v>322205</v>
          </cell>
          <cell r="H1565">
            <v>45170</v>
          </cell>
          <cell r="J1565">
            <v>584.06000000000006</v>
          </cell>
          <cell r="L1565">
            <v>0</v>
          </cell>
          <cell r="O1565">
            <v>1.82</v>
          </cell>
          <cell r="U1565">
            <v>0</v>
          </cell>
          <cell r="Y1565">
            <v>5344.29</v>
          </cell>
        </row>
        <row r="1566">
          <cell r="C1566" t="str">
            <v>HOSPITAL MESTRE VITALINO</v>
          </cell>
          <cell r="E1566" t="str">
            <v>MARIA EDUARDA BEZERRA SANTOS</v>
          </cell>
          <cell r="F1566" t="str">
            <v>2 - Outros Profissionais da Saúde</v>
          </cell>
          <cell r="G1566" t="str">
            <v>322205</v>
          </cell>
          <cell r="H1566">
            <v>45170</v>
          </cell>
          <cell r="J1566">
            <v>164.65520000000001</v>
          </cell>
          <cell r="L1566">
            <v>0</v>
          </cell>
          <cell r="O1566">
            <v>1.82</v>
          </cell>
          <cell r="U1566">
            <v>0</v>
          </cell>
        </row>
        <row r="1567">
          <cell r="C1567" t="str">
            <v>HOSPITAL MESTRE VITALINO</v>
          </cell>
          <cell r="E1567" t="str">
            <v>MARIA EDUARDA DA SILVA</v>
          </cell>
          <cell r="F1567" t="str">
            <v>3 - Administrativo</v>
          </cell>
          <cell r="G1567" t="str">
            <v>521130</v>
          </cell>
          <cell r="H1567">
            <v>45170</v>
          </cell>
          <cell r="J1567">
            <v>132.32</v>
          </cell>
          <cell r="L1567">
            <v>107.68435445999999</v>
          </cell>
          <cell r="M1567">
            <v>26.4</v>
          </cell>
          <cell r="O1567">
            <v>1.82</v>
          </cell>
          <cell r="U1567">
            <v>0</v>
          </cell>
        </row>
        <row r="1568">
          <cell r="C1568" t="str">
            <v>HOSPITAL MESTRE VITALINO</v>
          </cell>
          <cell r="E1568" t="str">
            <v>MARIA EDUARDA MACEDO DE FRANCA</v>
          </cell>
          <cell r="F1568" t="str">
            <v>2 - Outros Profissionais da Saúde</v>
          </cell>
          <cell r="G1568" t="str">
            <v>322205</v>
          </cell>
          <cell r="H1568">
            <v>45170</v>
          </cell>
          <cell r="J1568">
            <v>588.44399999999996</v>
          </cell>
          <cell r="L1568">
            <v>0</v>
          </cell>
          <cell r="O1568">
            <v>1.82</v>
          </cell>
          <cell r="U1568">
            <v>0</v>
          </cell>
          <cell r="Y1568">
            <v>5335.1799999999994</v>
          </cell>
        </row>
        <row r="1569">
          <cell r="C1569" t="str">
            <v>HOSPITAL MESTRE VITALINO</v>
          </cell>
          <cell r="E1569" t="str">
            <v>MARIA EDUARDA MARINHO ALVES DOS SANTOS</v>
          </cell>
          <cell r="F1569" t="str">
            <v>3 - Administrativo</v>
          </cell>
          <cell r="G1569" t="str">
            <v>514320</v>
          </cell>
          <cell r="H1569">
            <v>45170</v>
          </cell>
          <cell r="J1569">
            <v>159.70240000000001</v>
          </cell>
          <cell r="L1569">
            <v>107.68435445999999</v>
          </cell>
          <cell r="M1569">
            <v>25.52</v>
          </cell>
          <cell r="O1569">
            <v>1.82</v>
          </cell>
          <cell r="U1569">
            <v>0</v>
          </cell>
        </row>
        <row r="1570">
          <cell r="C1570" t="str">
            <v>HOSPITAL MESTRE VITALINO</v>
          </cell>
          <cell r="E1570" t="str">
            <v>MARIA EDUARDA SANTOS DA SILVA</v>
          </cell>
          <cell r="F1570" t="str">
            <v>2 - Outros Profissionais da Saúde</v>
          </cell>
          <cell r="G1570" t="str">
            <v>223505</v>
          </cell>
          <cell r="H1570">
            <v>45170</v>
          </cell>
          <cell r="J1570">
            <v>414.57439999999997</v>
          </cell>
          <cell r="L1570">
            <v>107.68435445999999</v>
          </cell>
          <cell r="M1570">
            <v>3.85</v>
          </cell>
          <cell r="O1570">
            <v>1.35</v>
          </cell>
          <cell r="U1570">
            <v>120.26</v>
          </cell>
          <cell r="X1570" t="str">
            <v>AUX. CRECHE I</v>
          </cell>
          <cell r="Y1570">
            <v>1436.6599999999999</v>
          </cell>
        </row>
        <row r="1571">
          <cell r="C1571" t="str">
            <v>HOSPITAL MESTRE VITALINO</v>
          </cell>
          <cell r="E1571" t="str">
            <v>MARIA EDUARDA SANTOS SILVA</v>
          </cell>
          <cell r="F1571" t="str">
            <v>2 - Outros Profissionais da Saúde</v>
          </cell>
          <cell r="G1571" t="str">
            <v>223505</v>
          </cell>
          <cell r="H1571">
            <v>45170</v>
          </cell>
          <cell r="J1571">
            <v>616.12720000000002</v>
          </cell>
          <cell r="L1571">
            <v>107.68435445999999</v>
          </cell>
          <cell r="M1571">
            <v>3.72</v>
          </cell>
          <cell r="O1571">
            <v>1.35</v>
          </cell>
          <cell r="U1571">
            <v>0</v>
          </cell>
          <cell r="Y1571">
            <v>3772.9599999999996</v>
          </cell>
        </row>
        <row r="1572">
          <cell r="C1572" t="str">
            <v>HOSPITAL MESTRE VITALINO</v>
          </cell>
          <cell r="E1572" t="str">
            <v>MARIA EDUARDA SILVA DE MORAIS</v>
          </cell>
          <cell r="F1572" t="str">
            <v>2 - Outros Profissionais da Saúde</v>
          </cell>
          <cell r="G1572" t="str">
            <v>223505</v>
          </cell>
          <cell r="H1572">
            <v>45170</v>
          </cell>
          <cell r="J1572">
            <v>634.24320000000012</v>
          </cell>
          <cell r="L1572">
            <v>107.68435445999999</v>
          </cell>
          <cell r="M1572">
            <v>3.85</v>
          </cell>
          <cell r="O1572">
            <v>1.35</v>
          </cell>
          <cell r="U1572">
            <v>0</v>
          </cell>
          <cell r="Y1572">
            <v>3983.08</v>
          </cell>
        </row>
        <row r="1573">
          <cell r="C1573" t="str">
            <v>HOSPITAL MESTRE VITALINO</v>
          </cell>
          <cell r="E1573" t="str">
            <v>MARIA ELICLECIA NASCIMENTO DE MELO</v>
          </cell>
          <cell r="F1573" t="str">
            <v>2 - Outros Profissionais da Saúde</v>
          </cell>
          <cell r="G1573" t="str">
            <v>322205</v>
          </cell>
          <cell r="H1573">
            <v>45170</v>
          </cell>
          <cell r="J1573">
            <v>177.67919999999998</v>
          </cell>
          <cell r="L1573">
            <v>107.68435445999999</v>
          </cell>
          <cell r="M1573">
            <v>29.39</v>
          </cell>
          <cell r="O1573">
            <v>1.82</v>
          </cell>
          <cell r="U1573">
            <v>0</v>
          </cell>
        </row>
        <row r="1574">
          <cell r="C1574" t="str">
            <v>HOSPITAL MESTRE VITALINO</v>
          </cell>
          <cell r="E1574" t="str">
            <v>MARIA ELISIANNY DA SILVA FONSECA</v>
          </cell>
          <cell r="F1574" t="str">
            <v>2 - Outros Profissionais da Saúde</v>
          </cell>
          <cell r="G1574" t="str">
            <v>322205</v>
          </cell>
          <cell r="H1574">
            <v>45170</v>
          </cell>
          <cell r="J1574">
            <v>639.44959999999992</v>
          </cell>
          <cell r="L1574">
            <v>107.68435445999999</v>
          </cell>
          <cell r="M1574">
            <v>2.94</v>
          </cell>
          <cell r="O1574">
            <v>1.82</v>
          </cell>
          <cell r="U1574">
            <v>0</v>
          </cell>
          <cell r="Y1574">
            <v>5462.1500000000005</v>
          </cell>
        </row>
        <row r="1575">
          <cell r="C1575" t="str">
            <v>HOSPITAL MESTRE VITALINO</v>
          </cell>
          <cell r="E1575" t="str">
            <v>MARIA ELOISA MONTEIRO SILVA</v>
          </cell>
          <cell r="F1575" t="str">
            <v>2 - Outros Profissionais da Saúde</v>
          </cell>
          <cell r="G1575" t="str">
            <v>325210</v>
          </cell>
          <cell r="H1575">
            <v>45170</v>
          </cell>
          <cell r="J1575">
            <v>149.0232</v>
          </cell>
          <cell r="L1575">
            <v>107.68435445999999</v>
          </cell>
          <cell r="M1575">
            <v>29.56</v>
          </cell>
          <cell r="O1575">
            <v>1.82</v>
          </cell>
          <cell r="U1575">
            <v>0</v>
          </cell>
        </row>
        <row r="1576">
          <cell r="C1576" t="str">
            <v>HOSPITAL MESTRE VITALINO</v>
          </cell>
          <cell r="E1576" t="str">
            <v>MARIA EMANUELA DUTRA SILVA</v>
          </cell>
          <cell r="F1576" t="str">
            <v>2 - Outros Profissionais da Saúde</v>
          </cell>
          <cell r="G1576" t="str">
            <v>223505</v>
          </cell>
          <cell r="H1576">
            <v>45170</v>
          </cell>
          <cell r="J1576">
            <v>565.15519999999992</v>
          </cell>
          <cell r="L1576">
            <v>107.68435445999999</v>
          </cell>
          <cell r="M1576">
            <v>4.1100000000000003</v>
          </cell>
          <cell r="O1576">
            <v>1.35</v>
          </cell>
          <cell r="U1576">
            <v>0</v>
          </cell>
          <cell r="Y1576">
            <v>3308.04</v>
          </cell>
        </row>
        <row r="1577">
          <cell r="C1577" t="str">
            <v>HOSPITAL MESTRE VITALINO</v>
          </cell>
          <cell r="E1577" t="str">
            <v>MARIA EMANUELLE GONÇALVES CORDEIRO</v>
          </cell>
          <cell r="F1577" t="str">
            <v>2 - Outros Profissionais da Saúde</v>
          </cell>
          <cell r="G1577" t="str">
            <v>322205</v>
          </cell>
          <cell r="H1577">
            <v>45170</v>
          </cell>
          <cell r="J1577">
            <v>627.63120000000004</v>
          </cell>
          <cell r="L1577">
            <v>107.68435445999999</v>
          </cell>
          <cell r="M1577">
            <v>29.39</v>
          </cell>
          <cell r="O1577">
            <v>1.82</v>
          </cell>
          <cell r="R1577">
            <v>288</v>
          </cell>
          <cell r="S1577">
            <v>88.17</v>
          </cell>
          <cell r="U1577">
            <v>0</v>
          </cell>
          <cell r="Y1577">
            <v>5753.96</v>
          </cell>
        </row>
        <row r="1578">
          <cell r="C1578" t="str">
            <v>HOSPITAL MESTRE VITALINO</v>
          </cell>
          <cell r="E1578" t="str">
            <v>MARIA EMILIA DE SOUZA</v>
          </cell>
          <cell r="F1578" t="str">
            <v>2 - Outros Profissionais da Saúde</v>
          </cell>
          <cell r="G1578" t="str">
            <v>223505</v>
          </cell>
          <cell r="H1578">
            <v>45170</v>
          </cell>
          <cell r="J1578">
            <v>353.23919999999998</v>
          </cell>
          <cell r="L1578">
            <v>0</v>
          </cell>
          <cell r="O1578">
            <v>1.35</v>
          </cell>
          <cell r="U1578">
            <v>0</v>
          </cell>
        </row>
        <row r="1579">
          <cell r="C1579" t="str">
            <v>HOSPITAL MESTRE VITALINO</v>
          </cell>
          <cell r="E1579" t="str">
            <v>MARIA ERICA DE MACEDO</v>
          </cell>
          <cell r="F1579" t="str">
            <v>3 - Administrativo</v>
          </cell>
          <cell r="G1579" t="str">
            <v>763305</v>
          </cell>
          <cell r="H1579">
            <v>45170</v>
          </cell>
          <cell r="J1579">
            <v>126.72</v>
          </cell>
          <cell r="L1579">
            <v>107.68435445999999</v>
          </cell>
          <cell r="M1579">
            <v>26.4</v>
          </cell>
          <cell r="O1579">
            <v>1.82</v>
          </cell>
          <cell r="U1579">
            <v>0</v>
          </cell>
        </row>
        <row r="1580">
          <cell r="C1580" t="str">
            <v>HOSPITAL MESTRE VITALINO</v>
          </cell>
          <cell r="E1580" t="str">
            <v>MARIA ERIVANIA DE LIMA SOBRAL SIMPLICIO</v>
          </cell>
          <cell r="F1580" t="str">
            <v>2 - Outros Profissionais da Saúde</v>
          </cell>
          <cell r="G1580" t="str">
            <v>322205</v>
          </cell>
          <cell r="H1580">
            <v>45170</v>
          </cell>
          <cell r="J1580">
            <v>644.71199999999999</v>
          </cell>
          <cell r="L1580">
            <v>0</v>
          </cell>
          <cell r="M1580">
            <v>0</v>
          </cell>
          <cell r="O1580">
            <v>1.82</v>
          </cell>
          <cell r="U1580">
            <v>0</v>
          </cell>
          <cell r="Y1580">
            <v>5184.67</v>
          </cell>
        </row>
        <row r="1581">
          <cell r="C1581" t="str">
            <v>HOSPITAL MESTRE VITALINO</v>
          </cell>
          <cell r="E1581" t="str">
            <v>MARIA EVELYNE ALVES CLAUDINO</v>
          </cell>
          <cell r="F1581" t="str">
            <v>2 - Outros Profissionais da Saúde</v>
          </cell>
          <cell r="G1581" t="str">
            <v>223405</v>
          </cell>
          <cell r="H1581">
            <v>45170</v>
          </cell>
          <cell r="J1581">
            <v>399.59040000000005</v>
          </cell>
          <cell r="L1581">
            <v>107.68435445999999</v>
          </cell>
          <cell r="M1581">
            <v>18.71</v>
          </cell>
          <cell r="O1581">
            <v>1.82</v>
          </cell>
          <cell r="U1581">
            <v>0</v>
          </cell>
        </row>
        <row r="1582">
          <cell r="C1582" t="str">
            <v>HOSPITAL MESTRE VITALINO</v>
          </cell>
          <cell r="E1582" t="str">
            <v>MARIA FERNANDA FREIRE PEREIRA</v>
          </cell>
          <cell r="F1582" t="str">
            <v>2 - Outros Profissionais da Saúde</v>
          </cell>
          <cell r="G1582" t="str">
            <v>223605</v>
          </cell>
          <cell r="H1582">
            <v>45170</v>
          </cell>
          <cell r="J1582">
            <v>305.89359999999999</v>
          </cell>
          <cell r="L1582">
            <v>107.68435445999999</v>
          </cell>
          <cell r="M1582">
            <v>3.24</v>
          </cell>
          <cell r="O1582">
            <v>1.35</v>
          </cell>
          <cell r="U1582">
            <v>0</v>
          </cell>
        </row>
        <row r="1583">
          <cell r="C1583" t="str">
            <v>HOSPITAL MESTRE VITALINO</v>
          </cell>
          <cell r="E1583" t="str">
            <v>MARIA FERNANDA ZACARIAS DE MELO</v>
          </cell>
          <cell r="F1583" t="str">
            <v>2 - Outros Profissionais da Saúde</v>
          </cell>
          <cell r="G1583" t="str">
            <v>322205</v>
          </cell>
          <cell r="H1583">
            <v>45170</v>
          </cell>
          <cell r="J1583">
            <v>630.10239999999999</v>
          </cell>
          <cell r="L1583">
            <v>0</v>
          </cell>
          <cell r="M1583">
            <v>0</v>
          </cell>
          <cell r="O1583">
            <v>1.82</v>
          </cell>
          <cell r="U1583">
            <v>0</v>
          </cell>
          <cell r="Y1583">
            <v>5239.1100000000006</v>
          </cell>
        </row>
        <row r="1584">
          <cell r="C1584" t="str">
            <v>HOSPITAL MESTRE VITALINO</v>
          </cell>
          <cell r="E1584" t="str">
            <v>MARIA FRANCIELLE DOS SANTOS</v>
          </cell>
          <cell r="F1584" t="str">
            <v>2 - Outros Profissionais da Saúde</v>
          </cell>
          <cell r="G1584" t="str">
            <v>322205</v>
          </cell>
          <cell r="H1584">
            <v>45170</v>
          </cell>
          <cell r="J1584">
            <v>600.61519999999996</v>
          </cell>
          <cell r="L1584">
            <v>107.68435445999999</v>
          </cell>
          <cell r="M1584">
            <v>29.39</v>
          </cell>
          <cell r="O1584">
            <v>1.82</v>
          </cell>
          <cell r="R1584">
            <v>144</v>
          </cell>
          <cell r="S1584">
            <v>88.17</v>
          </cell>
          <cell r="U1584">
            <v>0</v>
          </cell>
          <cell r="Y1584">
            <v>5579.08</v>
          </cell>
        </row>
        <row r="1585">
          <cell r="C1585" t="str">
            <v>HOSPITAL MESTRE VITALINO</v>
          </cell>
          <cell r="E1585" t="str">
            <v>MARIA GABRIELLA NEVES SILVA</v>
          </cell>
          <cell r="F1585" t="str">
            <v>2 - Outros Profissionais da Saúde</v>
          </cell>
          <cell r="G1585" t="str">
            <v>322205</v>
          </cell>
          <cell r="H1585">
            <v>45170</v>
          </cell>
          <cell r="J1585">
            <v>610.94399999999996</v>
          </cell>
          <cell r="L1585">
            <v>0</v>
          </cell>
          <cell r="O1585">
            <v>1.82</v>
          </cell>
          <cell r="U1585">
            <v>0</v>
          </cell>
          <cell r="Y1585">
            <v>5538.34</v>
          </cell>
        </row>
        <row r="1586">
          <cell r="C1586" t="str">
            <v>HOSPITAL MESTRE VITALINO</v>
          </cell>
          <cell r="E1586" t="str">
            <v>MARIA GEOVANNA MYCAELY ARAUJO DOS SANTOS</v>
          </cell>
          <cell r="F1586" t="str">
            <v>3 - Administrativo</v>
          </cell>
          <cell r="G1586" t="str">
            <v>411010</v>
          </cell>
          <cell r="H1586">
            <v>45170</v>
          </cell>
          <cell r="J1586">
            <v>134.08320000000001</v>
          </cell>
          <cell r="L1586">
            <v>0</v>
          </cell>
          <cell r="O1586">
            <v>1.82</v>
          </cell>
          <cell r="U1586">
            <v>0</v>
          </cell>
        </row>
        <row r="1587">
          <cell r="C1587" t="str">
            <v>HOSPITAL MESTRE VITALINO</v>
          </cell>
          <cell r="E1587" t="str">
            <v>MARIA GRAZIELA FERNANDES DE LIMA</v>
          </cell>
          <cell r="F1587" t="str">
            <v>3 - Administrativo</v>
          </cell>
          <cell r="G1587" t="str">
            <v>514320</v>
          </cell>
          <cell r="H1587">
            <v>45170</v>
          </cell>
          <cell r="J1587">
            <v>160.548</v>
          </cell>
          <cell r="L1587">
            <v>107.68435445999999</v>
          </cell>
          <cell r="M1587">
            <v>26.4</v>
          </cell>
          <cell r="O1587">
            <v>1.82</v>
          </cell>
          <cell r="R1587">
            <v>144</v>
          </cell>
          <cell r="S1587">
            <v>79.2</v>
          </cell>
          <cell r="U1587">
            <v>77.569999999999993</v>
          </cell>
          <cell r="X1587" t="str">
            <v>AUX. CRECHE I</v>
          </cell>
        </row>
        <row r="1588">
          <cell r="C1588" t="str">
            <v>HOSPITAL MESTRE VITALINO</v>
          </cell>
          <cell r="E1588" t="str">
            <v>MARIA GRAZIELLY GOMES CAVALCANTI</v>
          </cell>
          <cell r="F1588" t="str">
            <v>3 - Administrativo</v>
          </cell>
          <cell r="G1588" t="str">
            <v>411010</v>
          </cell>
          <cell r="H1588">
            <v>45170</v>
          </cell>
          <cell r="J1588">
            <v>120.1632</v>
          </cell>
          <cell r="L1588">
            <v>107.68435445999999</v>
          </cell>
          <cell r="M1588">
            <v>25.29</v>
          </cell>
          <cell r="O1588">
            <v>1.82</v>
          </cell>
          <cell r="R1588">
            <v>192</v>
          </cell>
          <cell r="S1588">
            <v>84.3</v>
          </cell>
          <cell r="U1588">
            <v>0</v>
          </cell>
        </row>
        <row r="1589">
          <cell r="C1589" t="str">
            <v>HOSPITAL MESTRE VITALINO</v>
          </cell>
          <cell r="E1589" t="str">
            <v>MARIA HELENA JAQUELINE SILVA</v>
          </cell>
          <cell r="F1589" t="str">
            <v>2 - Outros Profissionais da Saúde</v>
          </cell>
          <cell r="G1589" t="str">
            <v>223710</v>
          </cell>
          <cell r="H1589">
            <v>45170</v>
          </cell>
          <cell r="J1589">
            <v>288.21680000000003</v>
          </cell>
          <cell r="L1589">
            <v>0</v>
          </cell>
          <cell r="O1589">
            <v>1.82</v>
          </cell>
          <cell r="U1589">
            <v>0</v>
          </cell>
        </row>
        <row r="1590">
          <cell r="C1590" t="str">
            <v>HOSPITAL MESTRE VITALINO</v>
          </cell>
          <cell r="E1590" t="str">
            <v>MARIA HIETE DA SILVA</v>
          </cell>
          <cell r="F1590" t="str">
            <v>3 - Administrativo</v>
          </cell>
          <cell r="G1590" t="str">
            <v>514320</v>
          </cell>
          <cell r="H1590">
            <v>45170</v>
          </cell>
          <cell r="J1590">
            <v>174.77040000000002</v>
          </cell>
          <cell r="L1590">
            <v>0</v>
          </cell>
          <cell r="O1590">
            <v>1.82</v>
          </cell>
          <cell r="R1590">
            <v>288</v>
          </cell>
          <cell r="S1590">
            <v>79.2</v>
          </cell>
          <cell r="U1590">
            <v>0</v>
          </cell>
        </row>
        <row r="1591">
          <cell r="C1591" t="str">
            <v>HOSPITAL MESTRE VITALINO</v>
          </cell>
          <cell r="E1591" t="str">
            <v>MARIA IDNEI OLIVEIRA DE VASCONCELOS</v>
          </cell>
          <cell r="F1591" t="str">
            <v>2 - Outros Profissionais da Saúde</v>
          </cell>
          <cell r="G1591" t="str">
            <v>322205</v>
          </cell>
          <cell r="H1591">
            <v>45170</v>
          </cell>
          <cell r="J1591">
            <v>40.69</v>
          </cell>
          <cell r="L1591">
            <v>107.68435445999999</v>
          </cell>
          <cell r="M1591">
            <v>6.86</v>
          </cell>
          <cell r="O1591">
            <v>1.82</v>
          </cell>
          <cell r="U1591">
            <v>0</v>
          </cell>
        </row>
        <row r="1592">
          <cell r="C1592" t="str">
            <v>HOSPITAL MESTRE VITALINO</v>
          </cell>
          <cell r="E1592" t="str">
            <v>MARIA INES DA SILVA</v>
          </cell>
          <cell r="F1592" t="str">
            <v>2 - Outros Profissionais da Saúde</v>
          </cell>
          <cell r="G1592" t="str">
            <v>322205</v>
          </cell>
          <cell r="H1592">
            <v>45170</v>
          </cell>
          <cell r="J1592">
            <v>674.43679999999995</v>
          </cell>
          <cell r="L1592">
            <v>107.68435445999999</v>
          </cell>
          <cell r="M1592">
            <v>29.39</v>
          </cell>
          <cell r="O1592">
            <v>1.82</v>
          </cell>
          <cell r="U1592">
            <v>0</v>
          </cell>
          <cell r="Y1592">
            <v>6293.03</v>
          </cell>
        </row>
        <row r="1593">
          <cell r="C1593" t="str">
            <v>HOSPITAL MESTRE VITALINO</v>
          </cell>
          <cell r="E1593" t="str">
            <v>MARIA ISABEL BARBOSA BEZERRA</v>
          </cell>
          <cell r="F1593" t="str">
            <v>1 - Médico</v>
          </cell>
          <cell r="G1593" t="str">
            <v>225125</v>
          </cell>
          <cell r="H1593">
            <v>45170</v>
          </cell>
          <cell r="J1593">
            <v>403.63679999999999</v>
          </cell>
          <cell r="L1593">
            <v>107.68435445999999</v>
          </cell>
          <cell r="M1593">
            <v>3.96</v>
          </cell>
          <cell r="O1593">
            <v>6.01</v>
          </cell>
          <cell r="P1593">
            <v>1.23</v>
          </cell>
          <cell r="U1593">
            <v>0</v>
          </cell>
        </row>
        <row r="1594">
          <cell r="C1594" t="str">
            <v>HOSPITAL MESTRE VITALINO</v>
          </cell>
          <cell r="E1594" t="str">
            <v>MARIA IZABEL FREITAS DE JESUS</v>
          </cell>
          <cell r="F1594" t="str">
            <v>2 - Outros Profissionais da Saúde</v>
          </cell>
          <cell r="G1594" t="str">
            <v>251605</v>
          </cell>
          <cell r="H1594">
            <v>45170</v>
          </cell>
          <cell r="J1594">
            <v>148.52000000000001</v>
          </cell>
          <cell r="L1594">
            <v>107.68435445999999</v>
          </cell>
          <cell r="M1594">
            <v>30.56</v>
          </cell>
          <cell r="O1594">
            <v>1.82</v>
          </cell>
          <cell r="U1594">
            <v>0</v>
          </cell>
        </row>
        <row r="1595">
          <cell r="C1595" t="str">
            <v>HOSPITAL MESTRE VITALINO</v>
          </cell>
          <cell r="E1595" t="str">
            <v>MARIA JANAINA BEZERRA</v>
          </cell>
          <cell r="F1595" t="str">
            <v>2 - Outros Profissionais da Saúde</v>
          </cell>
          <cell r="G1595" t="str">
            <v>223505</v>
          </cell>
          <cell r="H1595">
            <v>45170</v>
          </cell>
          <cell r="J1595">
            <v>341.26560000000001</v>
          </cell>
          <cell r="L1595">
            <v>107.68435445999999</v>
          </cell>
          <cell r="M1595">
            <v>4.1100000000000003</v>
          </cell>
          <cell r="O1595">
            <v>1.35</v>
          </cell>
          <cell r="U1595">
            <v>0</v>
          </cell>
        </row>
        <row r="1596">
          <cell r="C1596" t="str">
            <v>HOSPITAL MESTRE VITALINO</v>
          </cell>
          <cell r="E1596" t="str">
            <v>MARIA JANAINA DA SILVA</v>
          </cell>
          <cell r="F1596" t="str">
            <v>2 - Outros Profissionais da Saúde</v>
          </cell>
          <cell r="G1596" t="str">
            <v>322205</v>
          </cell>
          <cell r="H1596">
            <v>45170</v>
          </cell>
          <cell r="J1596">
            <v>607.2367999999999</v>
          </cell>
          <cell r="L1596">
            <v>107.68435445999999</v>
          </cell>
          <cell r="M1596">
            <v>29.39</v>
          </cell>
          <cell r="O1596">
            <v>1.82</v>
          </cell>
          <cell r="U1596">
            <v>0</v>
          </cell>
          <cell r="Y1596">
            <v>5493.03</v>
          </cell>
        </row>
        <row r="1597">
          <cell r="C1597" t="str">
            <v>HOSPITAL MESTRE VITALINO</v>
          </cell>
          <cell r="E1597" t="str">
            <v>MARIA JANICLEIDE GOMES DA SILVA</v>
          </cell>
          <cell r="F1597" t="str">
            <v>2 - Outros Profissionais da Saúde</v>
          </cell>
          <cell r="G1597" t="str">
            <v>322205</v>
          </cell>
          <cell r="H1597">
            <v>45170</v>
          </cell>
          <cell r="J1597">
            <v>594.88400000000001</v>
          </cell>
          <cell r="L1597">
            <v>107.68435445999999</v>
          </cell>
          <cell r="M1597">
            <v>29.39</v>
          </cell>
          <cell r="O1597">
            <v>1.82</v>
          </cell>
          <cell r="U1597">
            <v>77.55</v>
          </cell>
          <cell r="X1597" t="str">
            <v>AUX. CRECHE I</v>
          </cell>
          <cell r="Y1597">
            <v>5282.1100000000006</v>
          </cell>
        </row>
        <row r="1598">
          <cell r="C1598" t="str">
            <v>HOSPITAL MESTRE VITALINO</v>
          </cell>
          <cell r="E1598" t="str">
            <v>MARIA JAQUELINE BEZERRA</v>
          </cell>
          <cell r="F1598" t="str">
            <v>2 - Outros Profissionais da Saúde</v>
          </cell>
          <cell r="G1598" t="str">
            <v>322205</v>
          </cell>
          <cell r="H1598">
            <v>45170</v>
          </cell>
          <cell r="J1598">
            <v>601.34720000000004</v>
          </cell>
          <cell r="L1598">
            <v>107.68435445999999</v>
          </cell>
          <cell r="M1598">
            <v>29.39</v>
          </cell>
          <cell r="O1598">
            <v>1.82</v>
          </cell>
          <cell r="U1598">
            <v>0</v>
          </cell>
          <cell r="Y1598">
            <v>5612.8099999999995</v>
          </cell>
        </row>
        <row r="1599">
          <cell r="C1599" t="str">
            <v>HOSPITAL MESTRE VITALINO</v>
          </cell>
          <cell r="E1599" t="str">
            <v>MARIA JAQUELINE PEREIRA DOS SANTOS</v>
          </cell>
          <cell r="F1599" t="str">
            <v>2 - Outros Profissionais da Saúde</v>
          </cell>
          <cell r="G1599" t="str">
            <v>322205</v>
          </cell>
          <cell r="H1599">
            <v>45170</v>
          </cell>
          <cell r="J1599">
            <v>592.30560000000003</v>
          </cell>
          <cell r="L1599">
            <v>107.68435445999999</v>
          </cell>
          <cell r="M1599">
            <v>27.43</v>
          </cell>
          <cell r="O1599">
            <v>1.82</v>
          </cell>
          <cell r="U1599">
            <v>155.1</v>
          </cell>
          <cell r="X1599" t="str">
            <v>AUX. CRECHE I, AUX.CRECHE II</v>
          </cell>
          <cell r="Y1599">
            <v>5010.67</v>
          </cell>
        </row>
        <row r="1600">
          <cell r="C1600" t="str">
            <v>HOSPITAL MESTRE VITALINO</v>
          </cell>
          <cell r="E1600" t="str">
            <v>MARIA JEANE CESAR SOUZA TAVARES</v>
          </cell>
          <cell r="F1600" t="str">
            <v>2 - Outros Profissionais da Saúde</v>
          </cell>
          <cell r="G1600" t="str">
            <v>223505</v>
          </cell>
          <cell r="H1600">
            <v>45170</v>
          </cell>
          <cell r="J1600">
            <v>342.44720000000001</v>
          </cell>
          <cell r="L1600">
            <v>107.68435445999999</v>
          </cell>
          <cell r="M1600">
            <v>3.97</v>
          </cell>
          <cell r="O1600">
            <v>1.35</v>
          </cell>
          <cell r="U1600">
            <v>0</v>
          </cell>
        </row>
        <row r="1601">
          <cell r="C1601" t="str">
            <v>HOSPITAL MESTRE VITALINO</v>
          </cell>
          <cell r="E1601" t="str">
            <v>MARIA JESSICA DOS SANTOS</v>
          </cell>
          <cell r="F1601" t="str">
            <v>2 - Outros Profissionais da Saúde</v>
          </cell>
          <cell r="G1601" t="str">
            <v>223505</v>
          </cell>
          <cell r="H1601">
            <v>45170</v>
          </cell>
          <cell r="J1601">
            <v>371.14800000000002</v>
          </cell>
          <cell r="L1601">
            <v>107.68435445999999</v>
          </cell>
          <cell r="M1601">
            <v>3.97</v>
          </cell>
          <cell r="O1601">
            <v>1.35</v>
          </cell>
          <cell r="U1601">
            <v>0</v>
          </cell>
        </row>
        <row r="1602">
          <cell r="C1602" t="str">
            <v>HOSPITAL MESTRE VITALINO</v>
          </cell>
          <cell r="E1602" t="str">
            <v>MARIA JOSE DA CONCEICAO FILHA</v>
          </cell>
          <cell r="F1602" t="str">
            <v>2 - Outros Profissionais da Saúde</v>
          </cell>
          <cell r="G1602" t="str">
            <v>322205</v>
          </cell>
          <cell r="H1602">
            <v>45170</v>
          </cell>
          <cell r="J1602">
            <v>597.64160000000004</v>
          </cell>
          <cell r="L1602">
            <v>107.68435445999999</v>
          </cell>
          <cell r="M1602">
            <v>29.39</v>
          </cell>
          <cell r="O1602">
            <v>1.82</v>
          </cell>
          <cell r="U1602">
            <v>0</v>
          </cell>
          <cell r="Y1602">
            <v>5421.4100000000008</v>
          </cell>
        </row>
        <row r="1603">
          <cell r="C1603" t="str">
            <v>HOSPITAL MESTRE VITALINO</v>
          </cell>
          <cell r="E1603" t="str">
            <v>MARIA JOSE DA CONCEICAO LIMA</v>
          </cell>
          <cell r="F1603" t="str">
            <v>2 - Outros Profissionais da Saúde</v>
          </cell>
          <cell r="G1603" t="str">
            <v>322205</v>
          </cell>
          <cell r="H1603">
            <v>45170</v>
          </cell>
          <cell r="J1603">
            <v>322.65600000000001</v>
          </cell>
          <cell r="L1603">
            <v>107.68435445999999</v>
          </cell>
          <cell r="M1603">
            <v>29.39</v>
          </cell>
          <cell r="O1603">
            <v>1.82</v>
          </cell>
          <cell r="U1603">
            <v>0</v>
          </cell>
        </row>
        <row r="1604">
          <cell r="C1604" t="str">
            <v>HOSPITAL MESTRE VITALINO</v>
          </cell>
          <cell r="E1604" t="str">
            <v>MARIA JOSE DA SILVA</v>
          </cell>
          <cell r="F1604" t="str">
            <v>3 - Administrativo</v>
          </cell>
          <cell r="G1604" t="str">
            <v>514320</v>
          </cell>
          <cell r="H1604">
            <v>45170</v>
          </cell>
          <cell r="J1604">
            <v>662.90800000000013</v>
          </cell>
          <cell r="L1604">
            <v>107.68435445999999</v>
          </cell>
          <cell r="M1604">
            <v>28.41</v>
          </cell>
          <cell r="O1604">
            <v>1.35</v>
          </cell>
          <cell r="R1604">
            <v>288</v>
          </cell>
          <cell r="S1604">
            <v>79.2</v>
          </cell>
          <cell r="U1604">
            <v>0</v>
          </cell>
          <cell r="Y1604">
            <v>5070.04</v>
          </cell>
        </row>
        <row r="1605">
          <cell r="C1605" t="str">
            <v>HOSPITAL MESTRE VITALINO</v>
          </cell>
          <cell r="E1605" t="str">
            <v>MARIA JOSE DA SILVA</v>
          </cell>
          <cell r="F1605" t="str">
            <v>2 - Outros Profissionais da Saúde</v>
          </cell>
          <cell r="G1605" t="str">
            <v>322205</v>
          </cell>
          <cell r="H1605">
            <v>45170</v>
          </cell>
          <cell r="J1605">
            <v>211.02400000000003</v>
          </cell>
          <cell r="L1605">
            <v>107.68435445999999</v>
          </cell>
          <cell r="M1605">
            <v>2.99</v>
          </cell>
          <cell r="O1605">
            <v>1.82</v>
          </cell>
          <cell r="U1605">
            <v>0</v>
          </cell>
          <cell r="Y1605">
            <v>5535.5499999999993</v>
          </cell>
        </row>
        <row r="1606">
          <cell r="C1606" t="str">
            <v>HOSPITAL MESTRE VITALINO</v>
          </cell>
          <cell r="E1606" t="str">
            <v>MARIA JOSE DA SILVA</v>
          </cell>
          <cell r="F1606" t="str">
            <v>2 - Outros Profissionais da Saúde</v>
          </cell>
          <cell r="G1606" t="str">
            <v>223605</v>
          </cell>
          <cell r="H1606">
            <v>45170</v>
          </cell>
          <cell r="J1606">
            <v>148.80000000000001</v>
          </cell>
          <cell r="L1606">
            <v>107.68435445999999</v>
          </cell>
          <cell r="M1606">
            <v>25.52</v>
          </cell>
          <cell r="O1606">
            <v>1.82</v>
          </cell>
          <cell r="U1606">
            <v>0</v>
          </cell>
        </row>
        <row r="1607">
          <cell r="C1607" t="str">
            <v>HOSPITAL MESTRE VITALINO</v>
          </cell>
          <cell r="E1607" t="str">
            <v>MARIA JOSE DA SILVA</v>
          </cell>
          <cell r="F1607" t="str">
            <v>2 - Outros Profissionais da Saúde</v>
          </cell>
          <cell r="G1607" t="str">
            <v>322205</v>
          </cell>
          <cell r="H1607">
            <v>45170</v>
          </cell>
          <cell r="J1607">
            <v>580.06799999999998</v>
          </cell>
          <cell r="L1607">
            <v>107.68435445999999</v>
          </cell>
          <cell r="M1607">
            <v>29.39</v>
          </cell>
          <cell r="O1607">
            <v>1.82</v>
          </cell>
          <cell r="U1607">
            <v>0</v>
          </cell>
        </row>
        <row r="1608">
          <cell r="C1608" t="str">
            <v>HOSPITAL MESTRE VITALINO</v>
          </cell>
          <cell r="E1608" t="str">
            <v>MARIA JOSE DA SILVA MORAIS AZEVEDO</v>
          </cell>
          <cell r="F1608" t="str">
            <v>2 - Outros Profissionais da Saúde</v>
          </cell>
          <cell r="G1608" t="str">
            <v>322205</v>
          </cell>
          <cell r="H1608">
            <v>45170</v>
          </cell>
          <cell r="J1608">
            <v>604.91759999999999</v>
          </cell>
          <cell r="L1608">
            <v>107.68435445999999</v>
          </cell>
          <cell r="M1608">
            <v>29.39</v>
          </cell>
          <cell r="O1608">
            <v>1.82</v>
          </cell>
          <cell r="U1608">
            <v>0</v>
          </cell>
          <cell r="Y1608">
            <v>5688.04</v>
          </cell>
        </row>
        <row r="1609">
          <cell r="C1609" t="str">
            <v>HOSPITAL MESTRE VITALINO</v>
          </cell>
          <cell r="E1609" t="str">
            <v>MARIA JOSE DA SILVA RIBEIRO FLORENCIO</v>
          </cell>
          <cell r="F1609" t="str">
            <v>2 - Outros Profissionais da Saúde</v>
          </cell>
          <cell r="G1609" t="str">
            <v>322205</v>
          </cell>
          <cell r="H1609">
            <v>45170</v>
          </cell>
          <cell r="J1609">
            <v>616.68319999999994</v>
          </cell>
          <cell r="L1609">
            <v>107.68435445999999</v>
          </cell>
          <cell r="M1609">
            <v>29.39</v>
          </cell>
          <cell r="O1609">
            <v>1.82</v>
          </cell>
          <cell r="U1609">
            <v>0</v>
          </cell>
          <cell r="Y1609">
            <v>5797</v>
          </cell>
        </row>
        <row r="1610">
          <cell r="C1610" t="str">
            <v>HOSPITAL MESTRE VITALINO</v>
          </cell>
          <cell r="E1610" t="str">
            <v>MARIA JOSE DE OLIVEIRA SILVA</v>
          </cell>
          <cell r="F1610" t="str">
            <v>3 - Administrativo</v>
          </cell>
          <cell r="G1610" t="str">
            <v>513220</v>
          </cell>
          <cell r="H1610">
            <v>45170</v>
          </cell>
          <cell r="J1610">
            <v>178.74560000000002</v>
          </cell>
          <cell r="L1610">
            <v>107.68435445999999</v>
          </cell>
          <cell r="M1610">
            <v>26.4</v>
          </cell>
          <cell r="O1610">
            <v>1.82</v>
          </cell>
          <cell r="U1610">
            <v>0</v>
          </cell>
        </row>
        <row r="1611">
          <cell r="C1611" t="str">
            <v>HOSPITAL MESTRE VITALINO</v>
          </cell>
          <cell r="E1611" t="str">
            <v>MARIA JOSE DOS SANTOS SILVA</v>
          </cell>
          <cell r="F1611" t="str">
            <v>3 - Administrativo</v>
          </cell>
          <cell r="G1611" t="str">
            <v>514320</v>
          </cell>
          <cell r="H1611">
            <v>45170</v>
          </cell>
          <cell r="J1611">
            <v>0</v>
          </cell>
          <cell r="L1611">
            <v>0</v>
          </cell>
          <cell r="M1611">
            <v>0</v>
          </cell>
          <cell r="O1611">
            <v>1.82</v>
          </cell>
          <cell r="U1611">
            <v>0</v>
          </cell>
        </row>
        <row r="1612">
          <cell r="C1612" t="str">
            <v>HOSPITAL MESTRE VITALINO</v>
          </cell>
          <cell r="E1612" t="str">
            <v>MARIA JOSE FERREIRA MARQUES</v>
          </cell>
          <cell r="F1612" t="str">
            <v>2 - Outros Profissionais da Saúde</v>
          </cell>
          <cell r="G1612" t="str">
            <v>322205</v>
          </cell>
          <cell r="H1612">
            <v>45170</v>
          </cell>
          <cell r="J1612">
            <v>642.97919999999999</v>
          </cell>
          <cell r="L1612">
            <v>107.68435445999999</v>
          </cell>
          <cell r="M1612">
            <v>28.41</v>
          </cell>
          <cell r="O1612">
            <v>1.82</v>
          </cell>
          <cell r="R1612">
            <v>144</v>
          </cell>
          <cell r="S1612">
            <v>88.17</v>
          </cell>
          <cell r="U1612">
            <v>0</v>
          </cell>
          <cell r="Y1612">
            <v>5591.63</v>
          </cell>
        </row>
        <row r="1613">
          <cell r="C1613" t="str">
            <v>HOSPITAL MESTRE VITALINO</v>
          </cell>
          <cell r="E1613" t="str">
            <v>MARIA JOSE FERREIRA SILVA</v>
          </cell>
          <cell r="F1613" t="str">
            <v>2 - Outros Profissionais da Saúde</v>
          </cell>
          <cell r="G1613" t="str">
            <v>322205</v>
          </cell>
          <cell r="H1613">
            <v>45170</v>
          </cell>
          <cell r="J1613">
            <v>650.41679999999997</v>
          </cell>
          <cell r="L1613">
            <v>107.68435445999999</v>
          </cell>
          <cell r="M1613">
            <v>29.39</v>
          </cell>
          <cell r="O1613">
            <v>1.82</v>
          </cell>
          <cell r="U1613">
            <v>0</v>
          </cell>
          <cell r="Y1613">
            <v>6256.7800000000007</v>
          </cell>
        </row>
        <row r="1614">
          <cell r="C1614" t="str">
            <v>HOSPITAL MESTRE VITALINO</v>
          </cell>
          <cell r="E1614" t="str">
            <v>MARIA JOSE NASCIMENTO OLIVEIRA CARVALHO</v>
          </cell>
          <cell r="F1614" t="str">
            <v>3 - Administrativo</v>
          </cell>
          <cell r="G1614" t="str">
            <v>513220</v>
          </cell>
          <cell r="H1614">
            <v>45170</v>
          </cell>
          <cell r="J1614">
            <v>219.8312</v>
          </cell>
          <cell r="L1614">
            <v>0</v>
          </cell>
          <cell r="M1614">
            <v>0</v>
          </cell>
          <cell r="O1614">
            <v>1.82</v>
          </cell>
          <cell r="U1614">
            <v>0</v>
          </cell>
        </row>
        <row r="1615">
          <cell r="C1615" t="str">
            <v>HOSPITAL MESTRE VITALINO</v>
          </cell>
          <cell r="E1615" t="str">
            <v>MARIA JOSE RODRIGUES</v>
          </cell>
          <cell r="F1615" t="str">
            <v>2 - Outros Profissionais da Saúde</v>
          </cell>
          <cell r="G1615" t="str">
            <v>322205</v>
          </cell>
          <cell r="H1615">
            <v>45170</v>
          </cell>
          <cell r="J1615">
            <v>652.30240000000003</v>
          </cell>
          <cell r="L1615">
            <v>0</v>
          </cell>
          <cell r="M1615">
            <v>0</v>
          </cell>
          <cell r="O1615">
            <v>1.82</v>
          </cell>
          <cell r="U1615">
            <v>0</v>
          </cell>
          <cell r="Y1615">
            <v>5583.97</v>
          </cell>
        </row>
        <row r="1616">
          <cell r="C1616" t="str">
            <v>HOSPITAL MESTRE VITALINO</v>
          </cell>
          <cell r="E1616" t="str">
            <v>MARIA JOSE SOUSA SILVA ALVES</v>
          </cell>
          <cell r="F1616" t="str">
            <v>3 - Administrativo</v>
          </cell>
          <cell r="G1616" t="str">
            <v>517410</v>
          </cell>
          <cell r="H1616">
            <v>45170</v>
          </cell>
          <cell r="J1616">
            <v>126.5448</v>
          </cell>
          <cell r="L1616">
            <v>107.68435445999999</v>
          </cell>
          <cell r="M1616">
            <v>26.4</v>
          </cell>
          <cell r="O1616">
            <v>1.82</v>
          </cell>
          <cell r="U1616">
            <v>0</v>
          </cell>
        </row>
        <row r="1617">
          <cell r="C1617" t="str">
            <v>HOSPITAL MESTRE VITALINO</v>
          </cell>
          <cell r="E1617" t="str">
            <v>MARIA JOSEFA PEREIRA DE MENEZES</v>
          </cell>
          <cell r="F1617" t="str">
            <v>2 - Outros Profissionais da Saúde</v>
          </cell>
          <cell r="G1617" t="str">
            <v>324205</v>
          </cell>
          <cell r="H1617">
            <v>45170</v>
          </cell>
          <cell r="J1617">
            <v>250.89680000000001</v>
          </cell>
          <cell r="L1617">
            <v>107.68435445999999</v>
          </cell>
          <cell r="M1617">
            <v>1.32</v>
          </cell>
          <cell r="O1617">
            <v>1.82</v>
          </cell>
          <cell r="U1617">
            <v>0</v>
          </cell>
        </row>
        <row r="1618">
          <cell r="C1618" t="str">
            <v>HOSPITAL MESTRE VITALINO</v>
          </cell>
          <cell r="E1618" t="str">
            <v>MARIA JOSEILDA DA SILVA NEVES</v>
          </cell>
          <cell r="F1618" t="str">
            <v>3 - Administrativo</v>
          </cell>
          <cell r="G1618" t="str">
            <v>514320</v>
          </cell>
          <cell r="H1618">
            <v>45170</v>
          </cell>
          <cell r="J1618">
            <v>178.7928</v>
          </cell>
          <cell r="L1618">
            <v>107.68435445999999</v>
          </cell>
          <cell r="M1618">
            <v>26.4</v>
          </cell>
          <cell r="O1618">
            <v>1.82</v>
          </cell>
          <cell r="U1618">
            <v>0</v>
          </cell>
        </row>
        <row r="1619">
          <cell r="C1619" t="str">
            <v>HOSPITAL MESTRE VITALINO</v>
          </cell>
          <cell r="E1619" t="str">
            <v>MARIA JOSINEIDE SANTOS DA COSTA</v>
          </cell>
          <cell r="F1619" t="str">
            <v>3 - Administrativo</v>
          </cell>
          <cell r="G1619" t="str">
            <v>763015</v>
          </cell>
          <cell r="H1619">
            <v>45170</v>
          </cell>
          <cell r="J1619">
            <v>113.7072</v>
          </cell>
          <cell r="L1619">
            <v>107.68435445999999</v>
          </cell>
          <cell r="M1619">
            <v>22.88</v>
          </cell>
          <cell r="O1619">
            <v>1.82</v>
          </cell>
          <cell r="U1619">
            <v>0</v>
          </cell>
        </row>
        <row r="1620">
          <cell r="C1620" t="str">
            <v>HOSPITAL MESTRE VITALINO</v>
          </cell>
          <cell r="E1620" t="str">
            <v>MARIA JULIANA DE AQUINO</v>
          </cell>
          <cell r="F1620" t="str">
            <v>2 - Outros Profissionais da Saúde</v>
          </cell>
          <cell r="G1620" t="str">
            <v>322205</v>
          </cell>
          <cell r="H1620">
            <v>45170</v>
          </cell>
          <cell r="J1620">
            <v>604.16639999999995</v>
          </cell>
          <cell r="L1620">
            <v>107.68435445999999</v>
          </cell>
          <cell r="M1620">
            <v>29.39</v>
          </cell>
          <cell r="O1620">
            <v>1.82</v>
          </cell>
          <cell r="U1620">
            <v>0</v>
          </cell>
          <cell r="Y1620">
            <v>5381.4</v>
          </cell>
        </row>
        <row r="1621">
          <cell r="C1621" t="str">
            <v>HOSPITAL MESTRE VITALINO</v>
          </cell>
          <cell r="E1621" t="str">
            <v>MARIA JULIANA FAGUNDES DA SILVA</v>
          </cell>
          <cell r="F1621" t="str">
            <v>3 - Administrativo</v>
          </cell>
          <cell r="G1621" t="str">
            <v>513430</v>
          </cell>
          <cell r="H1621">
            <v>45170</v>
          </cell>
          <cell r="J1621">
            <v>147.2576</v>
          </cell>
          <cell r="L1621">
            <v>107.68435445999999</v>
          </cell>
          <cell r="M1621">
            <v>26.4</v>
          </cell>
          <cell r="O1621">
            <v>1.82</v>
          </cell>
          <cell r="R1621">
            <v>288</v>
          </cell>
          <cell r="S1621">
            <v>79.2</v>
          </cell>
          <cell r="U1621">
            <v>77.569999999999993</v>
          </cell>
          <cell r="X1621" t="str">
            <v>AUX. CRECHE I</v>
          </cell>
        </row>
        <row r="1622">
          <cell r="C1622" t="str">
            <v>HOSPITAL MESTRE VITALINO</v>
          </cell>
          <cell r="E1622" t="str">
            <v>MARIA JULIANE TAVARES DE SOUZA</v>
          </cell>
          <cell r="F1622" t="str">
            <v>2 - Outros Profissionais da Saúde</v>
          </cell>
          <cell r="G1622" t="str">
            <v>223710</v>
          </cell>
          <cell r="H1622">
            <v>45170</v>
          </cell>
          <cell r="J1622">
            <v>295.29360000000003</v>
          </cell>
          <cell r="L1622">
            <v>0</v>
          </cell>
          <cell r="O1622">
            <v>1.82</v>
          </cell>
          <cell r="U1622">
            <v>0</v>
          </cell>
        </row>
        <row r="1623">
          <cell r="C1623" t="str">
            <v>HOSPITAL MESTRE VITALINO</v>
          </cell>
          <cell r="E1623" t="str">
            <v>MARIA JULIEDE LIMA COSTA</v>
          </cell>
          <cell r="F1623" t="str">
            <v>2 - Outros Profissionais da Saúde</v>
          </cell>
          <cell r="G1623" t="str">
            <v>223505</v>
          </cell>
          <cell r="H1623">
            <v>45170</v>
          </cell>
          <cell r="J1623">
            <v>707.75279999999998</v>
          </cell>
          <cell r="L1623">
            <v>107.68435445999999</v>
          </cell>
          <cell r="M1623">
            <v>3.09</v>
          </cell>
          <cell r="O1623">
            <v>1.35</v>
          </cell>
          <cell r="U1623">
            <v>0</v>
          </cell>
          <cell r="Y1623">
            <v>5599.96</v>
          </cell>
        </row>
        <row r="1624">
          <cell r="C1624" t="str">
            <v>HOSPITAL MESTRE VITALINO</v>
          </cell>
          <cell r="E1624" t="str">
            <v>MARIA KAROLLINA SILVA DE BRITO</v>
          </cell>
          <cell r="F1624" t="str">
            <v>1 - Médico</v>
          </cell>
          <cell r="G1624" t="str">
            <v>225125</v>
          </cell>
          <cell r="H1624">
            <v>45170</v>
          </cell>
          <cell r="J1624">
            <v>1331.3344</v>
          </cell>
          <cell r="L1624">
            <v>107.68435445999999</v>
          </cell>
          <cell r="M1624">
            <v>3.96</v>
          </cell>
          <cell r="O1624">
            <v>6.01</v>
          </cell>
          <cell r="P1624">
            <v>1.23</v>
          </cell>
          <cell r="U1624">
            <v>0</v>
          </cell>
        </row>
        <row r="1625">
          <cell r="C1625" t="str">
            <v>HOSPITAL MESTRE VITALINO</v>
          </cell>
          <cell r="E1625" t="str">
            <v>MARIA KLARA DE OLIVEIRA AQUINO</v>
          </cell>
          <cell r="F1625" t="str">
            <v>3 - Administrativo</v>
          </cell>
          <cell r="G1625" t="str">
            <v>411010</v>
          </cell>
          <cell r="H1625">
            <v>45170</v>
          </cell>
          <cell r="J1625">
            <v>141.46559999999999</v>
          </cell>
          <cell r="L1625">
            <v>0</v>
          </cell>
          <cell r="O1625">
            <v>1.82</v>
          </cell>
          <cell r="U1625">
            <v>0</v>
          </cell>
        </row>
        <row r="1626">
          <cell r="C1626" t="str">
            <v>HOSPITAL MESTRE VITALINO</v>
          </cell>
          <cell r="E1626" t="str">
            <v>MARIA LAURA DA SILVA ARAUJO</v>
          </cell>
          <cell r="F1626" t="str">
            <v>2 - Outros Profissionais da Saúde</v>
          </cell>
          <cell r="G1626" t="str">
            <v>223505</v>
          </cell>
          <cell r="H1626">
            <v>45170</v>
          </cell>
          <cell r="J1626">
            <v>571.19839999999999</v>
          </cell>
          <cell r="L1626">
            <v>107.68435445999999</v>
          </cell>
          <cell r="M1626">
            <v>3.29</v>
          </cell>
          <cell r="O1626">
            <v>1.35</v>
          </cell>
          <cell r="U1626">
            <v>0</v>
          </cell>
          <cell r="Y1626">
            <v>5526.5009090900003</v>
          </cell>
          <cell r="AB1626" t="str">
            <v>OUTROS</v>
          </cell>
        </row>
        <row r="1627">
          <cell r="C1627" t="str">
            <v>HOSPITAL MESTRE VITALINO</v>
          </cell>
          <cell r="E1627" t="str">
            <v>MARIA LAYZ OLIVEIRA SILVA</v>
          </cell>
          <cell r="F1627" t="str">
            <v>2 - Outros Profissionais da Saúde</v>
          </cell>
          <cell r="G1627" t="str">
            <v>322205</v>
          </cell>
          <cell r="H1627">
            <v>45170</v>
          </cell>
          <cell r="J1627">
            <v>546.2152000000001</v>
          </cell>
          <cell r="L1627">
            <v>107.68435445999999</v>
          </cell>
          <cell r="M1627">
            <v>29.39</v>
          </cell>
          <cell r="O1627">
            <v>1.82</v>
          </cell>
          <cell r="U1627">
            <v>0</v>
          </cell>
          <cell r="Y1627">
            <v>4764.8899999999994</v>
          </cell>
        </row>
        <row r="1628">
          <cell r="C1628" t="str">
            <v>HOSPITAL MESTRE VITALINO</v>
          </cell>
          <cell r="E1628" t="str">
            <v>MARIA LEONARDA DA SILVA GOMES</v>
          </cell>
          <cell r="F1628" t="str">
            <v>2 - Outros Profissionais da Saúde</v>
          </cell>
          <cell r="G1628" t="str">
            <v>322205</v>
          </cell>
          <cell r="H1628">
            <v>45170</v>
          </cell>
          <cell r="J1628">
            <v>644.32960000000003</v>
          </cell>
          <cell r="L1628">
            <v>0</v>
          </cell>
          <cell r="M1628">
            <v>0</v>
          </cell>
          <cell r="O1628">
            <v>1.82</v>
          </cell>
          <cell r="U1628">
            <v>0</v>
          </cell>
          <cell r="Y1628">
            <v>5245.8499999999995</v>
          </cell>
        </row>
        <row r="1629">
          <cell r="C1629" t="str">
            <v>HOSPITAL MESTRE VITALINO</v>
          </cell>
          <cell r="E1629" t="str">
            <v>MARIA LETICIA DA SILVA SANTOS</v>
          </cell>
          <cell r="F1629" t="str">
            <v>2 - Outros Profissionais da Saúde</v>
          </cell>
          <cell r="G1629" t="str">
            <v>223505</v>
          </cell>
          <cell r="H1629">
            <v>45170</v>
          </cell>
          <cell r="J1629">
            <v>537.30640000000005</v>
          </cell>
          <cell r="L1629">
            <v>0</v>
          </cell>
          <cell r="O1629">
            <v>1.35</v>
          </cell>
          <cell r="U1629">
            <v>120.26</v>
          </cell>
          <cell r="X1629" t="str">
            <v>AUX. CRECHE I</v>
          </cell>
          <cell r="Y1629">
            <v>3064.5499999999997</v>
          </cell>
        </row>
        <row r="1630">
          <cell r="C1630" t="str">
            <v>HOSPITAL MESTRE VITALINO</v>
          </cell>
          <cell r="E1630" t="str">
            <v>MARIA LIDIANE LIMA DA SILVA</v>
          </cell>
          <cell r="F1630" t="str">
            <v>2 - Outros Profissionais da Saúde</v>
          </cell>
          <cell r="G1630" t="str">
            <v>322205</v>
          </cell>
          <cell r="H1630">
            <v>45170</v>
          </cell>
          <cell r="J1630">
            <v>167.96880000000002</v>
          </cell>
          <cell r="L1630">
            <v>107.68435445999999</v>
          </cell>
          <cell r="M1630">
            <v>29.39</v>
          </cell>
          <cell r="O1630">
            <v>1.82</v>
          </cell>
          <cell r="U1630">
            <v>0</v>
          </cell>
        </row>
        <row r="1631">
          <cell r="C1631" t="str">
            <v>HOSPITAL MESTRE VITALINO</v>
          </cell>
          <cell r="E1631" t="str">
            <v>MARIA LIDIANE MARINHO DA SILVA</v>
          </cell>
          <cell r="F1631" t="str">
            <v>2 - Outros Profissionais da Saúde</v>
          </cell>
          <cell r="G1631" t="str">
            <v>223505</v>
          </cell>
          <cell r="H1631">
            <v>45170</v>
          </cell>
          <cell r="J1631">
            <v>734.51200000000006</v>
          </cell>
          <cell r="L1631">
            <v>107.68435445999999</v>
          </cell>
          <cell r="M1631">
            <v>3.09</v>
          </cell>
          <cell r="O1631">
            <v>1.35</v>
          </cell>
          <cell r="R1631">
            <v>216</v>
          </cell>
          <cell r="S1631">
            <v>123.79</v>
          </cell>
          <cell r="U1631">
            <v>0</v>
          </cell>
          <cell r="Y1631">
            <v>6065.26</v>
          </cell>
        </row>
        <row r="1632">
          <cell r="C1632" t="str">
            <v>HOSPITAL MESTRE VITALINO</v>
          </cell>
          <cell r="E1632" t="str">
            <v>MARIA LUANA SOUZA DA SILVA</v>
          </cell>
          <cell r="F1632" t="str">
            <v>2 - Outros Profissionais da Saúde</v>
          </cell>
          <cell r="G1632" t="str">
            <v>223505</v>
          </cell>
          <cell r="H1632">
            <v>45170</v>
          </cell>
          <cell r="J1632">
            <v>485.62559999999996</v>
          </cell>
          <cell r="L1632">
            <v>107.68435445999999</v>
          </cell>
          <cell r="M1632">
            <v>4.1100000000000003</v>
          </cell>
          <cell r="O1632">
            <v>1.35</v>
          </cell>
          <cell r="U1632">
            <v>120.26</v>
          </cell>
          <cell r="X1632" t="str">
            <v>AUX. CRECHE I</v>
          </cell>
          <cell r="Y1632">
            <v>2046.56</v>
          </cell>
        </row>
        <row r="1633">
          <cell r="C1633" t="str">
            <v>HOSPITAL MESTRE VITALINO</v>
          </cell>
          <cell r="E1633" t="str">
            <v>MARIA LUCICLEIDE FERREIRA DA SILVA</v>
          </cell>
          <cell r="F1633" t="str">
            <v>2 - Outros Profissionais da Saúde</v>
          </cell>
          <cell r="G1633" t="str">
            <v>322205</v>
          </cell>
          <cell r="H1633">
            <v>45170</v>
          </cell>
          <cell r="J1633">
            <v>586.44880000000001</v>
          </cell>
          <cell r="L1633">
            <v>107.68435445999999</v>
          </cell>
          <cell r="M1633">
            <v>28.41</v>
          </cell>
          <cell r="O1633">
            <v>1.82</v>
          </cell>
          <cell r="U1633">
            <v>0</v>
          </cell>
          <cell r="Y1633">
            <v>5289.1799999999994</v>
          </cell>
        </row>
        <row r="1634">
          <cell r="C1634" t="str">
            <v>HOSPITAL MESTRE VITALINO</v>
          </cell>
          <cell r="E1634" t="str">
            <v>MARIA LUIZA DE ARAUJO FREIRE</v>
          </cell>
          <cell r="F1634" t="str">
            <v>3 - Administrativo</v>
          </cell>
          <cell r="G1634" t="str">
            <v>521130</v>
          </cell>
          <cell r="H1634">
            <v>45170</v>
          </cell>
          <cell r="J1634">
            <v>117.8528</v>
          </cell>
          <cell r="L1634">
            <v>107.68435445999999</v>
          </cell>
          <cell r="M1634">
            <v>26.4</v>
          </cell>
          <cell r="O1634">
            <v>1.82</v>
          </cell>
          <cell r="R1634">
            <v>288</v>
          </cell>
          <cell r="S1634">
            <v>79.2</v>
          </cell>
          <cell r="U1634">
            <v>0</v>
          </cell>
        </row>
        <row r="1635">
          <cell r="C1635" t="str">
            <v>HOSPITAL MESTRE VITALINO</v>
          </cell>
          <cell r="E1635" t="str">
            <v>MARIA LUIZA LUDERMIR FERREIRA</v>
          </cell>
          <cell r="F1635" t="str">
            <v>1 - Médico</v>
          </cell>
          <cell r="G1635" t="str">
            <v>225121</v>
          </cell>
          <cell r="H1635">
            <v>45170</v>
          </cell>
          <cell r="J1635">
            <v>1098.1960000000001</v>
          </cell>
          <cell r="L1635">
            <v>107.68435445999999</v>
          </cell>
          <cell r="M1635">
            <v>3.96</v>
          </cell>
          <cell r="O1635">
            <v>6.01</v>
          </cell>
          <cell r="P1635">
            <v>1.23</v>
          </cell>
          <cell r="U1635">
            <v>0</v>
          </cell>
        </row>
        <row r="1636">
          <cell r="C1636" t="str">
            <v>HOSPITAL MESTRE VITALINO</v>
          </cell>
          <cell r="E1636" t="str">
            <v>MARIA MADALENA ATAIDE DE SANTANA SILVA</v>
          </cell>
          <cell r="F1636" t="str">
            <v>2 - Outros Profissionais da Saúde</v>
          </cell>
          <cell r="G1636" t="str">
            <v>322205</v>
          </cell>
          <cell r="H1636">
            <v>45170</v>
          </cell>
          <cell r="J1636">
            <v>598.47119999999995</v>
          </cell>
          <cell r="L1636">
            <v>107.68435445999999</v>
          </cell>
          <cell r="M1636">
            <v>29.39</v>
          </cell>
          <cell r="O1636">
            <v>1.82</v>
          </cell>
          <cell r="U1636">
            <v>0</v>
          </cell>
          <cell r="Y1636">
            <v>5258.67</v>
          </cell>
        </row>
        <row r="1637">
          <cell r="C1637" t="str">
            <v>HOSPITAL MESTRE VITALINO</v>
          </cell>
          <cell r="E1637" t="str">
            <v>MARIA MADALENA DOS PRAZERES OLIVEIRA</v>
          </cell>
          <cell r="F1637" t="str">
            <v>3 - Administrativo</v>
          </cell>
          <cell r="G1637" t="str">
            <v>514320</v>
          </cell>
          <cell r="H1637">
            <v>45170</v>
          </cell>
          <cell r="J1637">
            <v>148.78399999999999</v>
          </cell>
          <cell r="L1637">
            <v>0</v>
          </cell>
          <cell r="O1637">
            <v>1.82</v>
          </cell>
          <cell r="U1637">
            <v>0</v>
          </cell>
        </row>
        <row r="1638">
          <cell r="C1638" t="str">
            <v>HOSPITAL MESTRE VITALINO</v>
          </cell>
          <cell r="E1638" t="str">
            <v>MARIA MARCILENE SILVA</v>
          </cell>
          <cell r="F1638" t="str">
            <v>3 - Administrativo</v>
          </cell>
          <cell r="G1638" t="str">
            <v>513430</v>
          </cell>
          <cell r="H1638">
            <v>45170</v>
          </cell>
          <cell r="J1638">
            <v>132.32</v>
          </cell>
          <cell r="L1638">
            <v>107.68435445999999</v>
          </cell>
          <cell r="M1638">
            <v>26.4</v>
          </cell>
          <cell r="O1638">
            <v>1.82</v>
          </cell>
          <cell r="U1638">
            <v>77.569999999999993</v>
          </cell>
          <cell r="X1638" t="str">
            <v>AUX. CRECHE I</v>
          </cell>
        </row>
        <row r="1639">
          <cell r="C1639" t="str">
            <v>HOSPITAL MESTRE VITALINO</v>
          </cell>
          <cell r="E1639" t="str">
            <v>MARIA MARIANY SILVA</v>
          </cell>
          <cell r="F1639" t="str">
            <v>3 - Administrativo</v>
          </cell>
          <cell r="G1639" t="str">
            <v>513430</v>
          </cell>
          <cell r="H1639">
            <v>45170</v>
          </cell>
          <cell r="J1639">
            <v>137.6</v>
          </cell>
          <cell r="L1639">
            <v>0</v>
          </cell>
          <cell r="O1639">
            <v>1.82</v>
          </cell>
          <cell r="U1639">
            <v>0</v>
          </cell>
        </row>
        <row r="1640">
          <cell r="C1640" t="str">
            <v>HOSPITAL MESTRE VITALINO</v>
          </cell>
          <cell r="E1640" t="str">
            <v>MARIA MECIA ROCHA DE ANDRADE</v>
          </cell>
          <cell r="F1640" t="str">
            <v>2 - Outros Profissionais da Saúde</v>
          </cell>
          <cell r="G1640" t="str">
            <v>322205</v>
          </cell>
          <cell r="H1640">
            <v>45170</v>
          </cell>
          <cell r="J1640">
            <v>629.90000000000009</v>
          </cell>
          <cell r="L1640">
            <v>107.68435445999999</v>
          </cell>
          <cell r="M1640">
            <v>29.39</v>
          </cell>
          <cell r="O1640">
            <v>1.82</v>
          </cell>
          <cell r="U1640">
            <v>0</v>
          </cell>
          <cell r="Y1640">
            <v>5306.52</v>
          </cell>
        </row>
        <row r="1641">
          <cell r="C1641" t="str">
            <v>HOSPITAL MESTRE VITALINO</v>
          </cell>
          <cell r="E1641" t="str">
            <v>MARIA MICHELE ALVES</v>
          </cell>
          <cell r="F1641" t="str">
            <v>2 - Outros Profissionais da Saúde</v>
          </cell>
          <cell r="G1641" t="str">
            <v>223505</v>
          </cell>
          <cell r="H1641">
            <v>45170</v>
          </cell>
          <cell r="J1641">
            <v>722.10239999999999</v>
          </cell>
          <cell r="L1641">
            <v>107.68435445999999</v>
          </cell>
          <cell r="M1641">
            <v>3.09</v>
          </cell>
          <cell r="O1641">
            <v>1.35</v>
          </cell>
          <cell r="U1641">
            <v>0</v>
          </cell>
          <cell r="Y1641">
            <v>5311.37</v>
          </cell>
        </row>
        <row r="1642">
          <cell r="C1642" t="str">
            <v>HOSPITAL MESTRE VITALINO</v>
          </cell>
          <cell r="E1642" t="str">
            <v>MARIA MILLENA VIEIRA DE OLIVEIRA</v>
          </cell>
          <cell r="F1642" t="str">
            <v>2 - Outros Profissionais da Saúde</v>
          </cell>
          <cell r="G1642" t="str">
            <v>322205</v>
          </cell>
          <cell r="H1642">
            <v>45170</v>
          </cell>
          <cell r="J1642">
            <v>588.38959999999997</v>
          </cell>
          <cell r="L1642">
            <v>107.68435445999999</v>
          </cell>
          <cell r="M1642">
            <v>29.39</v>
          </cell>
          <cell r="O1642">
            <v>1.82</v>
          </cell>
          <cell r="U1642">
            <v>0</v>
          </cell>
          <cell r="Y1642">
            <v>5073</v>
          </cell>
        </row>
        <row r="1643">
          <cell r="C1643" t="str">
            <v>HOSPITAL MESTRE VITALINO</v>
          </cell>
          <cell r="E1643" t="str">
            <v>MARIA MIRELLY COSTA</v>
          </cell>
          <cell r="F1643" t="str">
            <v>1 - Médico</v>
          </cell>
          <cell r="G1643" t="str">
            <v>225125</v>
          </cell>
          <cell r="H1643">
            <v>45170</v>
          </cell>
          <cell r="J1643">
            <v>877.69119999999998</v>
          </cell>
          <cell r="L1643">
            <v>107.68435445999999</v>
          </cell>
          <cell r="M1643">
            <v>3.96</v>
          </cell>
          <cell r="O1643">
            <v>6.01</v>
          </cell>
          <cell r="P1643">
            <v>1.23</v>
          </cell>
          <cell r="U1643">
            <v>0</v>
          </cell>
        </row>
        <row r="1644">
          <cell r="C1644" t="str">
            <v>HOSPITAL MESTRE VITALINO</v>
          </cell>
          <cell r="E1644" t="str">
            <v>MARIA MIRIAM MOTA DA SILVA</v>
          </cell>
          <cell r="F1644" t="str">
            <v>2 - Outros Profissionais da Saúde</v>
          </cell>
          <cell r="G1644" t="str">
            <v>223505</v>
          </cell>
          <cell r="H1644">
            <v>45170</v>
          </cell>
          <cell r="J1644">
            <v>567.84720000000004</v>
          </cell>
          <cell r="L1644">
            <v>107.68435445999999</v>
          </cell>
          <cell r="M1644">
            <v>3.97</v>
          </cell>
          <cell r="O1644">
            <v>1.35</v>
          </cell>
          <cell r="U1644">
            <v>0</v>
          </cell>
          <cell r="Y1644">
            <v>2791.37</v>
          </cell>
        </row>
        <row r="1645">
          <cell r="C1645" t="str">
            <v>HOSPITAL MESTRE VITALINO</v>
          </cell>
          <cell r="E1645" t="str">
            <v>MARIA NADJA DE BARROS SANTOS</v>
          </cell>
          <cell r="F1645" t="str">
            <v>2 - Outros Profissionais da Saúde</v>
          </cell>
          <cell r="G1645" t="str">
            <v>223605</v>
          </cell>
          <cell r="H1645">
            <v>45170</v>
          </cell>
          <cell r="J1645">
            <v>226.57680000000002</v>
          </cell>
          <cell r="L1645">
            <v>107.68435445999999</v>
          </cell>
          <cell r="M1645">
            <v>3.13</v>
          </cell>
          <cell r="O1645">
            <v>1.35</v>
          </cell>
          <cell r="U1645">
            <v>0</v>
          </cell>
        </row>
        <row r="1646">
          <cell r="C1646" t="str">
            <v>HOSPITAL MESTRE VITALINO</v>
          </cell>
          <cell r="E1646" t="str">
            <v>MARIA NAZARE ALVES DA SILVA</v>
          </cell>
          <cell r="F1646" t="str">
            <v>3 - Administrativo</v>
          </cell>
          <cell r="G1646" t="str">
            <v>514320</v>
          </cell>
          <cell r="H1646">
            <v>45170</v>
          </cell>
          <cell r="J1646">
            <v>186.43680000000001</v>
          </cell>
          <cell r="L1646">
            <v>0</v>
          </cell>
          <cell r="O1646">
            <v>1.82</v>
          </cell>
          <cell r="R1646">
            <v>288</v>
          </cell>
          <cell r="S1646">
            <v>79.2</v>
          </cell>
          <cell r="U1646">
            <v>77.569999999999993</v>
          </cell>
          <cell r="X1646" t="str">
            <v>AUX.CRECHE II</v>
          </cell>
        </row>
        <row r="1647">
          <cell r="C1647" t="str">
            <v>HOSPITAL MESTRE VITALINO</v>
          </cell>
          <cell r="E1647" t="str">
            <v>MARIA PAULA DA SILVA LIMA</v>
          </cell>
          <cell r="F1647" t="str">
            <v>2 - Outros Profissionais da Saúde</v>
          </cell>
          <cell r="G1647" t="str">
            <v>223605</v>
          </cell>
          <cell r="H1647">
            <v>45170</v>
          </cell>
          <cell r="J1647">
            <v>285.53200000000004</v>
          </cell>
          <cell r="L1647">
            <v>107.68435445999999</v>
          </cell>
          <cell r="M1647">
            <v>2.99</v>
          </cell>
          <cell r="O1647">
            <v>1.35</v>
          </cell>
          <cell r="U1647">
            <v>0</v>
          </cell>
        </row>
        <row r="1648">
          <cell r="C1648" t="str">
            <v>HOSPITAL MESTRE VITALINO</v>
          </cell>
          <cell r="E1648" t="str">
            <v>MARIA PAULA MARTINS DE LIMA</v>
          </cell>
          <cell r="F1648" t="str">
            <v>1 - Médico</v>
          </cell>
          <cell r="G1648" t="str">
            <v>225112</v>
          </cell>
          <cell r="H1648">
            <v>45170</v>
          </cell>
          <cell r="J1648">
            <v>1293.5311999999999</v>
          </cell>
          <cell r="L1648">
            <v>107.68435445999999</v>
          </cell>
          <cell r="M1648">
            <v>3.96</v>
          </cell>
          <cell r="O1648">
            <v>6.01</v>
          </cell>
          <cell r="P1648">
            <v>1.23</v>
          </cell>
          <cell r="U1648">
            <v>0</v>
          </cell>
        </row>
        <row r="1649">
          <cell r="C1649" t="str">
            <v>HOSPITAL MESTRE VITALINO</v>
          </cell>
          <cell r="E1649" t="str">
            <v>MARIA QUIRINO DE ALBUQUERQUE</v>
          </cell>
          <cell r="F1649" t="str">
            <v>2 - Outros Profissionais da Saúde</v>
          </cell>
          <cell r="G1649" t="str">
            <v>322205</v>
          </cell>
          <cell r="H1649">
            <v>45170</v>
          </cell>
          <cell r="J1649">
            <v>585.24480000000005</v>
          </cell>
          <cell r="L1649">
            <v>107.68435445999999</v>
          </cell>
          <cell r="M1649">
            <v>29.39</v>
          </cell>
          <cell r="O1649">
            <v>1.82</v>
          </cell>
          <cell r="U1649">
            <v>0</v>
          </cell>
          <cell r="Y1649">
            <v>5085.1399999999994</v>
          </cell>
        </row>
        <row r="1650">
          <cell r="C1650" t="str">
            <v>HOSPITAL MESTRE VITALINO</v>
          </cell>
          <cell r="E1650" t="str">
            <v>MARIA RAFAELA SOBRAL DA SILVA</v>
          </cell>
          <cell r="F1650" t="str">
            <v>3 - Administrativo</v>
          </cell>
          <cell r="G1650" t="str">
            <v>513430</v>
          </cell>
          <cell r="H1650">
            <v>45170</v>
          </cell>
          <cell r="J1650">
            <v>130.80000000000001</v>
          </cell>
          <cell r="L1650">
            <v>107.68435445999999</v>
          </cell>
          <cell r="M1650">
            <v>25.52</v>
          </cell>
          <cell r="O1650">
            <v>1.82</v>
          </cell>
          <cell r="R1650">
            <v>342</v>
          </cell>
          <cell r="S1650">
            <v>79.2</v>
          </cell>
          <cell r="U1650">
            <v>0</v>
          </cell>
        </row>
        <row r="1651">
          <cell r="C1651" t="str">
            <v>HOSPITAL MESTRE VITALINO</v>
          </cell>
          <cell r="E1651" t="str">
            <v>MARIA RAYANE BATISTA DOS SANTOS</v>
          </cell>
          <cell r="F1651" t="str">
            <v>3 - Administrativo</v>
          </cell>
          <cell r="G1651" t="str">
            <v>517410</v>
          </cell>
          <cell r="H1651">
            <v>45170</v>
          </cell>
          <cell r="J1651">
            <v>113.60000000000001</v>
          </cell>
          <cell r="L1651">
            <v>107.68435445999999</v>
          </cell>
          <cell r="M1651">
            <v>26.4</v>
          </cell>
          <cell r="O1651">
            <v>1.82</v>
          </cell>
          <cell r="U1651">
            <v>0</v>
          </cell>
        </row>
        <row r="1652">
          <cell r="C1652" t="str">
            <v>HOSPITAL MESTRE VITALINO</v>
          </cell>
          <cell r="E1652" t="str">
            <v>MARIA REGIELLE SOARES DA SILVA</v>
          </cell>
          <cell r="F1652" t="str">
            <v>2 - Outros Profissionais da Saúde</v>
          </cell>
          <cell r="G1652" t="str">
            <v>223605</v>
          </cell>
          <cell r="H1652">
            <v>45170</v>
          </cell>
          <cell r="J1652">
            <v>304.33600000000001</v>
          </cell>
          <cell r="L1652">
            <v>107.68435445999999</v>
          </cell>
          <cell r="M1652">
            <v>3.3</v>
          </cell>
          <cell r="O1652">
            <v>1.35</v>
          </cell>
          <cell r="U1652">
            <v>0</v>
          </cell>
        </row>
        <row r="1653">
          <cell r="C1653" t="str">
            <v>HOSPITAL MESTRE VITALINO</v>
          </cell>
          <cell r="E1653" t="str">
            <v>MARIA REJANE LUCAS DE ARAUJO</v>
          </cell>
          <cell r="F1653" t="str">
            <v>3 - Administrativo</v>
          </cell>
          <cell r="G1653" t="str">
            <v>514320</v>
          </cell>
          <cell r="H1653">
            <v>45170</v>
          </cell>
          <cell r="J1653">
            <v>187.37360000000001</v>
          </cell>
          <cell r="L1653">
            <v>107.68435445999999</v>
          </cell>
          <cell r="M1653">
            <v>26.4</v>
          </cell>
          <cell r="O1653">
            <v>1.82</v>
          </cell>
          <cell r="R1653">
            <v>288</v>
          </cell>
          <cell r="S1653">
            <v>79.2</v>
          </cell>
          <cell r="U1653">
            <v>77.569999999999993</v>
          </cell>
          <cell r="X1653" t="str">
            <v>AUX. CRECHE I</v>
          </cell>
        </row>
        <row r="1654">
          <cell r="C1654" t="str">
            <v>HOSPITAL MESTRE VITALINO</v>
          </cell>
          <cell r="E1654" t="str">
            <v>MARIA ROBERTA CHYRLEI SILVA</v>
          </cell>
          <cell r="F1654" t="str">
            <v>3 - Administrativo</v>
          </cell>
          <cell r="G1654" t="str">
            <v>763305</v>
          </cell>
          <cell r="H1654">
            <v>45170</v>
          </cell>
          <cell r="J1654">
            <v>124.05600000000001</v>
          </cell>
          <cell r="L1654">
            <v>0</v>
          </cell>
          <cell r="O1654">
            <v>1.82</v>
          </cell>
          <cell r="U1654">
            <v>69.41</v>
          </cell>
          <cell r="X1654" t="str">
            <v>AUX. CRECHE I</v>
          </cell>
        </row>
        <row r="1655">
          <cell r="C1655" t="str">
            <v>HOSPITAL MESTRE VITALINO</v>
          </cell>
          <cell r="E1655" t="str">
            <v>MARIA ROSELY CANDIDA DA SILVA MONTEIRO</v>
          </cell>
          <cell r="F1655" t="str">
            <v>2 - Outros Profissionais da Saúde</v>
          </cell>
          <cell r="G1655" t="str">
            <v>322205</v>
          </cell>
          <cell r="H1655">
            <v>45170</v>
          </cell>
          <cell r="J1655">
            <v>610.54480000000001</v>
          </cell>
          <cell r="L1655">
            <v>107.68435445999999</v>
          </cell>
          <cell r="M1655">
            <v>29.39</v>
          </cell>
          <cell r="O1655">
            <v>1.82</v>
          </cell>
          <cell r="R1655">
            <v>288</v>
          </cell>
          <cell r="S1655">
            <v>88.17</v>
          </cell>
          <cell r="U1655">
            <v>0</v>
          </cell>
          <cell r="Y1655">
            <v>6055.5599999999995</v>
          </cell>
        </row>
        <row r="1656">
          <cell r="C1656" t="str">
            <v>HOSPITAL MESTRE VITALINO</v>
          </cell>
          <cell r="E1656" t="str">
            <v>MARIA ROSIMERY DE SOUZA</v>
          </cell>
          <cell r="F1656" t="str">
            <v>2 - Outros Profissionais da Saúde</v>
          </cell>
          <cell r="G1656" t="str">
            <v>223505</v>
          </cell>
          <cell r="H1656">
            <v>45170</v>
          </cell>
          <cell r="J1656">
            <v>489.404</v>
          </cell>
          <cell r="L1656">
            <v>0</v>
          </cell>
          <cell r="O1656">
            <v>1.35</v>
          </cell>
          <cell r="U1656">
            <v>0</v>
          </cell>
          <cell r="Y1656">
            <v>2046.9199999999998</v>
          </cell>
        </row>
        <row r="1657">
          <cell r="C1657" t="str">
            <v>HOSPITAL MESTRE VITALINO</v>
          </cell>
          <cell r="E1657" t="str">
            <v>MARIA SIMONE GRIGORIO DA SILVA</v>
          </cell>
          <cell r="F1657" t="str">
            <v>2 - Outros Profissionais da Saúde</v>
          </cell>
          <cell r="G1657" t="str">
            <v>322205</v>
          </cell>
          <cell r="H1657">
            <v>45170</v>
          </cell>
          <cell r="J1657">
            <v>587.92879999999991</v>
          </cell>
          <cell r="L1657">
            <v>107.68435445999999</v>
          </cell>
          <cell r="M1657">
            <v>19.59</v>
          </cell>
          <cell r="O1657">
            <v>1.82</v>
          </cell>
          <cell r="U1657">
            <v>0</v>
          </cell>
          <cell r="Y1657">
            <v>5455.4</v>
          </cell>
        </row>
        <row r="1658">
          <cell r="C1658" t="str">
            <v>HOSPITAL MESTRE VITALINO</v>
          </cell>
          <cell r="E1658" t="str">
            <v>MARIA SOARES LINS PEREIRA</v>
          </cell>
          <cell r="F1658" t="str">
            <v>2 - Outros Profissionais da Saúde</v>
          </cell>
          <cell r="G1658" t="str">
            <v>223605</v>
          </cell>
          <cell r="H1658">
            <v>45170</v>
          </cell>
          <cell r="J1658">
            <v>245.38</v>
          </cell>
          <cell r="L1658">
            <v>107.68435445999999</v>
          </cell>
          <cell r="M1658">
            <v>3.54</v>
          </cell>
          <cell r="O1658">
            <v>1.35</v>
          </cell>
          <cell r="U1658">
            <v>0</v>
          </cell>
        </row>
        <row r="1659">
          <cell r="C1659" t="str">
            <v>HOSPITAL MESTRE VITALINO</v>
          </cell>
          <cell r="E1659" t="str">
            <v>MARIA SONEIDE DA SILVA</v>
          </cell>
          <cell r="F1659" t="str">
            <v>3 - Administrativo</v>
          </cell>
          <cell r="G1659" t="str">
            <v>513430</v>
          </cell>
          <cell r="H1659">
            <v>45170</v>
          </cell>
          <cell r="J1659">
            <v>132.32</v>
          </cell>
          <cell r="L1659">
            <v>107.68435445999999</v>
          </cell>
          <cell r="M1659">
            <v>26.4</v>
          </cell>
          <cell r="O1659">
            <v>1.82</v>
          </cell>
          <cell r="R1659">
            <v>288</v>
          </cell>
          <cell r="S1659">
            <v>79.2</v>
          </cell>
          <cell r="U1659">
            <v>0</v>
          </cell>
        </row>
        <row r="1660">
          <cell r="C1660" t="str">
            <v>HOSPITAL MESTRE VITALINO</v>
          </cell>
          <cell r="E1660" t="str">
            <v>MARIA SONIA DA SILVA</v>
          </cell>
          <cell r="F1660" t="str">
            <v>2 - Outros Profissionais da Saúde</v>
          </cell>
          <cell r="G1660" t="str">
            <v>223505</v>
          </cell>
          <cell r="H1660">
            <v>45170</v>
          </cell>
          <cell r="J1660">
            <v>607.63120000000004</v>
          </cell>
          <cell r="L1660">
            <v>107.68435445999999</v>
          </cell>
          <cell r="M1660">
            <v>3.85</v>
          </cell>
          <cell r="O1660">
            <v>1.35</v>
          </cell>
          <cell r="U1660">
            <v>0</v>
          </cell>
          <cell r="Y1660">
            <v>3720.19</v>
          </cell>
        </row>
        <row r="1661">
          <cell r="C1661" t="str">
            <v>HOSPITAL MESTRE VITALINO</v>
          </cell>
          <cell r="E1661" t="str">
            <v>MARIA SUELAINE DE HOLANDA</v>
          </cell>
          <cell r="F1661" t="str">
            <v>2 - Outros Profissionais da Saúde</v>
          </cell>
          <cell r="G1661" t="str">
            <v>322205</v>
          </cell>
          <cell r="H1661">
            <v>45170</v>
          </cell>
          <cell r="J1661">
            <v>573.42560000000003</v>
          </cell>
          <cell r="L1661">
            <v>0</v>
          </cell>
          <cell r="M1661">
            <v>0</v>
          </cell>
          <cell r="O1661">
            <v>1.82</v>
          </cell>
          <cell r="U1661">
            <v>0</v>
          </cell>
          <cell r="Y1661">
            <v>4250.67</v>
          </cell>
        </row>
        <row r="1662">
          <cell r="C1662" t="str">
            <v>HOSPITAL MESTRE VITALINO</v>
          </cell>
          <cell r="E1662" t="str">
            <v>MARIA SUPERTILHA DA SILVA SANTOS</v>
          </cell>
          <cell r="F1662" t="str">
            <v>2 - Outros Profissionais da Saúde</v>
          </cell>
          <cell r="G1662" t="str">
            <v>223405</v>
          </cell>
          <cell r="H1662">
            <v>45170</v>
          </cell>
          <cell r="J1662">
            <v>346.55040000000002</v>
          </cell>
          <cell r="L1662">
            <v>107.68435445999999</v>
          </cell>
          <cell r="M1662">
            <v>18.71</v>
          </cell>
          <cell r="O1662">
            <v>1.82</v>
          </cell>
          <cell r="U1662">
            <v>163.06</v>
          </cell>
          <cell r="X1662" t="str">
            <v>AUX. CRECHE I</v>
          </cell>
        </row>
        <row r="1663">
          <cell r="C1663" t="str">
            <v>HOSPITAL MESTRE VITALINO</v>
          </cell>
          <cell r="E1663" t="str">
            <v>MARIA TAISA RAQUEL FERREIRA DA SILVA</v>
          </cell>
          <cell r="F1663" t="str">
            <v>2 - Outros Profissionais da Saúde</v>
          </cell>
          <cell r="G1663" t="str">
            <v>322205</v>
          </cell>
          <cell r="H1663">
            <v>45170</v>
          </cell>
          <cell r="J1663">
            <v>0</v>
          </cell>
          <cell r="L1663">
            <v>0</v>
          </cell>
          <cell r="M1663">
            <v>0</v>
          </cell>
          <cell r="O1663">
            <v>1.82</v>
          </cell>
          <cell r="U1663">
            <v>0</v>
          </cell>
        </row>
        <row r="1664">
          <cell r="C1664" t="str">
            <v>HOSPITAL MESTRE VITALINO</v>
          </cell>
          <cell r="E1664" t="str">
            <v>MARIA VALDELANE DA SILVA</v>
          </cell>
          <cell r="F1664" t="str">
            <v>2 - Outros Profissionais da Saúde</v>
          </cell>
          <cell r="G1664" t="str">
            <v>322205</v>
          </cell>
          <cell r="H1664">
            <v>45170</v>
          </cell>
          <cell r="J1664">
            <v>579.25360000000001</v>
          </cell>
          <cell r="L1664">
            <v>107.68435445999999</v>
          </cell>
          <cell r="M1664">
            <v>28.41</v>
          </cell>
          <cell r="O1664">
            <v>1.82</v>
          </cell>
          <cell r="U1664">
            <v>0</v>
          </cell>
          <cell r="Y1664">
            <v>5093.93</v>
          </cell>
        </row>
        <row r="1665">
          <cell r="C1665" t="str">
            <v>HOSPITAL MESTRE VITALINO</v>
          </cell>
          <cell r="E1665" t="str">
            <v>MARIA VALQUIRIA DA SILVA</v>
          </cell>
          <cell r="F1665" t="str">
            <v>3 - Administrativo</v>
          </cell>
          <cell r="G1665" t="str">
            <v>514320</v>
          </cell>
          <cell r="H1665">
            <v>45170</v>
          </cell>
          <cell r="J1665">
            <v>195.3</v>
          </cell>
          <cell r="L1665">
            <v>107.68435445999999</v>
          </cell>
          <cell r="M1665">
            <v>0.88</v>
          </cell>
          <cell r="O1665">
            <v>1.82</v>
          </cell>
          <cell r="U1665">
            <v>0</v>
          </cell>
        </row>
        <row r="1666">
          <cell r="C1666" t="str">
            <v>HOSPITAL MESTRE VITALINO</v>
          </cell>
          <cell r="E1666" t="str">
            <v>MARIA VITORIA DA SILVA</v>
          </cell>
          <cell r="F1666" t="str">
            <v>3 - Administrativo</v>
          </cell>
          <cell r="G1666" t="str">
            <v>411005</v>
          </cell>
          <cell r="H1666">
            <v>45170</v>
          </cell>
          <cell r="J1666">
            <v>12.387600000000001</v>
          </cell>
          <cell r="L1666">
            <v>0</v>
          </cell>
          <cell r="O1666">
            <v>1.82</v>
          </cell>
          <cell r="R1666">
            <v>342</v>
          </cell>
          <cell r="S1666">
            <v>37.200000000000003</v>
          </cell>
          <cell r="U1666">
            <v>0</v>
          </cell>
        </row>
        <row r="1667">
          <cell r="C1667" t="str">
            <v>HOSPITAL MESTRE VITALINO</v>
          </cell>
          <cell r="E1667" t="str">
            <v>MARIA VIVIANE DA SILVA</v>
          </cell>
          <cell r="F1667" t="str">
            <v>3 - Administrativo</v>
          </cell>
          <cell r="G1667" t="str">
            <v>514320</v>
          </cell>
          <cell r="H1667">
            <v>45170</v>
          </cell>
          <cell r="J1667">
            <v>132.32</v>
          </cell>
          <cell r="L1667">
            <v>0</v>
          </cell>
          <cell r="O1667">
            <v>1.82</v>
          </cell>
          <cell r="U1667">
            <v>0</v>
          </cell>
        </row>
        <row r="1668">
          <cell r="C1668" t="str">
            <v>HOSPITAL MESTRE VITALINO</v>
          </cell>
          <cell r="E1668" t="str">
            <v>MARIA WCILENE GOMES BELISARIO</v>
          </cell>
          <cell r="F1668" t="str">
            <v>2 - Outros Profissionais da Saúde</v>
          </cell>
          <cell r="G1668" t="str">
            <v>322205</v>
          </cell>
          <cell r="H1668">
            <v>45170</v>
          </cell>
          <cell r="J1668">
            <v>193.15200000000002</v>
          </cell>
          <cell r="L1668">
            <v>107.68435445999999</v>
          </cell>
          <cell r="M1668">
            <v>29.39</v>
          </cell>
          <cell r="O1668">
            <v>1.82</v>
          </cell>
          <cell r="U1668">
            <v>0</v>
          </cell>
        </row>
        <row r="1669">
          <cell r="C1669" t="str">
            <v>HOSPITAL MESTRE VITALINO</v>
          </cell>
          <cell r="E1669" t="str">
            <v>MARIA WILLYANNE CARNEIRO DE LUCENA SANTOS</v>
          </cell>
          <cell r="F1669" t="str">
            <v>2 - Outros Profissionais da Saúde</v>
          </cell>
          <cell r="G1669" t="str">
            <v>223505</v>
          </cell>
          <cell r="H1669">
            <v>45170</v>
          </cell>
          <cell r="J1669">
            <v>533.91920000000005</v>
          </cell>
          <cell r="L1669">
            <v>107.68435445999999</v>
          </cell>
          <cell r="M1669">
            <v>4.1100000000000003</v>
          </cell>
          <cell r="O1669">
            <v>1.35</v>
          </cell>
          <cell r="U1669">
            <v>0</v>
          </cell>
          <cell r="Y1669">
            <v>2883.62</v>
          </cell>
        </row>
        <row r="1670">
          <cell r="C1670" t="str">
            <v>HOSPITAL MESTRE VITALINO</v>
          </cell>
          <cell r="E1670" t="str">
            <v>MARIA ZELIA DA SILVA</v>
          </cell>
          <cell r="F1670" t="str">
            <v>2 - Outros Profissionais da Saúde</v>
          </cell>
          <cell r="G1670" t="str">
            <v>322205</v>
          </cell>
          <cell r="H1670">
            <v>45170</v>
          </cell>
          <cell r="J1670">
            <v>606.9312000000001</v>
          </cell>
          <cell r="L1670">
            <v>107.68435445999999</v>
          </cell>
          <cell r="M1670">
            <v>29.39</v>
          </cell>
          <cell r="O1670">
            <v>1.82</v>
          </cell>
          <cell r="U1670">
            <v>0</v>
          </cell>
          <cell r="Y1670">
            <v>5173.1799999999994</v>
          </cell>
        </row>
        <row r="1671">
          <cell r="C1671" t="str">
            <v>HOSPITAL MESTRE VITALINO</v>
          </cell>
          <cell r="E1671" t="str">
            <v>MARIANA MENDES BRANDAO</v>
          </cell>
          <cell r="F1671" t="str">
            <v>1 - Médico</v>
          </cell>
          <cell r="G1671" t="str">
            <v>225120</v>
          </cell>
          <cell r="H1671">
            <v>45170</v>
          </cell>
          <cell r="J1671">
            <v>1050.1960000000001</v>
          </cell>
          <cell r="L1671">
            <v>107.68435445999999</v>
          </cell>
          <cell r="M1671">
            <v>1.98</v>
          </cell>
          <cell r="O1671">
            <v>6.01</v>
          </cell>
          <cell r="P1671">
            <v>1.23</v>
          </cell>
          <cell r="U1671">
            <v>0</v>
          </cell>
        </row>
        <row r="1672">
          <cell r="C1672" t="str">
            <v>HOSPITAL MESTRE VITALINO</v>
          </cell>
          <cell r="E1672" t="str">
            <v>MARILENE MORAIS DA SILVA</v>
          </cell>
          <cell r="F1672" t="str">
            <v>2 - Outros Profissionais da Saúde</v>
          </cell>
          <cell r="G1672" t="str">
            <v>322205</v>
          </cell>
          <cell r="H1672">
            <v>45170</v>
          </cell>
          <cell r="J1672">
            <v>660.3768</v>
          </cell>
          <cell r="L1672">
            <v>107.68435445999999</v>
          </cell>
          <cell r="M1672">
            <v>7.84</v>
          </cell>
          <cell r="O1672">
            <v>1.82</v>
          </cell>
          <cell r="R1672">
            <v>342</v>
          </cell>
          <cell r="S1672">
            <v>88.17</v>
          </cell>
          <cell r="U1672">
            <v>0</v>
          </cell>
          <cell r="Y1672">
            <v>5785.37</v>
          </cell>
        </row>
        <row r="1673">
          <cell r="C1673" t="str">
            <v>HOSPITAL MESTRE VITALINO</v>
          </cell>
          <cell r="E1673" t="str">
            <v>MARILENY JANAINA LIMA GAMA</v>
          </cell>
          <cell r="F1673" t="str">
            <v>2 - Outros Profissionais da Saúde</v>
          </cell>
          <cell r="G1673" t="str">
            <v>322205</v>
          </cell>
          <cell r="H1673">
            <v>45170</v>
          </cell>
          <cell r="J1673">
            <v>161.9984</v>
          </cell>
          <cell r="L1673">
            <v>107.68435445999999</v>
          </cell>
          <cell r="M1673">
            <v>29.39</v>
          </cell>
          <cell r="O1673">
            <v>1.82</v>
          </cell>
          <cell r="U1673">
            <v>0</v>
          </cell>
        </row>
        <row r="1674">
          <cell r="C1674" t="str">
            <v>HOSPITAL MESTRE VITALINO</v>
          </cell>
          <cell r="E1674" t="str">
            <v>MARILIA ALVES GALINDO</v>
          </cell>
          <cell r="F1674" t="str">
            <v>2 - Outros Profissionais da Saúde</v>
          </cell>
          <cell r="G1674" t="str">
            <v>322205</v>
          </cell>
          <cell r="H1674">
            <v>45170</v>
          </cell>
          <cell r="J1674">
            <v>615.81359999999995</v>
          </cell>
          <cell r="L1674">
            <v>107.68435445999999</v>
          </cell>
          <cell r="M1674">
            <v>29.39</v>
          </cell>
          <cell r="O1674">
            <v>1.82</v>
          </cell>
          <cell r="U1674">
            <v>77.55</v>
          </cell>
          <cell r="X1674" t="str">
            <v>AUX. CRECHE I</v>
          </cell>
          <cell r="Y1674">
            <v>5664.7000000000007</v>
          </cell>
        </row>
        <row r="1675">
          <cell r="C1675" t="str">
            <v>HOSPITAL MESTRE VITALINO</v>
          </cell>
          <cell r="E1675" t="str">
            <v>MARILIA BARROS LUCIO</v>
          </cell>
          <cell r="F1675" t="str">
            <v>2 - Outros Profissionais da Saúde</v>
          </cell>
          <cell r="G1675" t="str">
            <v>251605</v>
          </cell>
          <cell r="H1675">
            <v>45170</v>
          </cell>
          <cell r="J1675">
            <v>235.4736</v>
          </cell>
          <cell r="L1675">
            <v>0</v>
          </cell>
          <cell r="O1675">
            <v>1.82</v>
          </cell>
          <cell r="U1675">
            <v>0</v>
          </cell>
        </row>
        <row r="1676">
          <cell r="C1676" t="str">
            <v>HOSPITAL MESTRE VITALINO</v>
          </cell>
          <cell r="E1676" t="str">
            <v>MARILIA DE FATIMA DA COSTA</v>
          </cell>
          <cell r="F1676" t="str">
            <v>2 - Outros Profissionais da Saúde</v>
          </cell>
          <cell r="G1676" t="str">
            <v>322205</v>
          </cell>
          <cell r="H1676">
            <v>45170</v>
          </cell>
          <cell r="J1676">
            <v>600.89920000000006</v>
          </cell>
          <cell r="L1676">
            <v>107.68435445999999</v>
          </cell>
          <cell r="M1676">
            <v>29.39</v>
          </cell>
          <cell r="O1676">
            <v>1.82</v>
          </cell>
          <cell r="R1676">
            <v>144</v>
          </cell>
          <cell r="S1676">
            <v>88.17</v>
          </cell>
          <cell r="U1676">
            <v>0</v>
          </cell>
          <cell r="Y1676">
            <v>5637.8099999999995</v>
          </cell>
        </row>
        <row r="1677">
          <cell r="C1677" t="str">
            <v>HOSPITAL MESTRE VITALINO</v>
          </cell>
          <cell r="E1677" t="str">
            <v>MARILIA GOMES DOS SANTOS</v>
          </cell>
          <cell r="F1677" t="str">
            <v>2 - Outros Profissionais da Saúde</v>
          </cell>
          <cell r="G1677" t="str">
            <v>221205</v>
          </cell>
          <cell r="H1677">
            <v>45170</v>
          </cell>
          <cell r="J1677">
            <v>181.3784</v>
          </cell>
          <cell r="L1677">
            <v>107.68435445999999</v>
          </cell>
          <cell r="M1677">
            <v>9.36</v>
          </cell>
          <cell r="O1677">
            <v>1.82</v>
          </cell>
          <cell r="U1677">
            <v>0</v>
          </cell>
        </row>
        <row r="1678">
          <cell r="C1678" t="str">
            <v>HOSPITAL MESTRE VITALINO</v>
          </cell>
          <cell r="E1678" t="str">
            <v>MARILIA MORAIS VASCONCELOS MENDONCA</v>
          </cell>
          <cell r="F1678" t="str">
            <v>2 - Outros Profissionais da Saúde</v>
          </cell>
          <cell r="G1678" t="str">
            <v>223605</v>
          </cell>
          <cell r="H1678">
            <v>45170</v>
          </cell>
          <cell r="J1678">
            <v>251.66400000000002</v>
          </cell>
          <cell r="L1678">
            <v>107.68435445999999</v>
          </cell>
          <cell r="M1678">
            <v>3.54</v>
          </cell>
          <cell r="O1678">
            <v>1.35</v>
          </cell>
          <cell r="U1678">
            <v>0</v>
          </cell>
        </row>
        <row r="1679">
          <cell r="C1679" t="str">
            <v>HOSPITAL MESTRE VITALINO</v>
          </cell>
          <cell r="E1679" t="str">
            <v>MARINALVA MARIA DE MOURA</v>
          </cell>
          <cell r="F1679" t="str">
            <v>2 - Outros Profissionais da Saúde</v>
          </cell>
          <cell r="G1679" t="str">
            <v>322205</v>
          </cell>
          <cell r="H1679">
            <v>45170</v>
          </cell>
          <cell r="J1679">
            <v>594.33280000000002</v>
          </cell>
          <cell r="L1679">
            <v>107.68435445999999</v>
          </cell>
          <cell r="M1679">
            <v>29.39</v>
          </cell>
          <cell r="O1679">
            <v>1.82</v>
          </cell>
          <cell r="U1679">
            <v>0</v>
          </cell>
          <cell r="Y1679">
            <v>5482.26</v>
          </cell>
        </row>
        <row r="1680">
          <cell r="C1680" t="str">
            <v>HOSPITAL MESTRE VITALINO</v>
          </cell>
          <cell r="E1680" t="str">
            <v>MARINALVA MARIA VIEIRA DA SILVA</v>
          </cell>
          <cell r="F1680" t="str">
            <v>2 - Outros Profissionais da Saúde</v>
          </cell>
          <cell r="G1680" t="str">
            <v>322205</v>
          </cell>
          <cell r="H1680">
            <v>45170</v>
          </cell>
          <cell r="J1680">
            <v>151.6944</v>
          </cell>
          <cell r="L1680">
            <v>107.68435445999999</v>
          </cell>
          <cell r="M1680">
            <v>28.41</v>
          </cell>
          <cell r="O1680">
            <v>1.82</v>
          </cell>
          <cell r="U1680">
            <v>77.55</v>
          </cell>
          <cell r="X1680" t="str">
            <v>AUX. CRECHE I</v>
          </cell>
        </row>
        <row r="1681">
          <cell r="C1681" t="str">
            <v>HOSPITAL MESTRE VITALINO</v>
          </cell>
          <cell r="E1681" t="str">
            <v>MARINARA ALICE COSTA DA SILVA</v>
          </cell>
          <cell r="F1681" t="str">
            <v>2 - Outros Profissionais da Saúde</v>
          </cell>
          <cell r="G1681" t="str">
            <v>223710</v>
          </cell>
          <cell r="H1681">
            <v>45170</v>
          </cell>
          <cell r="J1681">
            <v>287.6576</v>
          </cell>
          <cell r="L1681">
            <v>0</v>
          </cell>
          <cell r="O1681">
            <v>1.82</v>
          </cell>
          <cell r="U1681">
            <v>0</v>
          </cell>
        </row>
        <row r="1682">
          <cell r="C1682" t="str">
            <v>HOSPITAL MESTRE VITALINO</v>
          </cell>
          <cell r="E1682" t="str">
            <v>MARINEIDE QUITERIA DA SILVA</v>
          </cell>
          <cell r="F1682" t="str">
            <v>3 - Administrativo</v>
          </cell>
          <cell r="G1682" t="str">
            <v>514320</v>
          </cell>
          <cell r="H1682">
            <v>45170</v>
          </cell>
          <cell r="J1682">
            <v>146.5592</v>
          </cell>
          <cell r="L1682">
            <v>0</v>
          </cell>
          <cell r="O1682">
            <v>1.82</v>
          </cell>
          <cell r="U1682">
            <v>0</v>
          </cell>
        </row>
        <row r="1683">
          <cell r="C1683" t="str">
            <v>HOSPITAL MESTRE VITALINO</v>
          </cell>
          <cell r="E1683" t="str">
            <v>MARINEIDE SANTANA DA SILVA SOUZA</v>
          </cell>
          <cell r="F1683" t="str">
            <v>2 - Outros Profissionais da Saúde</v>
          </cell>
          <cell r="G1683" t="str">
            <v>322205</v>
          </cell>
          <cell r="H1683">
            <v>45170</v>
          </cell>
          <cell r="J1683">
            <v>573.64959999999996</v>
          </cell>
          <cell r="L1683">
            <v>107.68435445999999</v>
          </cell>
          <cell r="M1683">
            <v>28.41</v>
          </cell>
          <cell r="O1683">
            <v>1.82</v>
          </cell>
          <cell r="U1683">
            <v>0</v>
          </cell>
          <cell r="Y1683">
            <v>5136.55</v>
          </cell>
        </row>
        <row r="1684">
          <cell r="C1684" t="str">
            <v>HOSPITAL MESTRE VITALINO</v>
          </cell>
          <cell r="E1684" t="str">
            <v>MARIO ADILSON DE ESPINDOLA FILHO</v>
          </cell>
          <cell r="F1684" t="str">
            <v>1 - Médico</v>
          </cell>
          <cell r="G1684" t="str">
            <v>225125</v>
          </cell>
          <cell r="H1684">
            <v>45170</v>
          </cell>
          <cell r="J1684">
            <v>906.8528</v>
          </cell>
          <cell r="L1684">
            <v>107.68435445999999</v>
          </cell>
          <cell r="M1684">
            <v>3.96</v>
          </cell>
          <cell r="O1684">
            <v>6.01</v>
          </cell>
          <cell r="P1684">
            <v>1.23</v>
          </cell>
          <cell r="U1684">
            <v>0</v>
          </cell>
        </row>
        <row r="1685">
          <cell r="C1685" t="str">
            <v>HOSPITAL MESTRE VITALINO</v>
          </cell>
          <cell r="E1685" t="str">
            <v>MARIO ANGELO MIGUEL SILVA</v>
          </cell>
          <cell r="F1685" t="str">
            <v>3 - Administrativo</v>
          </cell>
          <cell r="G1685" t="str">
            <v>410105</v>
          </cell>
          <cell r="H1685">
            <v>45170</v>
          </cell>
          <cell r="J1685">
            <v>416.60559999999998</v>
          </cell>
          <cell r="L1685">
            <v>107.68435445999999</v>
          </cell>
          <cell r="M1685">
            <v>45.84</v>
          </cell>
          <cell r="O1685">
            <v>1.82</v>
          </cell>
          <cell r="U1685">
            <v>0</v>
          </cell>
        </row>
        <row r="1686">
          <cell r="C1686" t="str">
            <v>HOSPITAL MESTRE VITALINO</v>
          </cell>
          <cell r="E1686" t="str">
            <v>MARISTELA GONÇALVES BARBOSA</v>
          </cell>
          <cell r="F1686" t="str">
            <v>2 - Outros Profissionais da Saúde</v>
          </cell>
          <cell r="G1686" t="str">
            <v>322205</v>
          </cell>
          <cell r="H1686">
            <v>45170</v>
          </cell>
          <cell r="J1686">
            <v>161.5016</v>
          </cell>
          <cell r="L1686">
            <v>107.68435445999999</v>
          </cell>
          <cell r="M1686">
            <v>29.39</v>
          </cell>
          <cell r="O1686">
            <v>1.82</v>
          </cell>
          <cell r="U1686">
            <v>0</v>
          </cell>
        </row>
        <row r="1687">
          <cell r="C1687" t="str">
            <v>HOSPITAL MESTRE VITALINO</v>
          </cell>
          <cell r="E1687" t="str">
            <v>MARITZA CONDE DA SILVA VERCOSA</v>
          </cell>
          <cell r="F1687" t="str">
            <v>2 - Outros Profissionais da Saúde</v>
          </cell>
          <cell r="G1687" t="str">
            <v>223810</v>
          </cell>
          <cell r="H1687">
            <v>45170</v>
          </cell>
          <cell r="J1687">
            <v>221.96720000000002</v>
          </cell>
          <cell r="L1687">
            <v>0</v>
          </cell>
          <cell r="O1687">
            <v>1.82</v>
          </cell>
          <cell r="U1687">
            <v>0</v>
          </cell>
        </row>
        <row r="1688">
          <cell r="C1688" t="str">
            <v>HOSPITAL MESTRE VITALINO</v>
          </cell>
          <cell r="E1688" t="str">
            <v>MARIVALDO PAULO DOS SANTOS</v>
          </cell>
          <cell r="F1688" t="str">
            <v>3 - Administrativo</v>
          </cell>
          <cell r="G1688" t="str">
            <v>514320</v>
          </cell>
          <cell r="H1688">
            <v>45170</v>
          </cell>
          <cell r="J1688">
            <v>175.59200000000001</v>
          </cell>
          <cell r="L1688">
            <v>0</v>
          </cell>
          <cell r="O1688">
            <v>1.82</v>
          </cell>
          <cell r="U1688">
            <v>0</v>
          </cell>
        </row>
        <row r="1689">
          <cell r="C1689" t="str">
            <v>HOSPITAL MESTRE VITALINO</v>
          </cell>
          <cell r="E1689" t="str">
            <v>MARLIETE SEVERINA DA SILVA OLIVEIRA</v>
          </cell>
          <cell r="F1689" t="str">
            <v>3 - Administrativo</v>
          </cell>
          <cell r="G1689" t="str">
            <v>513505</v>
          </cell>
          <cell r="H1689">
            <v>45170</v>
          </cell>
          <cell r="J1689">
            <v>132.32</v>
          </cell>
          <cell r="L1689">
            <v>107.68435445999999</v>
          </cell>
          <cell r="M1689">
            <v>26.4</v>
          </cell>
          <cell r="O1689">
            <v>1.82</v>
          </cell>
          <cell r="R1689">
            <v>144</v>
          </cell>
          <cell r="S1689">
            <v>79.2</v>
          </cell>
          <cell r="U1689">
            <v>0</v>
          </cell>
        </row>
        <row r="1690">
          <cell r="C1690" t="str">
            <v>HOSPITAL MESTRE VITALINO</v>
          </cell>
          <cell r="E1690" t="str">
            <v>MARLUCE MARIA DA SILVA</v>
          </cell>
          <cell r="F1690" t="str">
            <v>2 - Outros Profissionais da Saúde</v>
          </cell>
          <cell r="G1690" t="str">
            <v>322205</v>
          </cell>
          <cell r="H1690">
            <v>45170</v>
          </cell>
          <cell r="J1690">
            <v>601.44639999999993</v>
          </cell>
          <cell r="L1690">
            <v>107.68435445999999</v>
          </cell>
          <cell r="M1690">
            <v>27.43</v>
          </cell>
          <cell r="O1690">
            <v>1.82</v>
          </cell>
          <cell r="R1690">
            <v>288</v>
          </cell>
          <cell r="S1690">
            <v>88.17</v>
          </cell>
          <cell r="U1690">
            <v>0</v>
          </cell>
          <cell r="Y1690">
            <v>5435.1100000000006</v>
          </cell>
        </row>
        <row r="1691">
          <cell r="C1691" t="str">
            <v>HOSPITAL MESTRE VITALINO</v>
          </cell>
          <cell r="E1691" t="str">
            <v>MARLY LUZINETE DA SILVA</v>
          </cell>
          <cell r="F1691" t="str">
            <v>2 - Outros Profissionais da Saúde</v>
          </cell>
          <cell r="G1691" t="str">
            <v>322205</v>
          </cell>
          <cell r="H1691">
            <v>45170</v>
          </cell>
          <cell r="J1691">
            <v>604.452</v>
          </cell>
          <cell r="L1691">
            <v>107.68435445999999</v>
          </cell>
          <cell r="M1691">
            <v>28.41</v>
          </cell>
          <cell r="O1691">
            <v>1.82</v>
          </cell>
          <cell r="U1691">
            <v>0</v>
          </cell>
          <cell r="Y1691">
            <v>5674.0700000000006</v>
          </cell>
        </row>
        <row r="1692">
          <cell r="C1692" t="str">
            <v>HOSPITAL MESTRE VITALINO</v>
          </cell>
          <cell r="E1692" t="str">
            <v>MARRCELLA HORTENCIA DA SILVA</v>
          </cell>
          <cell r="F1692" t="str">
            <v>2 - Outros Profissionais da Saúde</v>
          </cell>
          <cell r="G1692" t="str">
            <v>322205</v>
          </cell>
          <cell r="H1692">
            <v>45170</v>
          </cell>
          <cell r="J1692">
            <v>587.82079999999996</v>
          </cell>
          <cell r="L1692">
            <v>107.68435445999999</v>
          </cell>
          <cell r="M1692">
            <v>29.39</v>
          </cell>
          <cell r="O1692">
            <v>1.82</v>
          </cell>
          <cell r="U1692">
            <v>0</v>
          </cell>
          <cell r="Y1692">
            <v>5466.96</v>
          </cell>
        </row>
        <row r="1693">
          <cell r="C1693" t="str">
            <v>HOSPITAL MESTRE VITALINO</v>
          </cell>
          <cell r="E1693" t="str">
            <v>MARTA TORRES DA SILVA CAVALCANTI</v>
          </cell>
          <cell r="F1693" t="str">
            <v>2 - Outros Profissionais da Saúde</v>
          </cell>
          <cell r="G1693" t="str">
            <v>223505</v>
          </cell>
          <cell r="H1693">
            <v>45170</v>
          </cell>
          <cell r="J1693">
            <v>553.48479999999995</v>
          </cell>
          <cell r="L1693">
            <v>107.68435445999999</v>
          </cell>
          <cell r="M1693">
            <v>1.64</v>
          </cell>
          <cell r="O1693">
            <v>1.35</v>
          </cell>
          <cell r="U1693">
            <v>120.26</v>
          </cell>
          <cell r="X1693" t="str">
            <v>AUX. CRECHE I</v>
          </cell>
          <cell r="Y1693">
            <v>2931.85</v>
          </cell>
        </row>
        <row r="1694">
          <cell r="C1694" t="str">
            <v>HOSPITAL MESTRE VITALINO</v>
          </cell>
          <cell r="E1694" t="str">
            <v>MARTHIA MORGANA GONCALVES COUTO</v>
          </cell>
          <cell r="F1694" t="str">
            <v>2 - Outros Profissionais da Saúde</v>
          </cell>
          <cell r="G1694" t="str">
            <v>322205</v>
          </cell>
          <cell r="H1694">
            <v>45170</v>
          </cell>
          <cell r="J1694">
            <v>0</v>
          </cell>
          <cell r="L1694">
            <v>0</v>
          </cell>
          <cell r="M1694">
            <v>0</v>
          </cell>
          <cell r="O1694">
            <v>1.82</v>
          </cell>
          <cell r="U1694">
            <v>0</v>
          </cell>
        </row>
        <row r="1695">
          <cell r="C1695" t="str">
            <v>HOSPITAL MESTRE VITALINO</v>
          </cell>
          <cell r="E1695" t="str">
            <v>MARY EFRAINE FERREIRA GOMES</v>
          </cell>
          <cell r="F1695" t="str">
            <v>2 - Outros Profissionais da Saúde</v>
          </cell>
          <cell r="G1695" t="str">
            <v>322205</v>
          </cell>
          <cell r="H1695">
            <v>45170</v>
          </cell>
          <cell r="J1695">
            <v>191.71520000000001</v>
          </cell>
          <cell r="L1695">
            <v>107.68435445999999</v>
          </cell>
          <cell r="M1695">
            <v>26.45</v>
          </cell>
          <cell r="O1695">
            <v>1.82</v>
          </cell>
          <cell r="U1695">
            <v>0</v>
          </cell>
        </row>
        <row r="1696">
          <cell r="C1696" t="str">
            <v>HOSPITAL MESTRE VITALINO</v>
          </cell>
          <cell r="E1696" t="str">
            <v>MARYANA KATARYNE CARVALHO DA CRUZ</v>
          </cell>
          <cell r="F1696" t="str">
            <v>2 - Outros Profissionais da Saúde</v>
          </cell>
          <cell r="G1696" t="str">
            <v>223505</v>
          </cell>
          <cell r="H1696">
            <v>45170</v>
          </cell>
          <cell r="J1696">
            <v>523.94479999999999</v>
          </cell>
          <cell r="L1696">
            <v>107.68435445999999</v>
          </cell>
          <cell r="M1696">
            <v>3.7</v>
          </cell>
          <cell r="O1696">
            <v>1.35</v>
          </cell>
          <cell r="U1696">
            <v>0</v>
          </cell>
          <cell r="Y1696">
            <v>2257.04</v>
          </cell>
        </row>
        <row r="1697">
          <cell r="C1697" t="str">
            <v>HOSPITAL MESTRE VITALINO</v>
          </cell>
          <cell r="E1697" t="str">
            <v>MARYLAINNE CRYSTINA DA SILVA FERREIRA PACHECO</v>
          </cell>
          <cell r="F1697" t="str">
            <v>3 - Administrativo</v>
          </cell>
          <cell r="G1697" t="str">
            <v>411010</v>
          </cell>
          <cell r="H1697">
            <v>45170</v>
          </cell>
          <cell r="J1697">
            <v>126.9256</v>
          </cell>
          <cell r="L1697">
            <v>107.68435445999999</v>
          </cell>
          <cell r="M1697">
            <v>28.1</v>
          </cell>
          <cell r="O1697">
            <v>1.82</v>
          </cell>
          <cell r="R1697">
            <v>171</v>
          </cell>
          <cell r="S1697">
            <v>84.3</v>
          </cell>
          <cell r="U1697">
            <v>0</v>
          </cell>
        </row>
        <row r="1698">
          <cell r="C1698" t="str">
            <v>HOSPITAL MESTRE VITALINO</v>
          </cell>
          <cell r="E1698" t="str">
            <v>MATEUS GOMES DA PAZ</v>
          </cell>
          <cell r="F1698" t="str">
            <v>2 - Outros Profissionais da Saúde</v>
          </cell>
          <cell r="G1698" t="str">
            <v>322205</v>
          </cell>
          <cell r="H1698">
            <v>45170</v>
          </cell>
          <cell r="J1698">
            <v>547.11919999999998</v>
          </cell>
          <cell r="L1698">
            <v>107.68435445999999</v>
          </cell>
          <cell r="M1698">
            <v>29.39</v>
          </cell>
          <cell r="O1698">
            <v>1.82</v>
          </cell>
          <cell r="U1698">
            <v>0</v>
          </cell>
          <cell r="Y1698">
            <v>4566.45</v>
          </cell>
        </row>
        <row r="1699">
          <cell r="C1699" t="str">
            <v>HOSPITAL MESTRE VITALINO</v>
          </cell>
          <cell r="E1699" t="str">
            <v>MATEUS JONATAS DA SILVA</v>
          </cell>
          <cell r="F1699" t="str">
            <v>3 - Administrativo</v>
          </cell>
          <cell r="G1699" t="str">
            <v>521130</v>
          </cell>
          <cell r="H1699">
            <v>45170</v>
          </cell>
          <cell r="J1699">
            <v>137.3792</v>
          </cell>
          <cell r="L1699">
            <v>107.68435445999999</v>
          </cell>
          <cell r="M1699">
            <v>26.4</v>
          </cell>
          <cell r="O1699">
            <v>1.82</v>
          </cell>
          <cell r="R1699">
            <v>288</v>
          </cell>
          <cell r="S1699">
            <v>79.2</v>
          </cell>
          <cell r="U1699">
            <v>0</v>
          </cell>
        </row>
        <row r="1700">
          <cell r="C1700" t="str">
            <v>HOSPITAL MESTRE VITALINO</v>
          </cell>
          <cell r="E1700" t="str">
            <v>MATHEUS ALVES DE SOUZA</v>
          </cell>
          <cell r="F1700" t="str">
            <v>3 - Administrativo</v>
          </cell>
          <cell r="G1700" t="str">
            <v>411010</v>
          </cell>
          <cell r="H1700">
            <v>45170</v>
          </cell>
          <cell r="J1700">
            <v>105.49600000000001</v>
          </cell>
          <cell r="L1700">
            <v>107.68435445999999</v>
          </cell>
          <cell r="M1700">
            <v>28.1</v>
          </cell>
          <cell r="O1700">
            <v>1.82</v>
          </cell>
          <cell r="U1700">
            <v>0</v>
          </cell>
        </row>
        <row r="1701">
          <cell r="C1701" t="str">
            <v>HOSPITAL MESTRE VITALINO</v>
          </cell>
          <cell r="E1701" t="str">
            <v>MATHEUS CARNEIRO DA CUNHA COSTA</v>
          </cell>
          <cell r="F1701" t="str">
            <v>1 - Médico</v>
          </cell>
          <cell r="G1701" t="str">
            <v>225125</v>
          </cell>
          <cell r="H1701">
            <v>45170</v>
          </cell>
          <cell r="J1701">
            <v>794.4</v>
          </cell>
          <cell r="L1701">
            <v>107.68435445999999</v>
          </cell>
          <cell r="M1701">
            <v>3.96</v>
          </cell>
          <cell r="O1701">
            <v>6.01</v>
          </cell>
          <cell r="P1701">
            <v>1.23</v>
          </cell>
          <cell r="U1701">
            <v>0</v>
          </cell>
        </row>
        <row r="1702">
          <cell r="C1702" t="str">
            <v>HOSPITAL MESTRE VITALINO</v>
          </cell>
          <cell r="E1702" t="str">
            <v>MATHEUS FELLIPE MORAES GONCALVES</v>
          </cell>
          <cell r="F1702" t="str">
            <v>3 - Administrativo</v>
          </cell>
          <cell r="G1702" t="str">
            <v>411010</v>
          </cell>
          <cell r="H1702">
            <v>45170</v>
          </cell>
          <cell r="J1702">
            <v>133.45359999999999</v>
          </cell>
          <cell r="L1702">
            <v>107.68435445999999</v>
          </cell>
          <cell r="M1702">
            <v>28.1</v>
          </cell>
          <cell r="O1702">
            <v>1.82</v>
          </cell>
          <cell r="R1702">
            <v>288</v>
          </cell>
          <cell r="S1702">
            <v>84.3</v>
          </cell>
          <cell r="U1702">
            <v>0</v>
          </cell>
        </row>
        <row r="1703">
          <cell r="C1703" t="str">
            <v>HOSPITAL MESTRE VITALINO</v>
          </cell>
          <cell r="E1703" t="str">
            <v>MATHEUS FERNANDES BARBOSA GUIMARAES</v>
          </cell>
          <cell r="F1703" t="str">
            <v>2 - Outros Profissionais da Saúde</v>
          </cell>
          <cell r="G1703" t="str">
            <v>223505</v>
          </cell>
          <cell r="H1703">
            <v>45170</v>
          </cell>
          <cell r="J1703">
            <v>521.3735999999999</v>
          </cell>
          <cell r="L1703">
            <v>107.68435445999999</v>
          </cell>
          <cell r="M1703">
            <v>4.1100000000000003</v>
          </cell>
          <cell r="O1703">
            <v>1.35</v>
          </cell>
          <cell r="U1703">
            <v>0</v>
          </cell>
          <cell r="Y1703">
            <v>2362.52</v>
          </cell>
        </row>
        <row r="1704">
          <cell r="C1704" t="str">
            <v>HOSPITAL MESTRE VITALINO</v>
          </cell>
          <cell r="E1704" t="str">
            <v>MATHEUS LUCIANO SILVA GUIMARAES</v>
          </cell>
          <cell r="F1704" t="str">
            <v>2 - Outros Profissionais da Saúde</v>
          </cell>
          <cell r="G1704" t="str">
            <v>223505</v>
          </cell>
          <cell r="H1704">
            <v>45170</v>
          </cell>
          <cell r="J1704">
            <v>295.33359999999999</v>
          </cell>
          <cell r="L1704">
            <v>0</v>
          </cell>
          <cell r="O1704">
            <v>1.35</v>
          </cell>
          <cell r="U1704">
            <v>0</v>
          </cell>
        </row>
        <row r="1705">
          <cell r="C1705" t="str">
            <v>HOSPITAL MESTRE VITALINO</v>
          </cell>
          <cell r="E1705" t="str">
            <v>MATHEUS RIBEIRO BARROS CORREIA</v>
          </cell>
          <cell r="F1705" t="str">
            <v>1 - Médico</v>
          </cell>
          <cell r="G1705" t="str">
            <v>225125</v>
          </cell>
          <cell r="H1705">
            <v>45170</v>
          </cell>
          <cell r="J1705">
            <v>894.06320000000005</v>
          </cell>
          <cell r="L1705">
            <v>107.68435445999999</v>
          </cell>
          <cell r="M1705">
            <v>3.96</v>
          </cell>
          <cell r="O1705">
            <v>6.01</v>
          </cell>
          <cell r="P1705">
            <v>1.23</v>
          </cell>
          <cell r="U1705">
            <v>0</v>
          </cell>
        </row>
        <row r="1706">
          <cell r="C1706" t="str">
            <v>HOSPITAL MESTRE VITALINO</v>
          </cell>
          <cell r="E1706" t="str">
            <v>MATHEUS RICARDO DA SILVA</v>
          </cell>
          <cell r="F1706" t="str">
            <v>3 - Administrativo</v>
          </cell>
          <cell r="G1706" t="str">
            <v>515110</v>
          </cell>
          <cell r="H1706">
            <v>45170</v>
          </cell>
          <cell r="J1706">
            <v>126.8824</v>
          </cell>
          <cell r="L1706">
            <v>0</v>
          </cell>
          <cell r="O1706">
            <v>1.82</v>
          </cell>
          <cell r="U1706">
            <v>0</v>
          </cell>
        </row>
        <row r="1707">
          <cell r="C1707" t="str">
            <v>HOSPITAL MESTRE VITALINO</v>
          </cell>
          <cell r="E1707" t="str">
            <v>MATHEUS TAVARES MONTEIRO</v>
          </cell>
          <cell r="F1707" t="str">
            <v>3 - Administrativo</v>
          </cell>
          <cell r="G1707" t="str">
            <v>521130</v>
          </cell>
          <cell r="H1707">
            <v>45170</v>
          </cell>
          <cell r="J1707">
            <v>145.6</v>
          </cell>
          <cell r="L1707">
            <v>0</v>
          </cell>
          <cell r="O1707">
            <v>1.82</v>
          </cell>
          <cell r="U1707">
            <v>0</v>
          </cell>
        </row>
        <row r="1708">
          <cell r="C1708" t="str">
            <v>HOSPITAL MESTRE VITALINO</v>
          </cell>
          <cell r="E1708" t="str">
            <v>MATHEUS VICTOR FERREIRA BATISTA</v>
          </cell>
          <cell r="F1708" t="str">
            <v>3 - Administrativo</v>
          </cell>
          <cell r="G1708" t="str">
            <v>411005</v>
          </cell>
          <cell r="H1708">
            <v>45170</v>
          </cell>
          <cell r="J1708">
            <v>12.4</v>
          </cell>
          <cell r="L1708">
            <v>0</v>
          </cell>
          <cell r="O1708">
            <v>1.82</v>
          </cell>
          <cell r="U1708">
            <v>0</v>
          </cell>
        </row>
        <row r="1709">
          <cell r="C1709" t="str">
            <v>HOSPITAL MESTRE VITALINO</v>
          </cell>
          <cell r="E1709" t="str">
            <v>MATIAS PEREIRA VIANA</v>
          </cell>
          <cell r="F1709" t="str">
            <v>3 - Administrativo</v>
          </cell>
          <cell r="G1709" t="str">
            <v>517410</v>
          </cell>
          <cell r="H1709">
            <v>45170</v>
          </cell>
          <cell r="J1709">
            <v>122.29280000000001</v>
          </cell>
          <cell r="L1709">
            <v>107.68435445999999</v>
          </cell>
          <cell r="M1709">
            <v>24.64</v>
          </cell>
          <cell r="O1709">
            <v>1.82</v>
          </cell>
          <cell r="U1709">
            <v>0</v>
          </cell>
        </row>
        <row r="1710">
          <cell r="C1710" t="str">
            <v>HOSPITAL MESTRE VITALINO</v>
          </cell>
          <cell r="E1710" t="str">
            <v>MATIAS SILVA MACIEL</v>
          </cell>
          <cell r="F1710" t="str">
            <v>3 - Administrativo</v>
          </cell>
          <cell r="G1710" t="str">
            <v>411010</v>
          </cell>
          <cell r="H1710">
            <v>45170</v>
          </cell>
          <cell r="J1710">
            <v>135.01600000000002</v>
          </cell>
          <cell r="L1710">
            <v>107.68435445999999</v>
          </cell>
          <cell r="M1710">
            <v>28.1</v>
          </cell>
          <cell r="O1710">
            <v>1.82</v>
          </cell>
          <cell r="R1710">
            <v>342</v>
          </cell>
          <cell r="S1710">
            <v>84.3</v>
          </cell>
          <cell r="U1710">
            <v>0</v>
          </cell>
        </row>
        <row r="1711">
          <cell r="C1711" t="str">
            <v>HOSPITAL MESTRE VITALINO</v>
          </cell>
          <cell r="E1711" t="str">
            <v>MAURO MAURICIO JOSE DE CARVALHO</v>
          </cell>
          <cell r="F1711" t="str">
            <v>2 - Outros Profissionais da Saúde</v>
          </cell>
          <cell r="G1711" t="str">
            <v>324205</v>
          </cell>
          <cell r="H1711">
            <v>45170</v>
          </cell>
          <cell r="J1711">
            <v>187.89360000000002</v>
          </cell>
          <cell r="L1711">
            <v>107.68435445999999</v>
          </cell>
          <cell r="M1711">
            <v>39.659999999999997</v>
          </cell>
          <cell r="O1711">
            <v>1.82</v>
          </cell>
          <cell r="R1711">
            <v>288</v>
          </cell>
          <cell r="S1711">
            <v>118.99</v>
          </cell>
          <cell r="U1711">
            <v>0</v>
          </cell>
        </row>
        <row r="1712">
          <cell r="C1712" t="str">
            <v>HOSPITAL MESTRE VITALINO</v>
          </cell>
          <cell r="E1712" t="str">
            <v>MAXDAEL PEDROSA DA SILVA</v>
          </cell>
          <cell r="F1712" t="str">
            <v>3 - Administrativo</v>
          </cell>
          <cell r="G1712" t="str">
            <v>513430</v>
          </cell>
          <cell r="H1712">
            <v>45170</v>
          </cell>
          <cell r="J1712">
            <v>155.05440000000002</v>
          </cell>
          <cell r="L1712">
            <v>107.68435445999999</v>
          </cell>
          <cell r="M1712">
            <v>25.52</v>
          </cell>
          <cell r="O1712">
            <v>1.82</v>
          </cell>
          <cell r="R1712">
            <v>288</v>
          </cell>
          <cell r="S1712">
            <v>79.2</v>
          </cell>
          <cell r="U1712">
            <v>0</v>
          </cell>
        </row>
        <row r="1713">
          <cell r="C1713" t="str">
            <v>HOSPITAL MESTRE VITALINO</v>
          </cell>
          <cell r="E1713" t="str">
            <v>MAXIMIRA MICHAELLE DA SILVA TORRES</v>
          </cell>
          <cell r="F1713" t="str">
            <v>2 - Outros Profissionais da Saúde</v>
          </cell>
          <cell r="G1713" t="str">
            <v>322205</v>
          </cell>
          <cell r="H1713">
            <v>45170</v>
          </cell>
          <cell r="J1713">
            <v>638.02080000000001</v>
          </cell>
          <cell r="L1713">
            <v>107.68435445999999</v>
          </cell>
          <cell r="M1713">
            <v>28.41</v>
          </cell>
          <cell r="O1713">
            <v>1.82</v>
          </cell>
          <cell r="U1713">
            <v>0</v>
          </cell>
          <cell r="Y1713">
            <v>5425.85</v>
          </cell>
        </row>
        <row r="1714">
          <cell r="C1714" t="str">
            <v>HOSPITAL MESTRE VITALINO</v>
          </cell>
          <cell r="E1714" t="str">
            <v>MAYARA ARAUJO DE LIMA</v>
          </cell>
          <cell r="F1714" t="str">
            <v>2 - Outros Profissionais da Saúde</v>
          </cell>
          <cell r="G1714" t="str">
            <v>223505</v>
          </cell>
          <cell r="H1714">
            <v>45170</v>
          </cell>
          <cell r="J1714">
            <v>446.10400000000004</v>
          </cell>
          <cell r="L1714">
            <v>107.68435445999999</v>
          </cell>
          <cell r="M1714">
            <v>0.41</v>
          </cell>
          <cell r="O1714">
            <v>1.35</v>
          </cell>
          <cell r="U1714">
            <v>132.29</v>
          </cell>
          <cell r="X1714" t="str">
            <v>AUX. CRECHE I, AUX.CRECHE FÉRIAS</v>
          </cell>
        </row>
        <row r="1715">
          <cell r="C1715" t="str">
            <v>HOSPITAL MESTRE VITALINO</v>
          </cell>
          <cell r="E1715" t="str">
            <v>MAYARA COUTO PIMENTEL</v>
          </cell>
          <cell r="F1715" t="str">
            <v>2 - Outros Profissionais da Saúde</v>
          </cell>
          <cell r="G1715" t="str">
            <v>223405</v>
          </cell>
          <cell r="H1715">
            <v>45170</v>
          </cell>
          <cell r="J1715">
            <v>327.43680000000001</v>
          </cell>
          <cell r="L1715">
            <v>107.68435445999999</v>
          </cell>
          <cell r="M1715">
            <v>18.71</v>
          </cell>
          <cell r="O1715">
            <v>1.82</v>
          </cell>
          <cell r="U1715">
            <v>0</v>
          </cell>
        </row>
        <row r="1716">
          <cell r="C1716" t="str">
            <v>HOSPITAL MESTRE VITALINO</v>
          </cell>
          <cell r="E1716" t="str">
            <v>MAYARA EDUARDA PEREIRA JUSTINO</v>
          </cell>
          <cell r="F1716" t="str">
            <v>2 - Outros Profissionais da Saúde</v>
          </cell>
          <cell r="G1716" t="str">
            <v>223605</v>
          </cell>
          <cell r="H1716">
            <v>45170</v>
          </cell>
          <cell r="J1716">
            <v>264.51679999999999</v>
          </cell>
          <cell r="L1716">
            <v>107.68435445999999</v>
          </cell>
          <cell r="M1716">
            <v>1.53</v>
          </cell>
          <cell r="O1716">
            <v>1.35</v>
          </cell>
          <cell r="U1716">
            <v>104.74</v>
          </cell>
          <cell r="X1716" t="str">
            <v>AUX. CRECHE I</v>
          </cell>
        </row>
        <row r="1717">
          <cell r="C1717" t="str">
            <v>HOSPITAL MESTRE VITALINO</v>
          </cell>
          <cell r="E1717" t="str">
            <v>MAYARA KATIANE DA SILVA SOUSA</v>
          </cell>
          <cell r="F1717" t="str">
            <v>3 - Administrativo</v>
          </cell>
          <cell r="G1717" t="str">
            <v>411010</v>
          </cell>
          <cell r="H1717">
            <v>45170</v>
          </cell>
          <cell r="J1717">
            <v>180.77919999999997</v>
          </cell>
          <cell r="L1717">
            <v>107.68435445999999</v>
          </cell>
          <cell r="M1717">
            <v>28.1</v>
          </cell>
          <cell r="O1717">
            <v>1.82</v>
          </cell>
          <cell r="U1717">
            <v>0</v>
          </cell>
        </row>
        <row r="1718">
          <cell r="C1718" t="str">
            <v>HOSPITAL MESTRE VITALINO</v>
          </cell>
          <cell r="E1718" t="str">
            <v>MAYARA LORENNA CORREIA DE FARIAS</v>
          </cell>
          <cell r="F1718" t="str">
            <v>2 - Outros Profissionais da Saúde</v>
          </cell>
          <cell r="G1718" t="str">
            <v>322205</v>
          </cell>
          <cell r="H1718">
            <v>45170</v>
          </cell>
          <cell r="J1718">
            <v>618.91200000000003</v>
          </cell>
          <cell r="L1718">
            <v>107.68435445999999</v>
          </cell>
          <cell r="M1718">
            <v>29.39</v>
          </cell>
          <cell r="O1718">
            <v>1.82</v>
          </cell>
          <cell r="U1718">
            <v>0</v>
          </cell>
          <cell r="Y1718">
            <v>5771.63</v>
          </cell>
        </row>
        <row r="1719">
          <cell r="C1719" t="str">
            <v>HOSPITAL MESTRE VITALINO</v>
          </cell>
          <cell r="E1719" t="str">
            <v>MAYLLA KARLLA MACEDO DE SOUZA</v>
          </cell>
          <cell r="F1719" t="str">
            <v>2 - Outros Profissionais da Saúde</v>
          </cell>
          <cell r="G1719" t="str">
            <v>322205</v>
          </cell>
          <cell r="H1719">
            <v>45170</v>
          </cell>
          <cell r="J1719">
            <v>165.23840000000001</v>
          </cell>
          <cell r="L1719">
            <v>107.68435445999999</v>
          </cell>
          <cell r="M1719">
            <v>28.41</v>
          </cell>
          <cell r="O1719">
            <v>1.82</v>
          </cell>
          <cell r="R1719">
            <v>192</v>
          </cell>
          <cell r="S1719">
            <v>88.17</v>
          </cell>
          <cell r="U1719">
            <v>0</v>
          </cell>
        </row>
        <row r="1720">
          <cell r="C1720" t="str">
            <v>HOSPITAL MESTRE VITALINO</v>
          </cell>
          <cell r="E1720" t="str">
            <v>MERCIA MORGANA DA CONCEICAO CHAVES</v>
          </cell>
          <cell r="F1720" t="str">
            <v>2 - Outros Profissionais da Saúde</v>
          </cell>
          <cell r="G1720" t="str">
            <v>322205</v>
          </cell>
          <cell r="H1720">
            <v>45170</v>
          </cell>
          <cell r="J1720">
            <v>595.72720000000004</v>
          </cell>
          <cell r="L1720">
            <v>0</v>
          </cell>
          <cell r="O1720">
            <v>1.82</v>
          </cell>
          <cell r="U1720">
            <v>0</v>
          </cell>
          <cell r="Y1720">
            <v>5412.97</v>
          </cell>
        </row>
        <row r="1721">
          <cell r="C1721" t="str">
            <v>HOSPITAL MESTRE VITALINO</v>
          </cell>
          <cell r="E1721" t="str">
            <v>MICAELA LARISSA ALVES DA SILVA COSTA XAVIER</v>
          </cell>
          <cell r="F1721" t="str">
            <v>3 - Administrativo</v>
          </cell>
          <cell r="G1721" t="str">
            <v>410105</v>
          </cell>
          <cell r="H1721">
            <v>45170</v>
          </cell>
          <cell r="J1721">
            <v>196.92000000000002</v>
          </cell>
          <cell r="L1721">
            <v>0</v>
          </cell>
          <cell r="O1721">
            <v>1.82</v>
          </cell>
          <cell r="U1721">
            <v>0</v>
          </cell>
        </row>
        <row r="1722">
          <cell r="C1722" t="str">
            <v>HOSPITAL MESTRE VITALINO</v>
          </cell>
          <cell r="E1722" t="str">
            <v>MICAELLA MARIA ARRUDA MIRANDA</v>
          </cell>
          <cell r="F1722" t="str">
            <v>2 - Outros Profissionais da Saúde</v>
          </cell>
          <cell r="G1722" t="str">
            <v>223405</v>
          </cell>
          <cell r="H1722">
            <v>45170</v>
          </cell>
          <cell r="J1722">
            <v>358.02719999999999</v>
          </cell>
          <cell r="L1722">
            <v>107.68435445999999</v>
          </cell>
          <cell r="M1722">
            <v>15.73</v>
          </cell>
          <cell r="O1722">
            <v>1.82</v>
          </cell>
          <cell r="U1722">
            <v>0</v>
          </cell>
        </row>
        <row r="1723">
          <cell r="C1723" t="str">
            <v>HOSPITAL MESTRE VITALINO</v>
          </cell>
          <cell r="E1723" t="str">
            <v>MICHAEL DOUGLAS PEREIRA DA SILVA</v>
          </cell>
          <cell r="F1723" t="str">
            <v>2 - Outros Profissionais da Saúde</v>
          </cell>
          <cell r="G1723" t="str">
            <v>223405</v>
          </cell>
          <cell r="H1723">
            <v>45170</v>
          </cell>
          <cell r="J1723">
            <v>450.83440000000002</v>
          </cell>
          <cell r="L1723">
            <v>107.68435445999999</v>
          </cell>
          <cell r="M1723">
            <v>24.95</v>
          </cell>
          <cell r="O1723">
            <v>1.82</v>
          </cell>
          <cell r="U1723">
            <v>0</v>
          </cell>
        </row>
        <row r="1724">
          <cell r="C1724" t="str">
            <v>HOSPITAL MESTRE VITALINO</v>
          </cell>
          <cell r="E1724" t="str">
            <v>MICHAELLY MACEDO SOUZA</v>
          </cell>
          <cell r="F1724" t="str">
            <v>2 - Outros Profissionais da Saúde</v>
          </cell>
          <cell r="G1724" t="str">
            <v>223505</v>
          </cell>
          <cell r="H1724">
            <v>45170</v>
          </cell>
          <cell r="J1724">
            <v>491.21359999999993</v>
          </cell>
          <cell r="L1724">
            <v>0</v>
          </cell>
          <cell r="O1724">
            <v>1.35</v>
          </cell>
          <cell r="U1724">
            <v>0</v>
          </cell>
          <cell r="Y1724">
            <v>2087.9299999999998</v>
          </cell>
        </row>
        <row r="1725">
          <cell r="C1725" t="str">
            <v>HOSPITAL MESTRE VITALINO</v>
          </cell>
          <cell r="E1725" t="str">
            <v>MICHEANGELA DOS SANTOS GOMES</v>
          </cell>
          <cell r="F1725" t="str">
            <v>3 - Administrativo</v>
          </cell>
          <cell r="G1725" t="str">
            <v>513430</v>
          </cell>
          <cell r="H1725">
            <v>45170</v>
          </cell>
          <cell r="J1725">
            <v>0</v>
          </cell>
          <cell r="L1725">
            <v>0</v>
          </cell>
          <cell r="M1725">
            <v>0</v>
          </cell>
          <cell r="O1725">
            <v>1.82</v>
          </cell>
          <cell r="U1725">
            <v>0</v>
          </cell>
        </row>
        <row r="1726">
          <cell r="C1726" t="str">
            <v>HOSPITAL MESTRE VITALINO</v>
          </cell>
          <cell r="E1726" t="str">
            <v>MICHELE PEREIRA NASCIMENTO</v>
          </cell>
          <cell r="F1726" t="str">
            <v>2 - Outros Profissionais da Saúde</v>
          </cell>
          <cell r="G1726" t="str">
            <v>322205</v>
          </cell>
          <cell r="H1726">
            <v>45170</v>
          </cell>
          <cell r="J1726">
            <v>181.32</v>
          </cell>
          <cell r="L1726">
            <v>107.68435445999999</v>
          </cell>
          <cell r="M1726">
            <v>29.39</v>
          </cell>
          <cell r="O1726">
            <v>1.82</v>
          </cell>
          <cell r="U1726">
            <v>0</v>
          </cell>
        </row>
        <row r="1727">
          <cell r="C1727" t="str">
            <v>HOSPITAL MESTRE VITALINO</v>
          </cell>
          <cell r="E1727" t="str">
            <v>MICHELLE DA SILVA CHAVES</v>
          </cell>
          <cell r="F1727" t="str">
            <v>2 - Outros Profissionais da Saúde</v>
          </cell>
          <cell r="G1727" t="str">
            <v>223505</v>
          </cell>
          <cell r="H1727">
            <v>45170</v>
          </cell>
          <cell r="J1727">
            <v>775.91759999999999</v>
          </cell>
          <cell r="L1727">
            <v>107.68435445999999</v>
          </cell>
          <cell r="M1727">
            <v>2.99</v>
          </cell>
          <cell r="O1727">
            <v>1.35</v>
          </cell>
          <cell r="U1727">
            <v>0</v>
          </cell>
          <cell r="Y1727">
            <v>6258.45</v>
          </cell>
        </row>
        <row r="1728">
          <cell r="C1728" t="str">
            <v>HOSPITAL MESTRE VITALINO</v>
          </cell>
          <cell r="E1728" t="str">
            <v>MICHELLE DA SILVA VIEIRA</v>
          </cell>
          <cell r="F1728" t="str">
            <v>2 - Outros Profissionais da Saúde</v>
          </cell>
          <cell r="G1728" t="str">
            <v>322205</v>
          </cell>
          <cell r="H1728">
            <v>45170</v>
          </cell>
          <cell r="J1728">
            <v>546.51600000000008</v>
          </cell>
          <cell r="L1728">
            <v>107.68435445999999</v>
          </cell>
          <cell r="M1728">
            <v>29.39</v>
          </cell>
          <cell r="O1728">
            <v>1.82</v>
          </cell>
          <cell r="U1728">
            <v>0</v>
          </cell>
          <cell r="Y1728">
            <v>4402.74</v>
          </cell>
        </row>
        <row r="1729">
          <cell r="C1729" t="str">
            <v>HOSPITAL MESTRE VITALINO</v>
          </cell>
          <cell r="E1729" t="str">
            <v>MICHELLE PATRICIA DE OLIVEIRA SANTOS</v>
          </cell>
          <cell r="F1729" t="str">
            <v>2 - Outros Profissionais da Saúde</v>
          </cell>
          <cell r="G1729" t="str">
            <v>223505</v>
          </cell>
          <cell r="H1729">
            <v>45170</v>
          </cell>
          <cell r="J1729">
            <v>617.66880000000003</v>
          </cell>
          <cell r="L1729">
            <v>107.68435445999999</v>
          </cell>
          <cell r="M1729">
            <v>3.85</v>
          </cell>
          <cell r="O1729">
            <v>1.35</v>
          </cell>
          <cell r="U1729">
            <v>0</v>
          </cell>
          <cell r="Y1729">
            <v>3969.89</v>
          </cell>
        </row>
        <row r="1730">
          <cell r="C1730" t="str">
            <v>HOSPITAL MESTRE VITALINO</v>
          </cell>
          <cell r="E1730" t="str">
            <v>MICHELLY EDJANE FREIRE</v>
          </cell>
          <cell r="F1730" t="str">
            <v>2 - Outros Profissionais da Saúde</v>
          </cell>
          <cell r="G1730" t="str">
            <v>223505</v>
          </cell>
          <cell r="H1730">
            <v>45170</v>
          </cell>
          <cell r="J1730">
            <v>602.25919999999996</v>
          </cell>
          <cell r="L1730">
            <v>107.68435445999999</v>
          </cell>
          <cell r="M1730">
            <v>3.85</v>
          </cell>
          <cell r="O1730">
            <v>1.35</v>
          </cell>
          <cell r="R1730">
            <v>108</v>
          </cell>
          <cell r="S1730">
            <v>108</v>
          </cell>
          <cell r="U1730">
            <v>0</v>
          </cell>
          <cell r="Y1730">
            <v>3576.7400000000002</v>
          </cell>
        </row>
        <row r="1731">
          <cell r="C1731" t="str">
            <v>HOSPITAL MESTRE VITALINO</v>
          </cell>
          <cell r="E1731" t="str">
            <v>MICHELLY RODRIGUES DOS SANTOS</v>
          </cell>
          <cell r="F1731" t="str">
            <v>2 - Outros Profissionais da Saúde</v>
          </cell>
          <cell r="G1731" t="str">
            <v>322205</v>
          </cell>
          <cell r="H1731">
            <v>45170</v>
          </cell>
          <cell r="J1731">
            <v>591.24160000000006</v>
          </cell>
          <cell r="L1731">
            <v>107.68435445999999</v>
          </cell>
          <cell r="M1731">
            <v>28.41</v>
          </cell>
          <cell r="O1731">
            <v>1.82</v>
          </cell>
          <cell r="U1731">
            <v>77.55</v>
          </cell>
          <cell r="X1731" t="str">
            <v>AUX. CRECHE I</v>
          </cell>
          <cell r="Y1731">
            <v>5417.41</v>
          </cell>
        </row>
        <row r="1732">
          <cell r="C1732" t="str">
            <v>HOSPITAL MESTRE VITALINO</v>
          </cell>
          <cell r="E1732" t="str">
            <v>MICHERLANE SOARES DE LUCENA</v>
          </cell>
          <cell r="F1732" t="str">
            <v>2 - Outros Profissionais da Saúde</v>
          </cell>
          <cell r="G1732" t="str">
            <v>322205</v>
          </cell>
          <cell r="H1732">
            <v>45170</v>
          </cell>
          <cell r="J1732">
            <v>645.61360000000013</v>
          </cell>
          <cell r="L1732">
            <v>0</v>
          </cell>
          <cell r="M1732">
            <v>0</v>
          </cell>
          <cell r="O1732">
            <v>1.82</v>
          </cell>
          <cell r="U1732">
            <v>0</v>
          </cell>
          <cell r="Y1732">
            <v>5090.5199999999995</v>
          </cell>
        </row>
        <row r="1733">
          <cell r="C1733" t="str">
            <v>HOSPITAL MESTRE VITALINO</v>
          </cell>
          <cell r="E1733" t="str">
            <v>MIGUEL ARCANJO SANTOS TORRES</v>
          </cell>
          <cell r="F1733" t="str">
            <v>3 - Administrativo</v>
          </cell>
          <cell r="G1733" t="str">
            <v>515110</v>
          </cell>
          <cell r="H1733">
            <v>45170</v>
          </cell>
          <cell r="J1733">
            <v>169.9512</v>
          </cell>
          <cell r="L1733">
            <v>107.68435445999999</v>
          </cell>
          <cell r="M1733">
            <v>26.4</v>
          </cell>
          <cell r="O1733">
            <v>1.82</v>
          </cell>
          <cell r="U1733">
            <v>0</v>
          </cell>
        </row>
        <row r="1734">
          <cell r="C1734" t="str">
            <v>HOSPITAL MESTRE VITALINO</v>
          </cell>
          <cell r="E1734" t="str">
            <v>MIGUEL DE OLIVEIRA E SILVA</v>
          </cell>
          <cell r="F1734" t="str">
            <v>2 - Outros Profissionais da Saúde</v>
          </cell>
          <cell r="G1734" t="str">
            <v>322205</v>
          </cell>
          <cell r="H1734">
            <v>45170</v>
          </cell>
          <cell r="J1734">
            <v>615.87519999999995</v>
          </cell>
          <cell r="L1734">
            <v>0</v>
          </cell>
          <cell r="O1734">
            <v>1.82</v>
          </cell>
          <cell r="U1734">
            <v>0</v>
          </cell>
          <cell r="Y1734">
            <v>5473.11</v>
          </cell>
        </row>
        <row r="1735">
          <cell r="C1735" t="str">
            <v>HOSPITAL MESTRE VITALINO</v>
          </cell>
          <cell r="E1735" t="str">
            <v>MIKAEL CAVALCANTI CAMELO</v>
          </cell>
          <cell r="F1735" t="str">
            <v>1 - Médico</v>
          </cell>
          <cell r="G1735" t="str">
            <v>225125</v>
          </cell>
          <cell r="H1735">
            <v>45170</v>
          </cell>
          <cell r="J1735">
            <v>2484.7375999999999</v>
          </cell>
          <cell r="L1735">
            <v>107.68435445999999</v>
          </cell>
          <cell r="M1735">
            <v>3.96</v>
          </cell>
          <cell r="O1735">
            <v>6.01</v>
          </cell>
          <cell r="P1735">
            <v>1.23</v>
          </cell>
          <cell r="U1735">
            <v>0</v>
          </cell>
        </row>
        <row r="1736">
          <cell r="C1736" t="str">
            <v>HOSPITAL MESTRE VITALINO</v>
          </cell>
          <cell r="E1736" t="str">
            <v>MIKAEL FLORENCIO DA SILVA</v>
          </cell>
          <cell r="F1736" t="str">
            <v>3 - Administrativo</v>
          </cell>
          <cell r="G1736" t="str">
            <v>521130</v>
          </cell>
          <cell r="H1736">
            <v>45170</v>
          </cell>
          <cell r="J1736">
            <v>140.91839999999999</v>
          </cell>
          <cell r="L1736">
            <v>107.68435445999999</v>
          </cell>
          <cell r="M1736">
            <v>26.4</v>
          </cell>
          <cell r="O1736">
            <v>1.82</v>
          </cell>
          <cell r="U1736">
            <v>0</v>
          </cell>
        </row>
        <row r="1737">
          <cell r="C1737" t="str">
            <v>HOSPITAL MESTRE VITALINO</v>
          </cell>
          <cell r="E1737" t="str">
            <v>MIKAELE GOMES DA SILVA</v>
          </cell>
          <cell r="F1737" t="str">
            <v>2 - Outros Profissionais da Saúde</v>
          </cell>
          <cell r="G1737" t="str">
            <v>322205</v>
          </cell>
          <cell r="H1737">
            <v>45170</v>
          </cell>
          <cell r="J1737">
            <v>598.0992</v>
          </cell>
          <cell r="L1737">
            <v>107.68435445999999</v>
          </cell>
          <cell r="M1737">
            <v>29.39</v>
          </cell>
          <cell r="O1737">
            <v>1.82</v>
          </cell>
          <cell r="R1737">
            <v>144</v>
          </cell>
          <cell r="S1737">
            <v>88.17</v>
          </cell>
          <cell r="U1737">
            <v>0</v>
          </cell>
          <cell r="Y1737">
            <v>4911.74</v>
          </cell>
        </row>
        <row r="1738">
          <cell r="C1738" t="str">
            <v>HOSPITAL MESTRE VITALINO</v>
          </cell>
          <cell r="E1738" t="str">
            <v>MIKAELLI DE OLIVEIRA SILVA</v>
          </cell>
          <cell r="F1738" t="str">
            <v>3 - Administrativo</v>
          </cell>
          <cell r="G1738" t="str">
            <v>514320</v>
          </cell>
          <cell r="H1738">
            <v>45170</v>
          </cell>
          <cell r="J1738">
            <v>144.91839999999999</v>
          </cell>
          <cell r="L1738">
            <v>0</v>
          </cell>
          <cell r="O1738">
            <v>1.82</v>
          </cell>
          <cell r="R1738">
            <v>288</v>
          </cell>
          <cell r="S1738">
            <v>79.2</v>
          </cell>
          <cell r="U1738">
            <v>0</v>
          </cell>
        </row>
        <row r="1739">
          <cell r="C1739" t="str">
            <v>HOSPITAL MESTRE VITALINO</v>
          </cell>
          <cell r="E1739" t="str">
            <v>MIKAELLY DOS SANTOS ANTUNES</v>
          </cell>
          <cell r="F1739" t="str">
            <v>2 - Outros Profissionais da Saúde</v>
          </cell>
          <cell r="G1739" t="str">
            <v>322205</v>
          </cell>
          <cell r="H1739">
            <v>45170</v>
          </cell>
          <cell r="J1739">
            <v>579.43600000000004</v>
          </cell>
          <cell r="L1739">
            <v>107.68435445999999</v>
          </cell>
          <cell r="M1739">
            <v>29.39</v>
          </cell>
          <cell r="O1739">
            <v>1.82</v>
          </cell>
          <cell r="U1739">
            <v>0</v>
          </cell>
          <cell r="Y1739">
            <v>4892.41</v>
          </cell>
        </row>
        <row r="1740">
          <cell r="C1740" t="str">
            <v>HOSPITAL MESTRE VITALINO</v>
          </cell>
          <cell r="E1740" t="str">
            <v>MIKELAYNE CRISTINA SANTANA SANTOS</v>
          </cell>
          <cell r="F1740" t="str">
            <v>2 - Outros Profissionais da Saúde</v>
          </cell>
          <cell r="G1740" t="str">
            <v>322205</v>
          </cell>
          <cell r="H1740">
            <v>45170</v>
          </cell>
          <cell r="J1740">
            <v>585.49440000000004</v>
          </cell>
          <cell r="L1740">
            <v>107.68435445999999</v>
          </cell>
          <cell r="M1740">
            <v>17.63</v>
          </cell>
          <cell r="O1740">
            <v>1.82</v>
          </cell>
          <cell r="U1740">
            <v>0</v>
          </cell>
          <cell r="Y1740">
            <v>5292.08</v>
          </cell>
        </row>
        <row r="1741">
          <cell r="C1741" t="str">
            <v>HOSPITAL MESTRE VITALINO</v>
          </cell>
          <cell r="E1741" t="str">
            <v>MILCA SILICIA MORAIS PESSOA</v>
          </cell>
          <cell r="F1741" t="str">
            <v>2 - Outros Profissionais da Saúde</v>
          </cell>
          <cell r="G1741" t="str">
            <v>223505</v>
          </cell>
          <cell r="H1741">
            <v>45170</v>
          </cell>
          <cell r="J1741">
            <v>432.32560000000001</v>
          </cell>
          <cell r="L1741">
            <v>0</v>
          </cell>
          <cell r="O1741">
            <v>1.35</v>
          </cell>
          <cell r="U1741">
            <v>0</v>
          </cell>
          <cell r="Y1741">
            <v>977.70999999999992</v>
          </cell>
        </row>
        <row r="1742">
          <cell r="C1742" t="str">
            <v>HOSPITAL MESTRE VITALINO</v>
          </cell>
          <cell r="E1742" t="str">
            <v>MILENE DE CARVALHO RODRIGUES DA SILVA</v>
          </cell>
          <cell r="F1742" t="str">
            <v>3 - Administrativo</v>
          </cell>
          <cell r="G1742" t="str">
            <v>411010</v>
          </cell>
          <cell r="H1742">
            <v>45170</v>
          </cell>
          <cell r="J1742">
            <v>144.03120000000001</v>
          </cell>
          <cell r="L1742">
            <v>107.68435445999999</v>
          </cell>
          <cell r="M1742">
            <v>28.1</v>
          </cell>
          <cell r="O1742">
            <v>1.82</v>
          </cell>
          <cell r="R1742">
            <v>342</v>
          </cell>
          <cell r="S1742">
            <v>84.3</v>
          </cell>
          <cell r="U1742">
            <v>0</v>
          </cell>
        </row>
        <row r="1743">
          <cell r="C1743" t="str">
            <v>HOSPITAL MESTRE VITALINO</v>
          </cell>
          <cell r="E1743" t="str">
            <v>MILENE GONCALVES LIMA</v>
          </cell>
          <cell r="F1743" t="str">
            <v>2 - Outros Profissionais da Saúde</v>
          </cell>
          <cell r="G1743" t="str">
            <v>322205</v>
          </cell>
          <cell r="H1743">
            <v>45170</v>
          </cell>
          <cell r="J1743">
            <v>592.11279999999999</v>
          </cell>
          <cell r="L1743">
            <v>0</v>
          </cell>
          <cell r="O1743">
            <v>1.82</v>
          </cell>
          <cell r="U1743">
            <v>0</v>
          </cell>
          <cell r="Y1743">
            <v>5498.78</v>
          </cell>
        </row>
        <row r="1744">
          <cell r="C1744" t="str">
            <v>HOSPITAL MESTRE VITALINO</v>
          </cell>
          <cell r="E1744" t="str">
            <v>MILKA EMANUELY DA SILVA</v>
          </cell>
          <cell r="F1744" t="str">
            <v>2 - Outros Profissionais da Saúde</v>
          </cell>
          <cell r="G1744" t="str">
            <v>223505</v>
          </cell>
          <cell r="H1744">
            <v>45170</v>
          </cell>
          <cell r="J1744">
            <v>345.10400000000004</v>
          </cell>
          <cell r="L1744">
            <v>107.68435445999999</v>
          </cell>
          <cell r="M1744">
            <v>4.1100000000000003</v>
          </cell>
          <cell r="O1744">
            <v>1.35</v>
          </cell>
          <cell r="U1744">
            <v>120.26</v>
          </cell>
          <cell r="X1744" t="str">
            <v>AUX. CRECHE I</v>
          </cell>
        </row>
        <row r="1745">
          <cell r="C1745" t="str">
            <v>HOSPITAL MESTRE VITALINO</v>
          </cell>
          <cell r="E1745" t="str">
            <v>MILLANDRA IRIS DA SILVA BEZERRA</v>
          </cell>
          <cell r="F1745" t="str">
            <v>2 - Outros Profissionais da Saúde</v>
          </cell>
          <cell r="G1745" t="str">
            <v>322205</v>
          </cell>
          <cell r="H1745">
            <v>45170</v>
          </cell>
          <cell r="J1745">
            <v>629.87120000000004</v>
          </cell>
          <cell r="L1745">
            <v>107.68435445999999</v>
          </cell>
          <cell r="M1745">
            <v>0.98</v>
          </cell>
          <cell r="O1745">
            <v>1.82</v>
          </cell>
          <cell r="U1745">
            <v>80.14</v>
          </cell>
          <cell r="X1745" t="str">
            <v>AUX. CRECHE I, AUX.CRECHE FÉRIAS</v>
          </cell>
          <cell r="Y1745">
            <v>5168.92</v>
          </cell>
        </row>
        <row r="1746">
          <cell r="C1746" t="str">
            <v>HOSPITAL MESTRE VITALINO</v>
          </cell>
          <cell r="E1746" t="str">
            <v>MIRELE ANA DA SILVA</v>
          </cell>
          <cell r="F1746" t="str">
            <v>2 - Outros Profissionais da Saúde</v>
          </cell>
          <cell r="G1746" t="str">
            <v>322205</v>
          </cell>
          <cell r="H1746">
            <v>45170</v>
          </cell>
          <cell r="J1746">
            <v>164.76880000000003</v>
          </cell>
          <cell r="L1746">
            <v>107.68435445999999</v>
          </cell>
          <cell r="M1746">
            <v>29.39</v>
          </cell>
          <cell r="O1746">
            <v>1.82</v>
          </cell>
          <cell r="U1746">
            <v>77.55</v>
          </cell>
          <cell r="X1746" t="str">
            <v>AUX. CRECHE I</v>
          </cell>
        </row>
        <row r="1747">
          <cell r="C1747" t="str">
            <v>HOSPITAL MESTRE VITALINO</v>
          </cell>
          <cell r="E1747" t="str">
            <v>MIRELE BETANIA DA SILVA</v>
          </cell>
          <cell r="F1747" t="str">
            <v>2 - Outros Profissionais da Saúde</v>
          </cell>
          <cell r="G1747" t="str">
            <v>322205</v>
          </cell>
          <cell r="H1747">
            <v>45170</v>
          </cell>
          <cell r="J1747">
            <v>152.4752</v>
          </cell>
          <cell r="L1747">
            <v>107.68435445999999</v>
          </cell>
          <cell r="M1747">
            <v>18.61</v>
          </cell>
          <cell r="O1747">
            <v>1.82</v>
          </cell>
          <cell r="U1747">
            <v>0</v>
          </cell>
        </row>
        <row r="1748">
          <cell r="C1748" t="str">
            <v>HOSPITAL MESTRE VITALINO</v>
          </cell>
          <cell r="E1748" t="str">
            <v>MIRELLA DE LIMA PIRES RAPOSO</v>
          </cell>
          <cell r="F1748" t="str">
            <v>1 - Médico</v>
          </cell>
          <cell r="G1748" t="str">
            <v>225225</v>
          </cell>
          <cell r="H1748">
            <v>45170</v>
          </cell>
          <cell r="J1748">
            <v>1606.164</v>
          </cell>
          <cell r="L1748">
            <v>107.68435445999999</v>
          </cell>
          <cell r="M1748">
            <v>3.96</v>
          </cell>
          <cell r="O1748">
            <v>6.01</v>
          </cell>
          <cell r="P1748">
            <v>1.23</v>
          </cell>
          <cell r="U1748">
            <v>0</v>
          </cell>
        </row>
        <row r="1749">
          <cell r="C1749" t="str">
            <v>HOSPITAL MESTRE VITALINO</v>
          </cell>
          <cell r="E1749" t="str">
            <v>MIRELLE BEATRIZ SILVA SANTOS</v>
          </cell>
          <cell r="F1749" t="str">
            <v>2 - Outros Profissionais da Saúde</v>
          </cell>
          <cell r="G1749" t="str">
            <v>322205</v>
          </cell>
          <cell r="H1749">
            <v>45170</v>
          </cell>
          <cell r="J1749">
            <v>158.00319999999999</v>
          </cell>
          <cell r="L1749">
            <v>107.68435445999999</v>
          </cell>
          <cell r="M1749">
            <v>28.41</v>
          </cell>
          <cell r="O1749">
            <v>1.82</v>
          </cell>
          <cell r="U1749">
            <v>0</v>
          </cell>
        </row>
        <row r="1750">
          <cell r="C1750" t="str">
            <v>HOSPITAL MESTRE VITALINO</v>
          </cell>
          <cell r="E1750" t="str">
            <v>MIRELLY DE LUCENA OLIVEIRA</v>
          </cell>
          <cell r="F1750" t="str">
            <v>2 - Outros Profissionais da Saúde</v>
          </cell>
          <cell r="G1750" t="str">
            <v>322205</v>
          </cell>
          <cell r="H1750">
            <v>45170</v>
          </cell>
          <cell r="J1750">
            <v>621.38959999999997</v>
          </cell>
          <cell r="L1750">
            <v>0</v>
          </cell>
          <cell r="O1750">
            <v>1.82</v>
          </cell>
          <cell r="U1750">
            <v>0</v>
          </cell>
          <cell r="Y1750">
            <v>5294.55</v>
          </cell>
        </row>
        <row r="1751">
          <cell r="C1751" t="str">
            <v>HOSPITAL MESTRE VITALINO</v>
          </cell>
          <cell r="E1751" t="str">
            <v>MIRIAM GISLEIA ABREU DE LIMA</v>
          </cell>
          <cell r="F1751" t="str">
            <v>2 - Outros Profissionais da Saúde</v>
          </cell>
          <cell r="G1751" t="str">
            <v>223505</v>
          </cell>
          <cell r="H1751">
            <v>45170</v>
          </cell>
          <cell r="J1751">
            <v>327.85760000000005</v>
          </cell>
          <cell r="L1751">
            <v>107.68435445999999</v>
          </cell>
          <cell r="M1751">
            <v>3.85</v>
          </cell>
          <cell r="O1751">
            <v>1.35</v>
          </cell>
          <cell r="U1751">
            <v>0</v>
          </cell>
        </row>
        <row r="1752">
          <cell r="C1752" t="str">
            <v>HOSPITAL MESTRE VITALINO</v>
          </cell>
          <cell r="E1752" t="str">
            <v>MIRIAN JOSEFA DA SILVA DO ESPIRITO SANTO</v>
          </cell>
          <cell r="F1752" t="str">
            <v>2 - Outros Profissionais da Saúde</v>
          </cell>
          <cell r="G1752" t="str">
            <v>322205</v>
          </cell>
          <cell r="H1752">
            <v>45170</v>
          </cell>
          <cell r="J1752">
            <v>595.98879999999997</v>
          </cell>
          <cell r="L1752">
            <v>107.68435445999999</v>
          </cell>
          <cell r="M1752">
            <v>29.39</v>
          </cell>
          <cell r="O1752">
            <v>1.82</v>
          </cell>
          <cell r="U1752">
            <v>0</v>
          </cell>
          <cell r="Y1752">
            <v>5558.44</v>
          </cell>
        </row>
        <row r="1753">
          <cell r="C1753" t="str">
            <v>HOSPITAL MESTRE VITALINO</v>
          </cell>
          <cell r="E1753" t="str">
            <v>MIRIAN MARIA DA SILVA</v>
          </cell>
          <cell r="F1753" t="str">
            <v>3 - Administrativo</v>
          </cell>
          <cell r="G1753" t="str">
            <v>514320</v>
          </cell>
          <cell r="H1753">
            <v>45170</v>
          </cell>
          <cell r="J1753">
            <v>160.428</v>
          </cell>
          <cell r="L1753">
            <v>107.68435445999999</v>
          </cell>
          <cell r="M1753">
            <v>25.52</v>
          </cell>
          <cell r="O1753">
            <v>1.82</v>
          </cell>
          <cell r="R1753">
            <v>288</v>
          </cell>
          <cell r="S1753">
            <v>79.2</v>
          </cell>
          <cell r="U1753">
            <v>0</v>
          </cell>
        </row>
        <row r="1754">
          <cell r="C1754" t="str">
            <v>HOSPITAL MESTRE VITALINO</v>
          </cell>
          <cell r="E1754" t="str">
            <v>MIRIAN MELO DE AZEVEDO DA SILVA</v>
          </cell>
          <cell r="F1754" t="str">
            <v>2 - Outros Profissionais da Saúde</v>
          </cell>
          <cell r="G1754" t="str">
            <v>322205</v>
          </cell>
          <cell r="H1754">
            <v>45170</v>
          </cell>
          <cell r="J1754">
            <v>607.19120000000009</v>
          </cell>
          <cell r="L1754">
            <v>107.68435445999999</v>
          </cell>
          <cell r="M1754">
            <v>29.39</v>
          </cell>
          <cell r="O1754">
            <v>1.82</v>
          </cell>
          <cell r="U1754">
            <v>0</v>
          </cell>
          <cell r="Y1754">
            <v>5341.2199999999993</v>
          </cell>
        </row>
        <row r="1755">
          <cell r="C1755" t="str">
            <v>HOSPITAL MESTRE VITALINO</v>
          </cell>
          <cell r="E1755" t="str">
            <v>MIRIAN OLIVEIRA DE ARAUJO VASCONCELOS</v>
          </cell>
          <cell r="F1755" t="str">
            <v>2 - Outros Profissionais da Saúde</v>
          </cell>
          <cell r="G1755" t="str">
            <v>322205</v>
          </cell>
          <cell r="H1755">
            <v>45170</v>
          </cell>
          <cell r="J1755">
            <v>657.9624</v>
          </cell>
          <cell r="L1755">
            <v>0</v>
          </cell>
          <cell r="O1755">
            <v>1.82</v>
          </cell>
          <cell r="U1755">
            <v>0</v>
          </cell>
          <cell r="Y1755">
            <v>5702.26</v>
          </cell>
        </row>
        <row r="1756">
          <cell r="C1756" t="str">
            <v>HOSPITAL MESTRE VITALINO</v>
          </cell>
          <cell r="E1756" t="str">
            <v>MIRIAN SILVA DE MELO LEANDRO</v>
          </cell>
          <cell r="F1756" t="str">
            <v>2 - Outros Profissionais da Saúde</v>
          </cell>
          <cell r="G1756" t="str">
            <v>223505</v>
          </cell>
          <cell r="H1756">
            <v>45170</v>
          </cell>
          <cell r="J1756">
            <v>694.60400000000004</v>
          </cell>
          <cell r="L1756">
            <v>107.68435445999999</v>
          </cell>
          <cell r="M1756">
            <v>3.09</v>
          </cell>
          <cell r="O1756">
            <v>1.35</v>
          </cell>
          <cell r="U1756">
            <v>0</v>
          </cell>
          <cell r="Y1756">
            <v>5081</v>
          </cell>
        </row>
        <row r="1757">
          <cell r="C1757" t="str">
            <v>HOSPITAL MESTRE VITALINO</v>
          </cell>
          <cell r="E1757" t="str">
            <v>MIRYAM BATISTA SEIXAS</v>
          </cell>
          <cell r="F1757" t="str">
            <v>1 - Médico</v>
          </cell>
          <cell r="G1757" t="str">
            <v>225121</v>
          </cell>
          <cell r="H1757">
            <v>45170</v>
          </cell>
          <cell r="J1757">
            <v>1117.7655999999999</v>
          </cell>
          <cell r="L1757">
            <v>107.68435445999999</v>
          </cell>
          <cell r="M1757">
            <v>3.96</v>
          </cell>
          <cell r="O1757">
            <v>6.01</v>
          </cell>
          <cell r="P1757">
            <v>1.23</v>
          </cell>
          <cell r="U1757">
            <v>0</v>
          </cell>
        </row>
        <row r="1758">
          <cell r="C1758" t="str">
            <v>HOSPITAL MESTRE VITALINO</v>
          </cell>
          <cell r="E1758" t="str">
            <v>MITCHELL ROBERT ALVES MEDEIROS</v>
          </cell>
          <cell r="F1758" t="str">
            <v>3 - Administrativo</v>
          </cell>
          <cell r="G1758" t="str">
            <v>411010</v>
          </cell>
          <cell r="H1758">
            <v>45170</v>
          </cell>
          <cell r="J1758">
            <v>133.69999999999999</v>
          </cell>
          <cell r="L1758">
            <v>107.68435445999999</v>
          </cell>
          <cell r="M1758">
            <v>23.42</v>
          </cell>
          <cell r="O1758">
            <v>1.82</v>
          </cell>
          <cell r="U1758">
            <v>0</v>
          </cell>
        </row>
        <row r="1759">
          <cell r="C1759" t="str">
            <v>HOSPITAL MESTRE VITALINO</v>
          </cell>
          <cell r="E1759" t="str">
            <v>MONAH FABRETI MENDES PORTO</v>
          </cell>
          <cell r="F1759" t="str">
            <v>1 - Médico</v>
          </cell>
          <cell r="G1759" t="str">
            <v>225225</v>
          </cell>
          <cell r="H1759">
            <v>45170</v>
          </cell>
          <cell r="J1759">
            <v>2665.4944</v>
          </cell>
          <cell r="L1759">
            <v>107.68435445999999</v>
          </cell>
          <cell r="M1759">
            <v>3.96</v>
          </cell>
          <cell r="O1759">
            <v>6.01</v>
          </cell>
          <cell r="P1759">
            <v>1.23</v>
          </cell>
          <cell r="U1759">
            <v>0</v>
          </cell>
        </row>
        <row r="1760">
          <cell r="C1760" t="str">
            <v>HOSPITAL MESTRE VITALINO</v>
          </cell>
          <cell r="E1760" t="str">
            <v>MONALISA VITORIA ALVES DE AQUINO</v>
          </cell>
          <cell r="F1760" t="str">
            <v>2 - Outros Profissionais da Saúde</v>
          </cell>
          <cell r="G1760" t="str">
            <v>223605</v>
          </cell>
          <cell r="H1760">
            <v>45170</v>
          </cell>
          <cell r="J1760">
            <v>374.36160000000007</v>
          </cell>
          <cell r="L1760">
            <v>107.68435445999999</v>
          </cell>
          <cell r="M1760">
            <v>0.11</v>
          </cell>
          <cell r="O1760">
            <v>1.35</v>
          </cell>
          <cell r="U1760">
            <v>0</v>
          </cell>
        </row>
        <row r="1761">
          <cell r="C1761" t="str">
            <v>HOSPITAL MESTRE VITALINO</v>
          </cell>
          <cell r="E1761" t="str">
            <v>MONALIZA CRISTINA RODRIGUES DA SILVA</v>
          </cell>
          <cell r="F1761" t="str">
            <v>2 - Outros Profissionais da Saúde</v>
          </cell>
          <cell r="G1761" t="str">
            <v>223505</v>
          </cell>
          <cell r="H1761">
            <v>45170</v>
          </cell>
          <cell r="J1761">
            <v>499.14800000000002</v>
          </cell>
          <cell r="L1761">
            <v>107.68435445999999</v>
          </cell>
          <cell r="M1761">
            <v>4.1100000000000003</v>
          </cell>
          <cell r="O1761">
            <v>1.35</v>
          </cell>
          <cell r="U1761">
            <v>0</v>
          </cell>
          <cell r="Y1761">
            <v>1649.8899999999999</v>
          </cell>
        </row>
        <row r="1762">
          <cell r="C1762" t="str">
            <v>HOSPITAL MESTRE VITALINO</v>
          </cell>
          <cell r="E1762" t="str">
            <v>MONALIZA MARIA DA SILVA</v>
          </cell>
          <cell r="F1762" t="str">
            <v>2 - Outros Profissionais da Saúde</v>
          </cell>
          <cell r="G1762" t="str">
            <v>322205</v>
          </cell>
          <cell r="H1762">
            <v>45170</v>
          </cell>
          <cell r="J1762">
            <v>170.99439999999998</v>
          </cell>
          <cell r="L1762">
            <v>107.68435445999999</v>
          </cell>
          <cell r="M1762">
            <v>29.39</v>
          </cell>
          <cell r="O1762">
            <v>1.82</v>
          </cell>
          <cell r="U1762">
            <v>0</v>
          </cell>
        </row>
        <row r="1763">
          <cell r="C1763" t="str">
            <v>HOSPITAL MESTRE VITALINO</v>
          </cell>
          <cell r="E1763" t="str">
            <v>MONICA IRIS DO NASCIMENTO</v>
          </cell>
          <cell r="F1763" t="str">
            <v>2 - Outros Profissionais da Saúde</v>
          </cell>
          <cell r="G1763" t="str">
            <v>322205</v>
          </cell>
          <cell r="H1763">
            <v>45170</v>
          </cell>
          <cell r="J1763">
            <v>593.75839999999994</v>
          </cell>
          <cell r="L1763">
            <v>107.68435445999999</v>
          </cell>
          <cell r="M1763">
            <v>29.39</v>
          </cell>
          <cell r="O1763">
            <v>1.82</v>
          </cell>
          <cell r="R1763">
            <v>171</v>
          </cell>
          <cell r="S1763">
            <v>88.17</v>
          </cell>
          <cell r="U1763">
            <v>0</v>
          </cell>
          <cell r="Y1763">
            <v>5532.04</v>
          </cell>
        </row>
        <row r="1764">
          <cell r="C1764" t="str">
            <v>HOSPITAL MESTRE VITALINO</v>
          </cell>
          <cell r="E1764" t="str">
            <v>MONICA LETICIA DE LIMA DOS SANTOS</v>
          </cell>
          <cell r="F1764" t="str">
            <v>2 - Outros Profissionais da Saúde</v>
          </cell>
          <cell r="G1764" t="str">
            <v>515205</v>
          </cell>
          <cell r="H1764">
            <v>45170</v>
          </cell>
          <cell r="J1764">
            <v>155.4632</v>
          </cell>
          <cell r="L1764">
            <v>107.68435445999999</v>
          </cell>
          <cell r="M1764">
            <v>26.92</v>
          </cell>
          <cell r="O1764">
            <v>1.82</v>
          </cell>
          <cell r="R1764">
            <v>144</v>
          </cell>
          <cell r="S1764">
            <v>80.760000000000005</v>
          </cell>
          <cell r="U1764">
            <v>0</v>
          </cell>
        </row>
        <row r="1765">
          <cell r="C1765" t="str">
            <v>HOSPITAL MESTRE VITALINO</v>
          </cell>
          <cell r="E1765" t="str">
            <v>MONICA RUFINO ALVES MATIAS</v>
          </cell>
          <cell r="F1765" t="str">
            <v>1 - Médico</v>
          </cell>
          <cell r="G1765" t="str">
            <v>225125</v>
          </cell>
          <cell r="H1765">
            <v>45170</v>
          </cell>
          <cell r="J1765">
            <v>1350.44</v>
          </cell>
          <cell r="L1765">
            <v>107.68435445999999</v>
          </cell>
          <cell r="M1765">
            <v>3.96</v>
          </cell>
          <cell r="O1765">
            <v>6.01</v>
          </cell>
          <cell r="P1765">
            <v>1.23</v>
          </cell>
          <cell r="U1765">
            <v>0</v>
          </cell>
        </row>
        <row r="1766">
          <cell r="C1766" t="str">
            <v>HOSPITAL MESTRE VITALINO</v>
          </cell>
          <cell r="E1766" t="str">
            <v>MONIKE ELLEN DE MACEDO LIMA</v>
          </cell>
          <cell r="F1766" t="str">
            <v>3 - Administrativo</v>
          </cell>
          <cell r="G1766" t="str">
            <v>521130</v>
          </cell>
          <cell r="H1766">
            <v>45170</v>
          </cell>
          <cell r="J1766">
            <v>133.07599999999999</v>
          </cell>
          <cell r="L1766">
            <v>107.68435445999999</v>
          </cell>
          <cell r="M1766">
            <v>26.4</v>
          </cell>
          <cell r="O1766">
            <v>1.82</v>
          </cell>
          <cell r="U1766">
            <v>0</v>
          </cell>
        </row>
        <row r="1767">
          <cell r="C1767" t="str">
            <v>HOSPITAL MESTRE VITALINO</v>
          </cell>
          <cell r="E1767" t="str">
            <v>MONIQUE DOS SANTOS SOUSA</v>
          </cell>
          <cell r="F1767" t="str">
            <v>2 - Outros Profissionais da Saúde</v>
          </cell>
          <cell r="G1767" t="str">
            <v>322205</v>
          </cell>
          <cell r="H1767">
            <v>45170</v>
          </cell>
          <cell r="J1767">
            <v>586.47280000000001</v>
          </cell>
          <cell r="L1767">
            <v>0</v>
          </cell>
          <cell r="O1767">
            <v>1.82</v>
          </cell>
          <cell r="U1767">
            <v>0</v>
          </cell>
          <cell r="Y1767">
            <v>5326.7400000000007</v>
          </cell>
        </row>
        <row r="1768">
          <cell r="C1768" t="str">
            <v>HOSPITAL MESTRE VITALINO</v>
          </cell>
          <cell r="E1768" t="str">
            <v>MONIQUE GRECO VILA NOVA MAGALHAES</v>
          </cell>
          <cell r="F1768" t="str">
            <v>2 - Outros Profissionais da Saúde</v>
          </cell>
          <cell r="G1768" t="str">
            <v>322205</v>
          </cell>
          <cell r="H1768">
            <v>45170</v>
          </cell>
          <cell r="J1768">
            <v>513.98399999999992</v>
          </cell>
          <cell r="L1768">
            <v>107.68435445999999</v>
          </cell>
          <cell r="M1768">
            <v>29.39</v>
          </cell>
          <cell r="O1768">
            <v>1.82</v>
          </cell>
          <cell r="U1768">
            <v>0</v>
          </cell>
          <cell r="Y1768">
            <v>4125.78</v>
          </cell>
        </row>
        <row r="1769">
          <cell r="C1769" t="str">
            <v>HOSPITAL MESTRE VITALINO</v>
          </cell>
          <cell r="E1769" t="str">
            <v>MONIQUE STEPHANY SILVA</v>
          </cell>
          <cell r="F1769" t="str">
            <v>2 - Outros Profissionais da Saúde</v>
          </cell>
          <cell r="G1769" t="str">
            <v>322205</v>
          </cell>
          <cell r="H1769">
            <v>45170</v>
          </cell>
          <cell r="J1769">
            <v>143.50800000000001</v>
          </cell>
          <cell r="L1769">
            <v>107.68435445999999</v>
          </cell>
          <cell r="M1769">
            <v>26.45</v>
          </cell>
          <cell r="O1769">
            <v>1.82</v>
          </cell>
          <cell r="U1769">
            <v>0</v>
          </cell>
        </row>
        <row r="1770">
          <cell r="C1770" t="str">
            <v>HOSPITAL MESTRE VITALINO</v>
          </cell>
          <cell r="E1770" t="str">
            <v>MORGANA PEREIRA DE OLIVEIRA</v>
          </cell>
          <cell r="F1770" t="str">
            <v>2 - Outros Profissionais da Saúde</v>
          </cell>
          <cell r="G1770" t="str">
            <v>223505</v>
          </cell>
          <cell r="H1770">
            <v>45170</v>
          </cell>
          <cell r="J1770">
            <v>328.024</v>
          </cell>
          <cell r="L1770">
            <v>107.68435445999999</v>
          </cell>
          <cell r="M1770">
            <v>4.1100000000000003</v>
          </cell>
          <cell r="O1770">
            <v>1.35</v>
          </cell>
          <cell r="U1770">
            <v>0</v>
          </cell>
        </row>
        <row r="1771">
          <cell r="C1771" t="str">
            <v>HOSPITAL MESTRE VITALINO</v>
          </cell>
          <cell r="E1771" t="str">
            <v>MURILO DE SENA CAMPELO</v>
          </cell>
          <cell r="F1771" t="str">
            <v>3 - Administrativo</v>
          </cell>
          <cell r="G1771" t="str">
            <v>517410</v>
          </cell>
          <cell r="H1771">
            <v>45170</v>
          </cell>
          <cell r="J1771">
            <v>125.88799999999999</v>
          </cell>
          <cell r="L1771">
            <v>107.68435445999999</v>
          </cell>
          <cell r="M1771">
            <v>26.4</v>
          </cell>
          <cell r="O1771">
            <v>1.82</v>
          </cell>
          <cell r="U1771">
            <v>0</v>
          </cell>
        </row>
        <row r="1772">
          <cell r="C1772" t="str">
            <v>HOSPITAL MESTRE VITALINO</v>
          </cell>
          <cell r="E1772" t="str">
            <v>MYKE AGRIPINO ALVES DA SILVA</v>
          </cell>
          <cell r="F1772" t="str">
            <v>3 - Administrativo</v>
          </cell>
          <cell r="G1772" t="str">
            <v>521130</v>
          </cell>
          <cell r="H1772">
            <v>45170</v>
          </cell>
          <cell r="J1772">
            <v>141.05280000000002</v>
          </cell>
          <cell r="L1772">
            <v>107.68435445999999</v>
          </cell>
          <cell r="M1772">
            <v>25.52</v>
          </cell>
          <cell r="O1772">
            <v>1.82</v>
          </cell>
          <cell r="U1772">
            <v>0</v>
          </cell>
        </row>
        <row r="1773">
          <cell r="C1773" t="str">
            <v>HOSPITAL MESTRE VITALINO</v>
          </cell>
          <cell r="E1773" t="str">
            <v>MYLENA MARIA NOVACOSQUE DE LIMA</v>
          </cell>
          <cell r="F1773" t="str">
            <v>2 - Outros Profissionais da Saúde</v>
          </cell>
          <cell r="G1773" t="str">
            <v>223505</v>
          </cell>
          <cell r="H1773">
            <v>45170</v>
          </cell>
          <cell r="J1773">
            <v>613.48160000000007</v>
          </cell>
          <cell r="L1773">
            <v>107.68435445999999</v>
          </cell>
          <cell r="M1773">
            <v>4.1100000000000003</v>
          </cell>
          <cell r="O1773">
            <v>1.35</v>
          </cell>
          <cell r="U1773">
            <v>0</v>
          </cell>
          <cell r="Y1773">
            <v>3948.74</v>
          </cell>
        </row>
        <row r="1774">
          <cell r="C1774" t="str">
            <v>HOSPITAL MESTRE VITALINO</v>
          </cell>
          <cell r="E1774" t="str">
            <v>NADIA RAFAELE SOUZA DA SILVA</v>
          </cell>
          <cell r="F1774" t="str">
            <v>2 - Outros Profissionais da Saúde</v>
          </cell>
          <cell r="G1774" t="str">
            <v>322205</v>
          </cell>
          <cell r="H1774">
            <v>45170</v>
          </cell>
          <cell r="J1774">
            <v>600.89920000000006</v>
          </cell>
          <cell r="L1774">
            <v>107.68435445999999</v>
          </cell>
          <cell r="M1774">
            <v>29.39</v>
          </cell>
          <cell r="O1774">
            <v>1.82</v>
          </cell>
          <cell r="R1774">
            <v>288</v>
          </cell>
          <cell r="S1774">
            <v>88.17</v>
          </cell>
          <cell r="U1774">
            <v>0</v>
          </cell>
          <cell r="Y1774">
            <v>5637.8099999999995</v>
          </cell>
        </row>
        <row r="1775">
          <cell r="C1775" t="str">
            <v>HOSPITAL MESTRE VITALINO</v>
          </cell>
          <cell r="E1775" t="str">
            <v>NADJA MARIA ASSIS DO NASCIMENTO CUNHA</v>
          </cell>
          <cell r="F1775" t="str">
            <v>2 - Outros Profissionais da Saúde</v>
          </cell>
          <cell r="G1775" t="str">
            <v>322205</v>
          </cell>
          <cell r="H1775">
            <v>45170</v>
          </cell>
          <cell r="J1775">
            <v>144.2552</v>
          </cell>
          <cell r="L1775">
            <v>0</v>
          </cell>
          <cell r="O1775">
            <v>1.82</v>
          </cell>
          <cell r="R1775">
            <v>288</v>
          </cell>
          <cell r="S1775">
            <v>88.17</v>
          </cell>
          <cell r="U1775">
            <v>0</v>
          </cell>
        </row>
        <row r="1776">
          <cell r="C1776" t="str">
            <v>HOSPITAL MESTRE VITALINO</v>
          </cell>
          <cell r="E1776" t="str">
            <v>NAIANA DOS ANJOS SANTOS</v>
          </cell>
          <cell r="F1776" t="str">
            <v>2 - Outros Profissionais da Saúde</v>
          </cell>
          <cell r="G1776" t="str">
            <v>223505</v>
          </cell>
          <cell r="H1776">
            <v>45170</v>
          </cell>
          <cell r="J1776">
            <v>598.25760000000002</v>
          </cell>
          <cell r="L1776">
            <v>107.68435445999999</v>
          </cell>
          <cell r="M1776">
            <v>4.1100000000000003</v>
          </cell>
          <cell r="O1776">
            <v>1.35</v>
          </cell>
          <cell r="U1776">
            <v>0</v>
          </cell>
          <cell r="Y1776">
            <v>3093.63</v>
          </cell>
        </row>
        <row r="1777">
          <cell r="C1777" t="str">
            <v>HOSPITAL MESTRE VITALINO</v>
          </cell>
          <cell r="E1777" t="str">
            <v>NAIANE FERREIRA DA SILVA NEVES</v>
          </cell>
          <cell r="F1777" t="str">
            <v>3 - Administrativo</v>
          </cell>
          <cell r="G1777" t="str">
            <v>252545</v>
          </cell>
          <cell r="H1777">
            <v>45170</v>
          </cell>
          <cell r="J1777">
            <v>233.67439999999999</v>
          </cell>
          <cell r="L1777">
            <v>107.68435445999999</v>
          </cell>
          <cell r="M1777">
            <v>36.07</v>
          </cell>
          <cell r="O1777">
            <v>1.82</v>
          </cell>
          <cell r="U1777">
            <v>0</v>
          </cell>
        </row>
        <row r="1778">
          <cell r="C1778" t="str">
            <v>HOSPITAL MESTRE VITALINO</v>
          </cell>
          <cell r="E1778" t="str">
            <v>NAIANY MONISE GOMES RAMALHO</v>
          </cell>
          <cell r="F1778" t="str">
            <v>2 - Outros Profissionais da Saúde</v>
          </cell>
          <cell r="G1778" t="str">
            <v>223505</v>
          </cell>
          <cell r="H1778">
            <v>45170</v>
          </cell>
          <cell r="J1778">
            <v>600.04319999999996</v>
          </cell>
          <cell r="L1778">
            <v>107.68435445999999</v>
          </cell>
          <cell r="M1778">
            <v>4.1100000000000003</v>
          </cell>
          <cell r="O1778">
            <v>1.35</v>
          </cell>
          <cell r="U1778">
            <v>0</v>
          </cell>
          <cell r="Y1778">
            <v>3032.81</v>
          </cell>
        </row>
        <row r="1779">
          <cell r="C1779" t="str">
            <v>HOSPITAL MESTRE VITALINO</v>
          </cell>
          <cell r="E1779" t="str">
            <v>NAIDIJANE GALDINO DE LIMA CAPITULINO</v>
          </cell>
          <cell r="F1779" t="str">
            <v>2 - Outros Profissionais da Saúde</v>
          </cell>
          <cell r="G1779" t="str">
            <v>322205</v>
          </cell>
          <cell r="H1779">
            <v>45170</v>
          </cell>
          <cell r="J1779">
            <v>612.19839999999999</v>
          </cell>
          <cell r="L1779">
            <v>107.68435445999999</v>
          </cell>
          <cell r="M1779">
            <v>29.39</v>
          </cell>
          <cell r="O1779">
            <v>1.82</v>
          </cell>
          <cell r="R1779">
            <v>288</v>
          </cell>
          <cell r="S1779">
            <v>88.17</v>
          </cell>
          <cell r="U1779">
            <v>0</v>
          </cell>
          <cell r="Y1779">
            <v>5565.67</v>
          </cell>
        </row>
        <row r="1780">
          <cell r="C1780" t="str">
            <v>HOSPITAL MESTRE VITALINO</v>
          </cell>
          <cell r="E1780" t="str">
            <v>NAIR CAROLINE SILVA DE OLIVEIRA</v>
          </cell>
          <cell r="F1780" t="str">
            <v>2 - Outros Profissionais da Saúde</v>
          </cell>
          <cell r="G1780" t="str">
            <v>322205</v>
          </cell>
          <cell r="H1780">
            <v>45170</v>
          </cell>
          <cell r="J1780">
            <v>587.27520000000004</v>
          </cell>
          <cell r="L1780">
            <v>107.68435445999999</v>
          </cell>
          <cell r="M1780">
            <v>29.39</v>
          </cell>
          <cell r="O1780">
            <v>1.82</v>
          </cell>
          <cell r="U1780">
            <v>77.55</v>
          </cell>
          <cell r="X1780" t="str">
            <v>AUX. CRECHE I</v>
          </cell>
          <cell r="Y1780">
            <v>5134.9699999999993</v>
          </cell>
        </row>
        <row r="1781">
          <cell r="C1781" t="str">
            <v>HOSPITAL MESTRE VITALINO</v>
          </cell>
          <cell r="E1781" t="str">
            <v>NAIR DE OLIVEIRA GALVAO</v>
          </cell>
          <cell r="F1781" t="str">
            <v>2 - Outros Profissionais da Saúde</v>
          </cell>
          <cell r="G1781" t="str">
            <v>322205</v>
          </cell>
          <cell r="H1781">
            <v>45170</v>
          </cell>
          <cell r="J1781">
            <v>184.70880000000002</v>
          </cell>
          <cell r="L1781">
            <v>107.68435445999999</v>
          </cell>
          <cell r="M1781">
            <v>29.39</v>
          </cell>
          <cell r="O1781">
            <v>1.82</v>
          </cell>
          <cell r="U1781">
            <v>0</v>
          </cell>
        </row>
        <row r="1782">
          <cell r="C1782" t="str">
            <v>HOSPITAL MESTRE VITALINO</v>
          </cell>
          <cell r="E1782" t="str">
            <v>NAJARA REMIGIO FIGUEIREDO</v>
          </cell>
          <cell r="F1782" t="str">
            <v>1 - Médico</v>
          </cell>
          <cell r="G1782" t="str">
            <v>225124</v>
          </cell>
          <cell r="H1782">
            <v>45170</v>
          </cell>
          <cell r="J1782">
            <v>721.49119999999994</v>
          </cell>
          <cell r="L1782">
            <v>107.68435445999999</v>
          </cell>
          <cell r="M1782">
            <v>3.96</v>
          </cell>
          <cell r="O1782">
            <v>6.01</v>
          </cell>
          <cell r="P1782">
            <v>1.23</v>
          </cell>
          <cell r="U1782">
            <v>0</v>
          </cell>
        </row>
        <row r="1783">
          <cell r="C1783" t="str">
            <v>HOSPITAL MESTRE VITALINO</v>
          </cell>
          <cell r="E1783" t="str">
            <v>NANCY BARBOSA DA SILVA</v>
          </cell>
          <cell r="F1783" t="str">
            <v>2 - Outros Profissionais da Saúde</v>
          </cell>
          <cell r="G1783" t="str">
            <v>324115</v>
          </cell>
          <cell r="H1783">
            <v>45170</v>
          </cell>
          <cell r="J1783">
            <v>317.90480000000002</v>
          </cell>
          <cell r="L1783">
            <v>107.68435445999999</v>
          </cell>
          <cell r="M1783">
            <v>2.41</v>
          </cell>
          <cell r="O1783">
            <v>10</v>
          </cell>
          <cell r="U1783">
            <v>0</v>
          </cell>
        </row>
        <row r="1784">
          <cell r="C1784" t="str">
            <v>HOSPITAL MESTRE VITALINO</v>
          </cell>
          <cell r="E1784" t="str">
            <v>NANERY SANTIAGO DE ALMEIDA DA SILVA</v>
          </cell>
          <cell r="F1784" t="str">
            <v>2 - Outros Profissionais da Saúde</v>
          </cell>
          <cell r="G1784" t="str">
            <v>322205</v>
          </cell>
          <cell r="H1784">
            <v>45170</v>
          </cell>
          <cell r="J1784">
            <v>170.92959999999999</v>
          </cell>
          <cell r="L1784">
            <v>107.68435445999999</v>
          </cell>
          <cell r="M1784">
            <v>28.41</v>
          </cell>
          <cell r="O1784">
            <v>1.82</v>
          </cell>
          <cell r="U1784">
            <v>0</v>
          </cell>
        </row>
        <row r="1785">
          <cell r="C1785" t="str">
            <v>HOSPITAL MESTRE VITALINO</v>
          </cell>
          <cell r="E1785" t="str">
            <v>NATALIA CARLA DA SILVA PEREIRA SANTOS</v>
          </cell>
          <cell r="F1785" t="str">
            <v>2 - Outros Profissionais da Saúde</v>
          </cell>
          <cell r="G1785" t="str">
            <v>223505</v>
          </cell>
          <cell r="H1785">
            <v>45170</v>
          </cell>
          <cell r="J1785">
            <v>299.57920000000001</v>
          </cell>
          <cell r="L1785">
            <v>107.68435445999999</v>
          </cell>
          <cell r="M1785">
            <v>4.1100000000000003</v>
          </cell>
          <cell r="O1785">
            <v>1.35</v>
          </cell>
          <cell r="U1785">
            <v>0</v>
          </cell>
        </row>
        <row r="1786">
          <cell r="C1786" t="str">
            <v>HOSPITAL MESTRE VITALINO</v>
          </cell>
          <cell r="E1786" t="str">
            <v>NATALIA CATALINY DA SILVA SANTOS</v>
          </cell>
          <cell r="F1786" t="str">
            <v>2 - Outros Profissionais da Saúde</v>
          </cell>
          <cell r="G1786" t="str">
            <v>251605</v>
          </cell>
          <cell r="H1786">
            <v>45170</v>
          </cell>
          <cell r="J1786">
            <v>204.49200000000002</v>
          </cell>
          <cell r="L1786">
            <v>107.68435445999999</v>
          </cell>
          <cell r="M1786">
            <v>45.84</v>
          </cell>
          <cell r="O1786">
            <v>1.82</v>
          </cell>
          <cell r="U1786">
            <v>77.569999999999993</v>
          </cell>
          <cell r="X1786" t="str">
            <v>AUX. CRECHE I</v>
          </cell>
        </row>
        <row r="1787">
          <cell r="C1787" t="str">
            <v>HOSPITAL MESTRE VITALINO</v>
          </cell>
          <cell r="E1787" t="str">
            <v>NATALIA DE OLIVEIRA SILVA</v>
          </cell>
          <cell r="F1787" t="str">
            <v>2 - Outros Profissionais da Saúde</v>
          </cell>
          <cell r="G1787" t="str">
            <v>322205</v>
          </cell>
          <cell r="H1787">
            <v>45170</v>
          </cell>
          <cell r="J1787">
            <v>601.92560000000003</v>
          </cell>
          <cell r="L1787">
            <v>107.68435445999999</v>
          </cell>
          <cell r="M1787">
            <v>29.39</v>
          </cell>
          <cell r="O1787">
            <v>1.82</v>
          </cell>
          <cell r="U1787">
            <v>0</v>
          </cell>
          <cell r="Y1787">
            <v>5616.97</v>
          </cell>
        </row>
        <row r="1788">
          <cell r="C1788" t="str">
            <v>HOSPITAL MESTRE VITALINO</v>
          </cell>
          <cell r="E1788" t="str">
            <v>NATALIA LUANA DA SILVA</v>
          </cell>
          <cell r="F1788" t="str">
            <v>2 - Outros Profissionais da Saúde</v>
          </cell>
          <cell r="G1788" t="str">
            <v>322205</v>
          </cell>
          <cell r="H1788">
            <v>45170</v>
          </cell>
          <cell r="J1788">
            <v>570.21120000000008</v>
          </cell>
          <cell r="L1788">
            <v>107.68435445999999</v>
          </cell>
          <cell r="M1788">
            <v>29.39</v>
          </cell>
          <cell r="O1788">
            <v>1.82</v>
          </cell>
          <cell r="U1788">
            <v>77.55</v>
          </cell>
          <cell r="X1788" t="str">
            <v>AUX. CRECHE I</v>
          </cell>
          <cell r="Y1788">
            <v>5074.22</v>
          </cell>
        </row>
        <row r="1789">
          <cell r="C1789" t="str">
            <v>HOSPITAL MESTRE VITALINO</v>
          </cell>
          <cell r="E1789" t="str">
            <v>NATALIA MARIA DA SILVA</v>
          </cell>
          <cell r="F1789" t="str">
            <v>2 - Outros Profissionais da Saúde</v>
          </cell>
          <cell r="G1789" t="str">
            <v>322205</v>
          </cell>
          <cell r="H1789">
            <v>45170</v>
          </cell>
          <cell r="J1789">
            <v>594.44799999999998</v>
          </cell>
          <cell r="L1789">
            <v>107.68435445999999</v>
          </cell>
          <cell r="M1789">
            <v>29.39</v>
          </cell>
          <cell r="O1789">
            <v>1.82</v>
          </cell>
          <cell r="U1789">
            <v>77.55</v>
          </cell>
          <cell r="X1789" t="str">
            <v>AUX. CRECHE I</v>
          </cell>
          <cell r="Y1789">
            <v>5341.48</v>
          </cell>
        </row>
        <row r="1790">
          <cell r="C1790" t="str">
            <v>HOSPITAL MESTRE VITALINO</v>
          </cell>
          <cell r="E1790" t="str">
            <v>NATALIA PEREIRA DA SILVA LIMA</v>
          </cell>
          <cell r="F1790" t="str">
            <v>2 - Outros Profissionais da Saúde</v>
          </cell>
          <cell r="G1790" t="str">
            <v>322205</v>
          </cell>
          <cell r="H1790">
            <v>45170</v>
          </cell>
          <cell r="J1790">
            <v>645.52240000000006</v>
          </cell>
          <cell r="L1790">
            <v>107.68435445999999</v>
          </cell>
          <cell r="M1790">
            <v>29.39</v>
          </cell>
          <cell r="O1790">
            <v>1.82</v>
          </cell>
          <cell r="U1790">
            <v>0</v>
          </cell>
          <cell r="Y1790">
            <v>5960.7000000000007</v>
          </cell>
        </row>
        <row r="1791">
          <cell r="C1791" t="str">
            <v>HOSPITAL MESTRE VITALINO</v>
          </cell>
          <cell r="E1791" t="str">
            <v>NATALIA RAFAELLA DA SILVA</v>
          </cell>
          <cell r="F1791" t="str">
            <v>2 - Outros Profissionais da Saúde</v>
          </cell>
          <cell r="G1791" t="str">
            <v>322205</v>
          </cell>
          <cell r="H1791">
            <v>45170</v>
          </cell>
          <cell r="J1791">
            <v>581.38480000000004</v>
          </cell>
          <cell r="L1791">
            <v>107.68435445999999</v>
          </cell>
          <cell r="M1791">
            <v>29.39</v>
          </cell>
          <cell r="O1791">
            <v>1.82</v>
          </cell>
          <cell r="U1791">
            <v>0</v>
          </cell>
          <cell r="Y1791">
            <v>5228.4900000000007</v>
          </cell>
        </row>
        <row r="1792">
          <cell r="C1792" t="str">
            <v>HOSPITAL MESTRE VITALINO</v>
          </cell>
          <cell r="E1792" t="str">
            <v>NATALLY CRIS DE OLIVEIRA SILVA</v>
          </cell>
          <cell r="F1792" t="str">
            <v>2 - Outros Profissionais da Saúde</v>
          </cell>
          <cell r="G1792" t="str">
            <v>223505</v>
          </cell>
          <cell r="H1792">
            <v>45170</v>
          </cell>
          <cell r="J1792">
            <v>237.50960000000001</v>
          </cell>
          <cell r="L1792">
            <v>107.68435445999999</v>
          </cell>
          <cell r="M1792">
            <v>2.17</v>
          </cell>
          <cell r="O1792">
            <v>1.35</v>
          </cell>
          <cell r="R1792">
            <v>144</v>
          </cell>
          <cell r="S1792">
            <v>123.79</v>
          </cell>
          <cell r="U1792">
            <v>0</v>
          </cell>
        </row>
        <row r="1793">
          <cell r="C1793" t="str">
            <v>HOSPITAL MESTRE VITALINO</v>
          </cell>
          <cell r="E1793" t="str">
            <v>NATALY BARBARA BARBOSA DA SILVA</v>
          </cell>
          <cell r="F1793" t="str">
            <v>3 - Administrativo</v>
          </cell>
          <cell r="G1793" t="str">
            <v>411010</v>
          </cell>
          <cell r="H1793">
            <v>45170</v>
          </cell>
          <cell r="J1793">
            <v>123.25200000000001</v>
          </cell>
          <cell r="L1793">
            <v>107.68435445999999</v>
          </cell>
          <cell r="M1793">
            <v>26.23</v>
          </cell>
          <cell r="O1793">
            <v>1.82</v>
          </cell>
          <cell r="U1793">
            <v>77.569999999999993</v>
          </cell>
          <cell r="X1793" t="str">
            <v>AUX. CRECHE I</v>
          </cell>
        </row>
        <row r="1794">
          <cell r="C1794" t="str">
            <v>HOSPITAL MESTRE VITALINO</v>
          </cell>
          <cell r="E1794" t="str">
            <v>NATHALIA BEATRIZ DE ANDRADE OLIVEIRA</v>
          </cell>
          <cell r="F1794" t="str">
            <v>3 - Administrativo</v>
          </cell>
          <cell r="G1794" t="str">
            <v>513430</v>
          </cell>
          <cell r="H1794">
            <v>45170</v>
          </cell>
          <cell r="J1794">
            <v>148.15280000000001</v>
          </cell>
          <cell r="L1794">
            <v>107.68435445999999</v>
          </cell>
          <cell r="M1794">
            <v>26.4</v>
          </cell>
          <cell r="O1794">
            <v>1.82</v>
          </cell>
          <cell r="U1794">
            <v>77.569999999999993</v>
          </cell>
          <cell r="X1794" t="str">
            <v>AUX. CRECHE I</v>
          </cell>
        </row>
        <row r="1795">
          <cell r="C1795" t="str">
            <v>HOSPITAL MESTRE VITALINO</v>
          </cell>
          <cell r="E1795" t="str">
            <v>NATHALIA MARIA BARBOSA SANTOS</v>
          </cell>
          <cell r="F1795" t="str">
            <v>2 - Outros Profissionais da Saúde</v>
          </cell>
          <cell r="G1795" t="str">
            <v>322205</v>
          </cell>
          <cell r="H1795">
            <v>45170</v>
          </cell>
          <cell r="J1795">
            <v>169.88240000000002</v>
          </cell>
          <cell r="L1795">
            <v>107.68435445999999</v>
          </cell>
          <cell r="M1795">
            <v>29.39</v>
          </cell>
          <cell r="O1795">
            <v>1.82</v>
          </cell>
          <cell r="U1795">
            <v>77.55</v>
          </cell>
          <cell r="X1795" t="str">
            <v>AUX. CRECHE I</v>
          </cell>
        </row>
        <row r="1796">
          <cell r="C1796" t="str">
            <v>HOSPITAL MESTRE VITALINO</v>
          </cell>
          <cell r="E1796" t="str">
            <v>NATHALIA MARTINS DA COSTA E SILVA</v>
          </cell>
          <cell r="F1796" t="str">
            <v>1 - Médico</v>
          </cell>
          <cell r="G1796" t="str">
            <v>225125</v>
          </cell>
          <cell r="H1796">
            <v>45170</v>
          </cell>
          <cell r="J1796">
            <v>1017.0864</v>
          </cell>
          <cell r="L1796">
            <v>107.68435445999999</v>
          </cell>
          <cell r="M1796">
            <v>3.96</v>
          </cell>
          <cell r="O1796">
            <v>6.01</v>
          </cell>
          <cell r="P1796">
            <v>1.23</v>
          </cell>
          <cell r="U1796">
            <v>0</v>
          </cell>
        </row>
        <row r="1797">
          <cell r="C1797" t="str">
            <v>HOSPITAL MESTRE VITALINO</v>
          </cell>
          <cell r="E1797" t="str">
            <v>NATHALIA OLIVEIRA DA SILVA</v>
          </cell>
          <cell r="F1797" t="str">
            <v>3 - Administrativo</v>
          </cell>
          <cell r="G1797" t="str">
            <v>521130</v>
          </cell>
          <cell r="H1797">
            <v>45170</v>
          </cell>
          <cell r="J1797">
            <v>196.34479999999999</v>
          </cell>
          <cell r="L1797">
            <v>107.68435445999999</v>
          </cell>
          <cell r="M1797">
            <v>26.4</v>
          </cell>
          <cell r="O1797">
            <v>1.82</v>
          </cell>
          <cell r="U1797">
            <v>0</v>
          </cell>
        </row>
        <row r="1798">
          <cell r="C1798" t="str">
            <v>HOSPITAL MESTRE VITALINO</v>
          </cell>
          <cell r="E1798" t="str">
            <v>NATHALIA SANTOS DE SA</v>
          </cell>
          <cell r="F1798" t="str">
            <v>2 - Outros Profissionais da Saúde</v>
          </cell>
          <cell r="G1798" t="str">
            <v>223710</v>
          </cell>
          <cell r="H1798">
            <v>45170</v>
          </cell>
          <cell r="J1798">
            <v>287.6576</v>
          </cell>
          <cell r="L1798">
            <v>0</v>
          </cell>
          <cell r="O1798">
            <v>1.82</v>
          </cell>
          <cell r="U1798">
            <v>0</v>
          </cell>
        </row>
        <row r="1799">
          <cell r="C1799" t="str">
            <v>HOSPITAL MESTRE VITALINO</v>
          </cell>
          <cell r="E1799" t="str">
            <v>NATHALLI VITORIA NASCIMENTO CAJUEIRO</v>
          </cell>
          <cell r="F1799" t="str">
            <v>3 - Administrativo</v>
          </cell>
          <cell r="G1799" t="str">
            <v>521130</v>
          </cell>
          <cell r="H1799">
            <v>45170</v>
          </cell>
          <cell r="J1799">
            <v>148.43280000000001</v>
          </cell>
          <cell r="L1799">
            <v>107.68435445999999</v>
          </cell>
          <cell r="M1799">
            <v>25.52</v>
          </cell>
          <cell r="O1799">
            <v>1.82</v>
          </cell>
          <cell r="U1799">
            <v>0</v>
          </cell>
        </row>
        <row r="1800">
          <cell r="C1800" t="str">
            <v>HOSPITAL MESTRE VITALINO</v>
          </cell>
          <cell r="E1800" t="str">
            <v>NATHALY LIVINA DOS SANTOS VALENTIN SILVA</v>
          </cell>
          <cell r="F1800" t="str">
            <v>2 - Outros Profissionais da Saúde</v>
          </cell>
          <cell r="G1800" t="str">
            <v>322205</v>
          </cell>
          <cell r="H1800">
            <v>45170</v>
          </cell>
          <cell r="J1800">
            <v>0</v>
          </cell>
          <cell r="L1800">
            <v>0</v>
          </cell>
          <cell r="M1800">
            <v>0</v>
          </cell>
          <cell r="O1800">
            <v>1.82</v>
          </cell>
          <cell r="U1800">
            <v>0</v>
          </cell>
          <cell r="X1800" t="str">
            <v>AUX. CRECHE I, AUX.CRECHE II</v>
          </cell>
        </row>
        <row r="1801">
          <cell r="C1801" t="str">
            <v>HOSPITAL MESTRE VITALINO</v>
          </cell>
          <cell r="E1801" t="str">
            <v>NATHALY THAYS SILVA FARIAS CARVALHO</v>
          </cell>
          <cell r="F1801" t="str">
            <v>2 - Outros Profissionais da Saúde</v>
          </cell>
          <cell r="G1801" t="str">
            <v>223605</v>
          </cell>
          <cell r="H1801">
            <v>45170</v>
          </cell>
          <cell r="J1801">
            <v>296.10400000000004</v>
          </cell>
          <cell r="L1801">
            <v>107.68435445999999</v>
          </cell>
          <cell r="M1801">
            <v>0.11</v>
          </cell>
          <cell r="O1801">
            <v>1.35</v>
          </cell>
          <cell r="U1801">
            <v>112.22</v>
          </cell>
          <cell r="X1801" t="str">
            <v>AUX. CRECHE I</v>
          </cell>
        </row>
        <row r="1802">
          <cell r="C1802" t="str">
            <v>HOSPITAL MESTRE VITALINO</v>
          </cell>
          <cell r="E1802" t="str">
            <v>NATYSSON GABRIEL RODRIGUES CAVALCANTI</v>
          </cell>
          <cell r="F1802" t="str">
            <v>3 - Administrativo</v>
          </cell>
          <cell r="G1802" t="str">
            <v>312105</v>
          </cell>
          <cell r="H1802">
            <v>45170</v>
          </cell>
          <cell r="J1802">
            <v>177.5976</v>
          </cell>
          <cell r="L1802">
            <v>0</v>
          </cell>
          <cell r="O1802">
            <v>1.82</v>
          </cell>
          <cell r="U1802">
            <v>49.5</v>
          </cell>
          <cell r="X1802" t="str">
            <v>AUX DE FERRAMENTA</v>
          </cell>
        </row>
        <row r="1803">
          <cell r="C1803" t="str">
            <v>HOSPITAL MESTRE VITALINO</v>
          </cell>
          <cell r="E1803" t="str">
            <v>NAYARA GABRIELY MATOSO FERREIRA SILVA</v>
          </cell>
          <cell r="F1803" t="str">
            <v>3 - Administrativo</v>
          </cell>
          <cell r="G1803" t="str">
            <v>521130</v>
          </cell>
          <cell r="H1803">
            <v>45170</v>
          </cell>
          <cell r="J1803">
            <v>132.32</v>
          </cell>
          <cell r="L1803">
            <v>0</v>
          </cell>
          <cell r="O1803">
            <v>1.82</v>
          </cell>
          <cell r="U1803">
            <v>0</v>
          </cell>
        </row>
        <row r="1804">
          <cell r="C1804" t="str">
            <v>HOSPITAL MESTRE VITALINO</v>
          </cell>
          <cell r="E1804" t="str">
            <v>NAYARA GOMES DA SILVA FERREIRA</v>
          </cell>
          <cell r="F1804" t="str">
            <v>2 - Outros Profissionais da Saúde</v>
          </cell>
          <cell r="G1804" t="str">
            <v>322205</v>
          </cell>
          <cell r="H1804">
            <v>45170</v>
          </cell>
          <cell r="J1804">
            <v>587.07280000000003</v>
          </cell>
          <cell r="L1804">
            <v>0</v>
          </cell>
          <cell r="O1804">
            <v>1.82</v>
          </cell>
          <cell r="U1804">
            <v>0</v>
          </cell>
          <cell r="Y1804">
            <v>5308.8099999999995</v>
          </cell>
        </row>
        <row r="1805">
          <cell r="C1805" t="str">
            <v>HOSPITAL MESTRE VITALINO</v>
          </cell>
          <cell r="E1805" t="str">
            <v>NAYARA KELLY FELIX FERREIRA</v>
          </cell>
          <cell r="F1805" t="str">
            <v>2 - Outros Profissionais da Saúde</v>
          </cell>
          <cell r="G1805" t="str">
            <v>223505</v>
          </cell>
          <cell r="H1805">
            <v>45170</v>
          </cell>
          <cell r="J1805">
            <v>148.30959999999999</v>
          </cell>
          <cell r="L1805">
            <v>107.68435445999999</v>
          </cell>
          <cell r="M1805">
            <v>1.96</v>
          </cell>
          <cell r="O1805">
            <v>1.35</v>
          </cell>
          <cell r="U1805">
            <v>0</v>
          </cell>
        </row>
        <row r="1806">
          <cell r="C1806" t="str">
            <v>HOSPITAL MESTRE VITALINO</v>
          </cell>
          <cell r="E1806" t="str">
            <v>NAYARA MENEZES BARBOSA</v>
          </cell>
          <cell r="F1806" t="str">
            <v>1 - Médico</v>
          </cell>
          <cell r="G1806" t="str">
            <v>225112</v>
          </cell>
          <cell r="H1806">
            <v>45170</v>
          </cell>
          <cell r="J1806">
            <v>2193.2392</v>
          </cell>
          <cell r="L1806">
            <v>107.68435445999999</v>
          </cell>
          <cell r="M1806">
            <v>3.96</v>
          </cell>
          <cell r="O1806">
            <v>6.01</v>
          </cell>
          <cell r="P1806">
            <v>1.23</v>
          </cell>
          <cell r="U1806">
            <v>0</v>
          </cell>
        </row>
        <row r="1807">
          <cell r="C1807" t="str">
            <v>HOSPITAL MESTRE VITALINO</v>
          </cell>
          <cell r="E1807" t="str">
            <v>NAYARA SANDRIELY PEREIRA BARBOSA</v>
          </cell>
          <cell r="F1807" t="str">
            <v>3 - Administrativo</v>
          </cell>
          <cell r="G1807" t="str">
            <v>763305</v>
          </cell>
          <cell r="H1807">
            <v>45170</v>
          </cell>
          <cell r="J1807">
            <v>140.8904</v>
          </cell>
          <cell r="L1807">
            <v>107.68435445999999</v>
          </cell>
          <cell r="M1807">
            <v>26.4</v>
          </cell>
          <cell r="O1807">
            <v>1.82</v>
          </cell>
          <cell r="R1807">
            <v>288</v>
          </cell>
          <cell r="S1807">
            <v>79.2</v>
          </cell>
          <cell r="U1807">
            <v>0</v>
          </cell>
        </row>
        <row r="1808">
          <cell r="C1808" t="str">
            <v>HOSPITAL MESTRE VITALINO</v>
          </cell>
          <cell r="E1808" t="str">
            <v>NETANIAS VILARIM ARAUJO</v>
          </cell>
          <cell r="F1808" t="str">
            <v>2 - Outros Profissionais da Saúde</v>
          </cell>
          <cell r="G1808" t="str">
            <v>322205</v>
          </cell>
          <cell r="H1808">
            <v>45170</v>
          </cell>
          <cell r="J1808">
            <v>591.82560000000001</v>
          </cell>
          <cell r="L1808">
            <v>107.68435445999999</v>
          </cell>
          <cell r="M1808">
            <v>29.39</v>
          </cell>
          <cell r="O1808">
            <v>1.82</v>
          </cell>
          <cell r="U1808">
            <v>0</v>
          </cell>
          <cell r="Y1808">
            <v>5200.45</v>
          </cell>
        </row>
        <row r="1809">
          <cell r="C1809" t="str">
            <v>HOSPITAL MESTRE VITALINO</v>
          </cell>
          <cell r="E1809" t="str">
            <v>NICOLAS DE ARAUJO CUNHA</v>
          </cell>
          <cell r="F1809" t="str">
            <v>3 - Administrativo</v>
          </cell>
          <cell r="G1809" t="str">
            <v>521130</v>
          </cell>
          <cell r="H1809">
            <v>45170</v>
          </cell>
          <cell r="J1809">
            <v>0</v>
          </cell>
          <cell r="L1809">
            <v>0</v>
          </cell>
          <cell r="M1809">
            <v>0</v>
          </cell>
          <cell r="O1809">
            <v>1.82</v>
          </cell>
          <cell r="U1809">
            <v>0</v>
          </cell>
        </row>
        <row r="1810">
          <cell r="C1810" t="str">
            <v>HOSPITAL MESTRE VITALINO</v>
          </cell>
          <cell r="E1810" t="str">
            <v>NIEDJA KARINA DOS SANTOS</v>
          </cell>
          <cell r="F1810" t="str">
            <v>2 - Outros Profissionais da Saúde</v>
          </cell>
          <cell r="G1810" t="str">
            <v>322205</v>
          </cell>
          <cell r="H1810">
            <v>45170</v>
          </cell>
          <cell r="J1810">
            <v>645.41840000000002</v>
          </cell>
          <cell r="L1810">
            <v>107.68435445999999</v>
          </cell>
          <cell r="M1810">
            <v>29.39</v>
          </cell>
          <cell r="O1810">
            <v>1.82</v>
          </cell>
          <cell r="U1810">
            <v>0</v>
          </cell>
          <cell r="Y1810">
            <v>6000.6</v>
          </cell>
        </row>
        <row r="1811">
          <cell r="C1811" t="str">
            <v>HOSPITAL MESTRE VITALINO</v>
          </cell>
          <cell r="E1811" t="str">
            <v>NIKAELLY CORDEIRO CABRAL</v>
          </cell>
          <cell r="F1811" t="str">
            <v>2 - Outros Profissionais da Saúde</v>
          </cell>
          <cell r="G1811" t="str">
            <v>223710</v>
          </cell>
          <cell r="H1811">
            <v>45170</v>
          </cell>
          <cell r="J1811">
            <v>285.4504</v>
          </cell>
          <cell r="L1811">
            <v>0</v>
          </cell>
          <cell r="O1811">
            <v>1.82</v>
          </cell>
          <cell r="U1811">
            <v>0</v>
          </cell>
        </row>
        <row r="1812">
          <cell r="C1812" t="str">
            <v>HOSPITAL MESTRE VITALINO</v>
          </cell>
          <cell r="E1812" t="str">
            <v>NIVALDO JOSE DA SILVA</v>
          </cell>
          <cell r="F1812" t="str">
            <v>3 - Administrativo</v>
          </cell>
          <cell r="G1812" t="str">
            <v>312105</v>
          </cell>
          <cell r="H1812">
            <v>45170</v>
          </cell>
          <cell r="J1812">
            <v>290.15120000000002</v>
          </cell>
          <cell r="L1812">
            <v>0</v>
          </cell>
          <cell r="O1812">
            <v>1.82</v>
          </cell>
          <cell r="R1812">
            <v>288</v>
          </cell>
          <cell r="S1812">
            <v>102.92</v>
          </cell>
          <cell r="U1812">
            <v>49.5</v>
          </cell>
          <cell r="X1812" t="str">
            <v>AUX DE FERRAMENTA</v>
          </cell>
        </row>
        <row r="1813">
          <cell r="C1813" t="str">
            <v>HOSPITAL MESTRE VITALINO</v>
          </cell>
          <cell r="E1813" t="str">
            <v>NIVEA CAROLLYNE RODRIGUES BEZERRA DA SILVA</v>
          </cell>
          <cell r="F1813" t="str">
            <v>2 - Outros Profissionais da Saúde</v>
          </cell>
          <cell r="G1813" t="str">
            <v>223505</v>
          </cell>
          <cell r="H1813">
            <v>45170</v>
          </cell>
          <cell r="J1813">
            <v>340.81599999999997</v>
          </cell>
          <cell r="L1813">
            <v>107.68435445999999</v>
          </cell>
          <cell r="M1813">
            <v>4.1100000000000003</v>
          </cell>
          <cell r="O1813">
            <v>1.35</v>
          </cell>
          <cell r="U1813">
            <v>120.26</v>
          </cell>
          <cell r="X1813" t="str">
            <v>AUX. CRECHE I</v>
          </cell>
        </row>
        <row r="1814">
          <cell r="C1814" t="str">
            <v>HOSPITAL MESTRE VITALINO</v>
          </cell>
          <cell r="E1814" t="str">
            <v>NOEDJA GUEDES DOS SANTOS</v>
          </cell>
          <cell r="F1814" t="str">
            <v>2 - Outros Profissionais da Saúde</v>
          </cell>
          <cell r="G1814" t="str">
            <v>223505</v>
          </cell>
          <cell r="H1814">
            <v>45170</v>
          </cell>
          <cell r="J1814">
            <v>736.63199999999995</v>
          </cell>
          <cell r="L1814">
            <v>107.68435445999999</v>
          </cell>
          <cell r="M1814">
            <v>3.09</v>
          </cell>
          <cell r="O1814">
            <v>1.35</v>
          </cell>
          <cell r="U1814">
            <v>0</v>
          </cell>
          <cell r="Y1814">
            <v>6014.7800000000007</v>
          </cell>
        </row>
        <row r="1815">
          <cell r="C1815" t="str">
            <v>HOSPITAL MESTRE VITALINO</v>
          </cell>
          <cell r="E1815" t="str">
            <v>NOEMIA SANTOS LEMOS</v>
          </cell>
          <cell r="F1815" t="str">
            <v>2 - Outros Profissionais da Saúde</v>
          </cell>
          <cell r="G1815" t="str">
            <v>322205</v>
          </cell>
          <cell r="H1815">
            <v>45170</v>
          </cell>
          <cell r="J1815">
            <v>168.38560000000001</v>
          </cell>
          <cell r="L1815">
            <v>0</v>
          </cell>
          <cell r="O1815">
            <v>1.82</v>
          </cell>
          <cell r="U1815">
            <v>155.1</v>
          </cell>
          <cell r="X1815" t="str">
            <v>AUX. CRECHE I, AUX.CRECHE II</v>
          </cell>
        </row>
        <row r="1816">
          <cell r="C1816" t="str">
            <v>HOSPITAL MESTRE VITALINO</v>
          </cell>
          <cell r="E1816" t="str">
            <v>NUBIA RAFAELLE DE LIMA</v>
          </cell>
          <cell r="F1816" t="str">
            <v>2 - Outros Profissionais da Saúde</v>
          </cell>
          <cell r="G1816" t="str">
            <v>322205</v>
          </cell>
          <cell r="H1816">
            <v>45170</v>
          </cell>
          <cell r="J1816">
            <v>196.73759999999999</v>
          </cell>
          <cell r="L1816">
            <v>107.68435445999999</v>
          </cell>
          <cell r="M1816">
            <v>29.39</v>
          </cell>
          <cell r="O1816">
            <v>1.82</v>
          </cell>
          <cell r="U1816">
            <v>0</v>
          </cell>
        </row>
        <row r="1817">
          <cell r="C1817" t="str">
            <v>HOSPITAL MESTRE VITALINO</v>
          </cell>
          <cell r="E1817" t="str">
            <v>NUBYA ANNYEDJA MARCELINO DA SILVA</v>
          </cell>
          <cell r="F1817" t="str">
            <v>2 - Outros Profissionais da Saúde</v>
          </cell>
          <cell r="G1817" t="str">
            <v>223505</v>
          </cell>
          <cell r="H1817">
            <v>45170</v>
          </cell>
          <cell r="J1817">
            <v>816.34720000000004</v>
          </cell>
          <cell r="L1817">
            <v>107.68435445999999</v>
          </cell>
          <cell r="M1817">
            <v>2.89</v>
          </cell>
          <cell r="O1817">
            <v>1.35</v>
          </cell>
          <cell r="U1817">
            <v>0</v>
          </cell>
          <cell r="Y1817">
            <v>6777.4900000000007</v>
          </cell>
        </row>
        <row r="1818">
          <cell r="C1818" t="str">
            <v>HOSPITAL MESTRE VITALINO</v>
          </cell>
          <cell r="E1818" t="str">
            <v>NYEDJA SANDRA DA SILVA MONTEIRO</v>
          </cell>
          <cell r="F1818" t="str">
            <v>2 - Outros Profissionais da Saúde</v>
          </cell>
          <cell r="G1818" t="str">
            <v>322205</v>
          </cell>
          <cell r="H1818">
            <v>45170</v>
          </cell>
          <cell r="J1818">
            <v>639.69920000000002</v>
          </cell>
          <cell r="L1818">
            <v>107.68435445999999</v>
          </cell>
          <cell r="M1818">
            <v>29.39</v>
          </cell>
          <cell r="O1818">
            <v>1.82</v>
          </cell>
          <cell r="U1818">
            <v>0</v>
          </cell>
          <cell r="Y1818">
            <v>6122.8099999999995</v>
          </cell>
        </row>
        <row r="1819">
          <cell r="C1819" t="str">
            <v>HOSPITAL MESTRE VITALINO</v>
          </cell>
          <cell r="E1819" t="str">
            <v>NYELDSON LEANDRO DA SILVA</v>
          </cell>
          <cell r="F1819" t="str">
            <v>3 - Administrativo</v>
          </cell>
          <cell r="G1819" t="str">
            <v>515110</v>
          </cell>
          <cell r="H1819">
            <v>45170</v>
          </cell>
          <cell r="J1819">
            <v>140.54400000000001</v>
          </cell>
          <cell r="L1819">
            <v>107.68435445999999</v>
          </cell>
          <cell r="M1819">
            <v>26.4</v>
          </cell>
          <cell r="O1819">
            <v>1.82</v>
          </cell>
          <cell r="U1819">
            <v>0</v>
          </cell>
        </row>
        <row r="1820">
          <cell r="C1820" t="str">
            <v>HOSPITAL MESTRE VITALINO</v>
          </cell>
          <cell r="E1820" t="str">
            <v>OCILENE DE FATIMA SANTOS DE OLIVEIRA</v>
          </cell>
          <cell r="F1820" t="str">
            <v>3 - Administrativo</v>
          </cell>
          <cell r="G1820" t="str">
            <v>411010</v>
          </cell>
          <cell r="H1820">
            <v>45170</v>
          </cell>
          <cell r="J1820">
            <v>134.0264</v>
          </cell>
          <cell r="L1820">
            <v>0</v>
          </cell>
          <cell r="O1820">
            <v>1.82</v>
          </cell>
          <cell r="U1820">
            <v>0</v>
          </cell>
        </row>
        <row r="1821">
          <cell r="C1821" t="str">
            <v>HOSPITAL MESTRE VITALINO</v>
          </cell>
          <cell r="E1821" t="str">
            <v>OSANA RAQUEL DA SILVA BENICIO</v>
          </cell>
          <cell r="F1821" t="str">
            <v>3 - Administrativo</v>
          </cell>
          <cell r="G1821" t="str">
            <v>513430</v>
          </cell>
          <cell r="H1821">
            <v>45170</v>
          </cell>
          <cell r="J1821">
            <v>132.32</v>
          </cell>
          <cell r="L1821">
            <v>107.68435445999999</v>
          </cell>
          <cell r="M1821">
            <v>26.4</v>
          </cell>
          <cell r="O1821">
            <v>1.82</v>
          </cell>
          <cell r="U1821">
            <v>155.13999999999999</v>
          </cell>
          <cell r="X1821" t="str">
            <v>AUX. CRECHE I, AUX.CRECHE II</v>
          </cell>
        </row>
        <row r="1822">
          <cell r="C1822" t="str">
            <v>HOSPITAL MESTRE VITALINO</v>
          </cell>
          <cell r="E1822" t="str">
            <v>OSMAR DOS SANTOS SILVA</v>
          </cell>
          <cell r="F1822" t="str">
            <v>3 - Administrativo</v>
          </cell>
          <cell r="G1822" t="str">
            <v>517410</v>
          </cell>
          <cell r="H1822">
            <v>45170</v>
          </cell>
          <cell r="J1822">
            <v>166.36560000000003</v>
          </cell>
          <cell r="L1822">
            <v>0</v>
          </cell>
          <cell r="M1822">
            <v>0</v>
          </cell>
          <cell r="O1822">
            <v>1.82</v>
          </cell>
          <cell r="U1822">
            <v>0</v>
          </cell>
        </row>
        <row r="1823">
          <cell r="C1823" t="str">
            <v>HOSPITAL MESTRE VITALINO</v>
          </cell>
          <cell r="E1823" t="str">
            <v>OSMAR MATHEUS SOUSA SILVA</v>
          </cell>
          <cell r="F1823" t="str">
            <v>3 - Administrativo</v>
          </cell>
          <cell r="G1823" t="str">
            <v>514320</v>
          </cell>
          <cell r="H1823">
            <v>45170</v>
          </cell>
          <cell r="J1823">
            <v>169.69919999999999</v>
          </cell>
          <cell r="L1823">
            <v>0</v>
          </cell>
          <cell r="O1823">
            <v>1.82</v>
          </cell>
          <cell r="U1823">
            <v>0</v>
          </cell>
        </row>
        <row r="1824">
          <cell r="C1824" t="str">
            <v>HOSPITAL MESTRE VITALINO</v>
          </cell>
          <cell r="E1824" t="str">
            <v>OSMUNDO JOSE BEZERRA XAVIER</v>
          </cell>
          <cell r="F1824" t="str">
            <v>1 - Médico</v>
          </cell>
          <cell r="G1824" t="str">
            <v>225125</v>
          </cell>
          <cell r="H1824">
            <v>45170</v>
          </cell>
          <cell r="J1824">
            <v>893.53120000000001</v>
          </cell>
          <cell r="L1824">
            <v>107.68435445999999</v>
          </cell>
          <cell r="M1824">
            <v>3.96</v>
          </cell>
          <cell r="O1824">
            <v>6.01</v>
          </cell>
          <cell r="P1824">
            <v>1.23</v>
          </cell>
          <cell r="U1824">
            <v>0</v>
          </cell>
        </row>
        <row r="1825">
          <cell r="C1825" t="str">
            <v>HOSPITAL MESTRE VITALINO</v>
          </cell>
          <cell r="E1825" t="str">
            <v>OSVALDO CORDEIRO GALVAO NETO</v>
          </cell>
          <cell r="F1825" t="str">
            <v>2 - Outros Profissionais da Saúde</v>
          </cell>
          <cell r="G1825" t="str">
            <v>223710</v>
          </cell>
          <cell r="H1825">
            <v>45170</v>
          </cell>
          <cell r="J1825">
            <v>383.88160000000005</v>
          </cell>
          <cell r="L1825">
            <v>0</v>
          </cell>
          <cell r="O1825">
            <v>1.82</v>
          </cell>
          <cell r="U1825">
            <v>0</v>
          </cell>
        </row>
        <row r="1826">
          <cell r="C1826" t="str">
            <v>HOSPITAL MESTRE VITALINO</v>
          </cell>
          <cell r="E1826" t="str">
            <v>OTAVIANO PEREIRA DOS SANTOS</v>
          </cell>
          <cell r="F1826" t="str">
            <v>3 - Administrativo</v>
          </cell>
          <cell r="G1826" t="str">
            <v>782305</v>
          </cell>
          <cell r="H1826">
            <v>45170</v>
          </cell>
          <cell r="J1826">
            <v>206.46639999999999</v>
          </cell>
          <cell r="L1826">
            <v>107.68435445999999</v>
          </cell>
          <cell r="M1826">
            <v>46.34</v>
          </cell>
          <cell r="O1826">
            <v>1.82</v>
          </cell>
          <cell r="U1826">
            <v>0</v>
          </cell>
        </row>
        <row r="1827">
          <cell r="C1827" t="str">
            <v>HOSPITAL MESTRE VITALINO</v>
          </cell>
          <cell r="E1827" t="str">
            <v>PAMELA STEFANY SALES DE HOLANDA</v>
          </cell>
          <cell r="F1827" t="str">
            <v>2 - Outros Profissionais da Saúde</v>
          </cell>
          <cell r="G1827" t="str">
            <v>324205</v>
          </cell>
          <cell r="H1827">
            <v>45170</v>
          </cell>
          <cell r="J1827">
            <v>200.8776</v>
          </cell>
          <cell r="L1827">
            <v>107.68435445999999</v>
          </cell>
          <cell r="M1827">
            <v>39.659999999999997</v>
          </cell>
          <cell r="O1827">
            <v>1.82</v>
          </cell>
          <cell r="U1827">
            <v>71.14</v>
          </cell>
          <cell r="X1827" t="str">
            <v>AUX. CRECHE I</v>
          </cell>
        </row>
        <row r="1828">
          <cell r="C1828" t="str">
            <v>HOSPITAL MESTRE VITALINO</v>
          </cell>
          <cell r="E1828" t="str">
            <v>PATRICIA ANIZIA DOS SANTOS</v>
          </cell>
          <cell r="F1828" t="str">
            <v>1 - Médico</v>
          </cell>
          <cell r="G1828" t="str">
            <v>225124</v>
          </cell>
          <cell r="H1828">
            <v>45170</v>
          </cell>
          <cell r="J1828">
            <v>1001.0408</v>
          </cell>
          <cell r="L1828">
            <v>107.68435445999999</v>
          </cell>
          <cell r="M1828">
            <v>3.96</v>
          </cell>
          <cell r="O1828">
            <v>6.01</v>
          </cell>
          <cell r="P1828">
            <v>1.23</v>
          </cell>
          <cell r="U1828">
            <v>0</v>
          </cell>
        </row>
        <row r="1829">
          <cell r="C1829" t="str">
            <v>HOSPITAL MESTRE VITALINO</v>
          </cell>
          <cell r="E1829" t="str">
            <v>PATRICIA BARROS DOS SANTOS</v>
          </cell>
          <cell r="F1829" t="str">
            <v>2 - Outros Profissionais da Saúde</v>
          </cell>
          <cell r="G1829" t="str">
            <v>223505</v>
          </cell>
          <cell r="H1829">
            <v>45170</v>
          </cell>
          <cell r="J1829">
            <v>634.49440000000004</v>
          </cell>
          <cell r="L1829">
            <v>107.68435445999999</v>
          </cell>
          <cell r="M1829">
            <v>3.85</v>
          </cell>
          <cell r="O1829">
            <v>1.35</v>
          </cell>
          <cell r="U1829">
            <v>0</v>
          </cell>
          <cell r="Y1829">
            <v>3909.2200000000003</v>
          </cell>
        </row>
        <row r="1830">
          <cell r="C1830" t="str">
            <v>HOSPITAL MESTRE VITALINO</v>
          </cell>
          <cell r="E1830" t="str">
            <v>PATRICIA BEZERRA DA COSTA</v>
          </cell>
          <cell r="F1830" t="str">
            <v>2 - Outros Profissionais da Saúde</v>
          </cell>
          <cell r="G1830" t="str">
            <v>131210</v>
          </cell>
          <cell r="H1830">
            <v>45170</v>
          </cell>
          <cell r="J1830">
            <v>428.45920000000001</v>
          </cell>
          <cell r="L1830">
            <v>0</v>
          </cell>
          <cell r="O1830">
            <v>1.35</v>
          </cell>
          <cell r="U1830">
            <v>0</v>
          </cell>
        </row>
        <row r="1831">
          <cell r="C1831" t="str">
            <v>HOSPITAL MESTRE VITALINO</v>
          </cell>
          <cell r="E1831" t="str">
            <v>PATRICIA DELMIRO DE SOUZA VITAL DIAS</v>
          </cell>
          <cell r="F1831" t="str">
            <v>2 - Outros Profissionais da Saúde</v>
          </cell>
          <cell r="G1831" t="str">
            <v>322205</v>
          </cell>
          <cell r="H1831">
            <v>45170</v>
          </cell>
          <cell r="J1831">
            <v>97.108799999999988</v>
          </cell>
          <cell r="L1831">
            <v>107.68435445999999</v>
          </cell>
          <cell r="M1831">
            <v>17.63</v>
          </cell>
          <cell r="O1831">
            <v>1.82</v>
          </cell>
          <cell r="U1831">
            <v>0</v>
          </cell>
        </row>
        <row r="1832">
          <cell r="C1832" t="str">
            <v>HOSPITAL MESTRE VITALINO</v>
          </cell>
          <cell r="E1832" t="str">
            <v>PATRICIA GOMES RODRIGUES</v>
          </cell>
          <cell r="F1832" t="str">
            <v>2 - Outros Profissionais da Saúde</v>
          </cell>
          <cell r="G1832" t="str">
            <v>223505</v>
          </cell>
          <cell r="H1832">
            <v>45170</v>
          </cell>
          <cell r="J1832">
            <v>726.5168000000001</v>
          </cell>
          <cell r="L1832">
            <v>107.68435445999999</v>
          </cell>
          <cell r="M1832">
            <v>3.09</v>
          </cell>
          <cell r="O1832">
            <v>1.35</v>
          </cell>
          <cell r="U1832">
            <v>120.26</v>
          </cell>
          <cell r="X1832" t="str">
            <v>AUX. CRECHE I</v>
          </cell>
          <cell r="Y1832">
            <v>5551.56</v>
          </cell>
        </row>
        <row r="1833">
          <cell r="C1833" t="str">
            <v>HOSPITAL MESTRE VITALINO</v>
          </cell>
          <cell r="E1833" t="str">
            <v>PATRICIA KARLA SOUTO MAIOR</v>
          </cell>
          <cell r="F1833" t="str">
            <v>2 - Outros Profissionais da Saúde</v>
          </cell>
          <cell r="G1833" t="str">
            <v>322205</v>
          </cell>
          <cell r="H1833">
            <v>45170</v>
          </cell>
          <cell r="J1833">
            <v>180.26240000000001</v>
          </cell>
          <cell r="L1833">
            <v>0</v>
          </cell>
          <cell r="O1833">
            <v>1.82</v>
          </cell>
          <cell r="U1833">
            <v>0</v>
          </cell>
        </row>
        <row r="1834">
          <cell r="C1834" t="str">
            <v>HOSPITAL MESTRE VITALINO</v>
          </cell>
          <cell r="E1834" t="str">
            <v>PATRICIA LINS DA ROCHA</v>
          </cell>
          <cell r="F1834" t="str">
            <v>2 - Outros Profissionais da Saúde</v>
          </cell>
          <cell r="G1834" t="str">
            <v>223505</v>
          </cell>
          <cell r="H1834">
            <v>45170</v>
          </cell>
          <cell r="J1834">
            <v>467.5616</v>
          </cell>
          <cell r="L1834">
            <v>107.68435445999999</v>
          </cell>
          <cell r="M1834">
            <v>3.42</v>
          </cell>
          <cell r="O1834">
            <v>1.35</v>
          </cell>
          <cell r="U1834">
            <v>120.26</v>
          </cell>
          <cell r="X1834" t="str">
            <v>AUX. CRECHE I</v>
          </cell>
          <cell r="Y1834">
            <v>1281.2600000000002</v>
          </cell>
        </row>
        <row r="1835">
          <cell r="C1835" t="str">
            <v>HOSPITAL MESTRE VITALINO</v>
          </cell>
          <cell r="E1835" t="str">
            <v>PATRICIA VALQUIRIA DA SILVA</v>
          </cell>
          <cell r="F1835" t="str">
            <v>2 - Outros Profissionais da Saúde</v>
          </cell>
          <cell r="G1835" t="str">
            <v>322205</v>
          </cell>
          <cell r="H1835">
            <v>45170</v>
          </cell>
          <cell r="J1835">
            <v>584.82799999999997</v>
          </cell>
          <cell r="L1835">
            <v>107.68435445999999</v>
          </cell>
          <cell r="M1835">
            <v>29.39</v>
          </cell>
          <cell r="O1835">
            <v>1.82</v>
          </cell>
          <cell r="U1835">
            <v>0</v>
          </cell>
          <cell r="Y1835">
            <v>5101.04</v>
          </cell>
        </row>
        <row r="1836">
          <cell r="C1836" t="str">
            <v>HOSPITAL MESTRE VITALINO</v>
          </cell>
          <cell r="E1836" t="str">
            <v>PAULA DANIELLY DE LIMA SILVA</v>
          </cell>
          <cell r="F1836" t="str">
            <v>2 - Outros Profissionais da Saúde</v>
          </cell>
          <cell r="G1836" t="str">
            <v>322205</v>
          </cell>
          <cell r="H1836">
            <v>45170</v>
          </cell>
          <cell r="J1836">
            <v>238.78</v>
          </cell>
          <cell r="L1836">
            <v>0</v>
          </cell>
          <cell r="O1836">
            <v>1.82</v>
          </cell>
          <cell r="U1836">
            <v>2.59</v>
          </cell>
          <cell r="X1836" t="str">
            <v>AUX. CRECHE I</v>
          </cell>
        </row>
        <row r="1837">
          <cell r="C1837" t="str">
            <v>HOSPITAL MESTRE VITALINO</v>
          </cell>
          <cell r="E1837" t="str">
            <v>PAULA DE CARVALHO FREIRE MAGALHAES</v>
          </cell>
          <cell r="F1837" t="str">
            <v>2 - Outros Profissionais da Saúde</v>
          </cell>
          <cell r="G1837" t="str">
            <v>131210</v>
          </cell>
          <cell r="H1837">
            <v>45170</v>
          </cell>
          <cell r="J1837">
            <v>587.28</v>
          </cell>
          <cell r="L1837">
            <v>107.68435445999999</v>
          </cell>
          <cell r="M1837">
            <v>5.94</v>
          </cell>
          <cell r="O1837">
            <v>1.82</v>
          </cell>
          <cell r="U1837">
            <v>0</v>
          </cell>
          <cell r="Y1837">
            <v>2533.09090909</v>
          </cell>
          <cell r="AB1837" t="str">
            <v>OUTROS</v>
          </cell>
        </row>
        <row r="1838">
          <cell r="C1838" t="str">
            <v>HOSPITAL MESTRE VITALINO</v>
          </cell>
          <cell r="E1838" t="str">
            <v>PAULA EMMANUELA QUIRINO DA SILVA</v>
          </cell>
          <cell r="F1838" t="str">
            <v>2 - Outros Profissionais da Saúde</v>
          </cell>
          <cell r="G1838" t="str">
            <v>515205</v>
          </cell>
          <cell r="H1838">
            <v>45170</v>
          </cell>
          <cell r="J1838">
            <v>166.27520000000001</v>
          </cell>
          <cell r="L1838">
            <v>107.68435445999999</v>
          </cell>
          <cell r="M1838">
            <v>26.92</v>
          </cell>
          <cell r="O1838">
            <v>1.82</v>
          </cell>
          <cell r="U1838">
            <v>0</v>
          </cell>
        </row>
        <row r="1839">
          <cell r="C1839" t="str">
            <v>HOSPITAL MESTRE VITALINO</v>
          </cell>
          <cell r="E1839" t="str">
            <v>PAULA FERNANDA DE LIMA SILVA</v>
          </cell>
          <cell r="F1839" t="str">
            <v>2 - Outros Profissionais da Saúde</v>
          </cell>
          <cell r="G1839" t="str">
            <v>223605</v>
          </cell>
          <cell r="H1839">
            <v>45170</v>
          </cell>
          <cell r="J1839">
            <v>241.9496</v>
          </cell>
          <cell r="L1839">
            <v>107.68435445999999</v>
          </cell>
          <cell r="M1839">
            <v>3.54</v>
          </cell>
          <cell r="O1839">
            <v>1.35</v>
          </cell>
          <cell r="U1839">
            <v>112.22</v>
          </cell>
          <cell r="X1839" t="str">
            <v>AUX. CRECHE I</v>
          </cell>
        </row>
        <row r="1840">
          <cell r="C1840" t="str">
            <v>HOSPITAL MESTRE VITALINO</v>
          </cell>
          <cell r="E1840" t="str">
            <v>PAULA KAROLINE DE MOURA CAMPOS</v>
          </cell>
          <cell r="F1840" t="str">
            <v>2 - Outros Profissionais da Saúde</v>
          </cell>
          <cell r="G1840" t="str">
            <v>223505</v>
          </cell>
          <cell r="H1840">
            <v>45170</v>
          </cell>
          <cell r="J1840">
            <v>505.36480000000006</v>
          </cell>
          <cell r="L1840">
            <v>107.68435445999999</v>
          </cell>
          <cell r="M1840">
            <v>4.1100000000000003</v>
          </cell>
          <cell r="O1840">
            <v>1.35</v>
          </cell>
          <cell r="U1840">
            <v>0</v>
          </cell>
          <cell r="Y1840">
            <v>2119.8200000000002</v>
          </cell>
        </row>
        <row r="1841">
          <cell r="C1841" t="str">
            <v>HOSPITAL MESTRE VITALINO</v>
          </cell>
          <cell r="E1841" t="str">
            <v>PAULA LAYNNE ALVES OLIVEIRA</v>
          </cell>
          <cell r="F1841" t="str">
            <v>3 - Administrativo</v>
          </cell>
          <cell r="G1841" t="str">
            <v>413115</v>
          </cell>
          <cell r="H1841">
            <v>45170</v>
          </cell>
          <cell r="J1841">
            <v>187.49599999999998</v>
          </cell>
          <cell r="L1841">
            <v>0</v>
          </cell>
          <cell r="O1841">
            <v>1.82</v>
          </cell>
          <cell r="R1841">
            <v>342</v>
          </cell>
          <cell r="S1841">
            <v>102.63</v>
          </cell>
          <cell r="U1841">
            <v>0</v>
          </cell>
        </row>
        <row r="1842">
          <cell r="C1842" t="str">
            <v>HOSPITAL MESTRE VITALINO</v>
          </cell>
          <cell r="E1842" t="str">
            <v>PAULA PRISCILA PAIXAO DA SILVA</v>
          </cell>
          <cell r="F1842" t="str">
            <v>2 - Outros Profissionais da Saúde</v>
          </cell>
          <cell r="G1842" t="str">
            <v>223405</v>
          </cell>
          <cell r="H1842">
            <v>45170</v>
          </cell>
          <cell r="J1842">
            <v>345.37040000000002</v>
          </cell>
          <cell r="L1842">
            <v>107.68435445999999</v>
          </cell>
          <cell r="M1842">
            <v>18.71</v>
          </cell>
          <cell r="O1842">
            <v>1.82</v>
          </cell>
          <cell r="U1842">
            <v>163.06</v>
          </cell>
          <cell r="X1842" t="str">
            <v>AUX. CRECHE I</v>
          </cell>
        </row>
        <row r="1843">
          <cell r="C1843" t="str">
            <v>HOSPITAL MESTRE VITALINO</v>
          </cell>
          <cell r="E1843" t="str">
            <v>PAULA SUELY RAIMUNDO DA SILVA MOURA</v>
          </cell>
          <cell r="F1843" t="str">
            <v>2 - Outros Profissionais da Saúde</v>
          </cell>
          <cell r="G1843" t="str">
            <v>322205</v>
          </cell>
          <cell r="H1843">
            <v>45170</v>
          </cell>
          <cell r="J1843">
            <v>588.84720000000004</v>
          </cell>
          <cell r="L1843">
            <v>107.68435445999999</v>
          </cell>
          <cell r="M1843">
            <v>28.41</v>
          </cell>
          <cell r="O1843">
            <v>1.82</v>
          </cell>
          <cell r="U1843">
            <v>0</v>
          </cell>
          <cell r="Y1843">
            <v>5089.63</v>
          </cell>
        </row>
        <row r="1844">
          <cell r="C1844" t="str">
            <v>HOSPITAL MESTRE VITALINO</v>
          </cell>
          <cell r="E1844" t="str">
            <v>PAULO ADERSON SOBREIRA MAGALHAES DE CARV</v>
          </cell>
          <cell r="F1844" t="str">
            <v>1 - Médico</v>
          </cell>
          <cell r="G1844" t="str">
            <v>225120</v>
          </cell>
          <cell r="H1844">
            <v>45170</v>
          </cell>
          <cell r="J1844">
            <v>1101.5311999999999</v>
          </cell>
          <cell r="L1844">
            <v>107.68435445999999</v>
          </cell>
          <cell r="M1844">
            <v>3.96</v>
          </cell>
          <cell r="O1844">
            <v>6.01</v>
          </cell>
          <cell r="P1844">
            <v>1.23</v>
          </cell>
          <cell r="U1844">
            <v>0</v>
          </cell>
        </row>
        <row r="1845">
          <cell r="C1845" t="str">
            <v>HOSPITAL MESTRE VITALINO</v>
          </cell>
          <cell r="E1845" t="str">
            <v>PAULO CESAR DA SILVA OLIVEIRA</v>
          </cell>
          <cell r="F1845" t="str">
            <v>3 - Administrativo</v>
          </cell>
          <cell r="G1845" t="str">
            <v>513505</v>
          </cell>
          <cell r="H1845">
            <v>45170</v>
          </cell>
          <cell r="J1845">
            <v>132.32</v>
          </cell>
          <cell r="L1845">
            <v>107.68435445999999</v>
          </cell>
          <cell r="M1845">
            <v>22</v>
          </cell>
          <cell r="O1845">
            <v>1.82</v>
          </cell>
          <cell r="U1845">
            <v>0</v>
          </cell>
        </row>
        <row r="1846">
          <cell r="C1846" t="str">
            <v>HOSPITAL MESTRE VITALINO</v>
          </cell>
          <cell r="E1846" t="str">
            <v>PAULO EDUARDO DINIZ BARBOSA</v>
          </cell>
          <cell r="F1846" t="str">
            <v>3 - Administrativo</v>
          </cell>
          <cell r="G1846" t="str">
            <v>142115</v>
          </cell>
          <cell r="H1846">
            <v>45170</v>
          </cell>
          <cell r="J1846">
            <v>2101.0439999999999</v>
          </cell>
          <cell r="L1846">
            <v>107.68435445999999</v>
          </cell>
          <cell r="M1846">
            <v>66.209999999999994</v>
          </cell>
          <cell r="O1846">
            <v>1.82</v>
          </cell>
          <cell r="U1846">
            <v>1000</v>
          </cell>
          <cell r="X1846" t="str">
            <v>GRATIFICACAO I</v>
          </cell>
          <cell r="Y1846">
            <v>1503.96</v>
          </cell>
          <cell r="AB1846" t="str">
            <v>OUTROS</v>
          </cell>
        </row>
        <row r="1847">
          <cell r="C1847" t="str">
            <v>HOSPITAL MESTRE VITALINO</v>
          </cell>
          <cell r="E1847" t="str">
            <v>PAULO GEORGE DE FIGUEIREDO MELO</v>
          </cell>
          <cell r="F1847" t="str">
            <v>1 - Médico</v>
          </cell>
          <cell r="G1847" t="str">
            <v>225170</v>
          </cell>
          <cell r="H1847">
            <v>45170</v>
          </cell>
          <cell r="J1847">
            <v>1029.4512</v>
          </cell>
          <cell r="L1847">
            <v>107.68435445999999</v>
          </cell>
          <cell r="M1847">
            <v>3.96</v>
          </cell>
          <cell r="O1847">
            <v>6.01</v>
          </cell>
          <cell r="P1847">
            <v>1.23</v>
          </cell>
          <cell r="U1847">
            <v>0</v>
          </cell>
        </row>
        <row r="1848">
          <cell r="C1848" t="str">
            <v>HOSPITAL MESTRE VITALINO</v>
          </cell>
          <cell r="E1848" t="str">
            <v>PAULO GUSTAVO PORTO</v>
          </cell>
          <cell r="F1848" t="str">
            <v>1 - Médico</v>
          </cell>
          <cell r="G1848" t="str">
            <v>225225</v>
          </cell>
          <cell r="H1848">
            <v>45170</v>
          </cell>
          <cell r="J1848">
            <v>1558.3240000000001</v>
          </cell>
          <cell r="L1848">
            <v>107.68435445999999</v>
          </cell>
          <cell r="M1848">
            <v>3.96</v>
          </cell>
          <cell r="O1848">
            <v>6.01</v>
          </cell>
          <cell r="P1848">
            <v>1.23</v>
          </cell>
          <cell r="U1848">
            <v>0</v>
          </cell>
        </row>
        <row r="1849">
          <cell r="C1849" t="str">
            <v>HOSPITAL MESTRE VITALINO</v>
          </cell>
          <cell r="E1849" t="str">
            <v>PAULO GUSTAVO XAVIER RAMOS</v>
          </cell>
          <cell r="F1849" t="str">
            <v>1 - Médico</v>
          </cell>
          <cell r="G1849" t="str">
            <v>225124</v>
          </cell>
          <cell r="H1849">
            <v>45170</v>
          </cell>
          <cell r="J1849">
            <v>1549.3712</v>
          </cell>
          <cell r="L1849">
            <v>107.68435445999999</v>
          </cell>
          <cell r="M1849">
            <v>3.96</v>
          </cell>
          <cell r="O1849">
            <v>6.01</v>
          </cell>
          <cell r="P1849">
            <v>1.23</v>
          </cell>
          <cell r="U1849">
            <v>0</v>
          </cell>
        </row>
        <row r="1850">
          <cell r="C1850" t="str">
            <v>HOSPITAL MESTRE VITALINO</v>
          </cell>
          <cell r="E1850" t="str">
            <v>PAULO HENRIQUE FONSECA DOS SANTOS</v>
          </cell>
          <cell r="F1850" t="str">
            <v>1 - Médico</v>
          </cell>
          <cell r="G1850" t="str">
            <v>225112</v>
          </cell>
          <cell r="H1850">
            <v>45170</v>
          </cell>
          <cell r="J1850">
            <v>1255.1024</v>
          </cell>
          <cell r="L1850">
            <v>107.68435445999999</v>
          </cell>
          <cell r="M1850">
            <v>3.96</v>
          </cell>
          <cell r="O1850">
            <v>6.01</v>
          </cell>
          <cell r="P1850">
            <v>1.23</v>
          </cell>
          <cell r="U1850">
            <v>0</v>
          </cell>
        </row>
        <row r="1851">
          <cell r="C1851" t="str">
            <v>HOSPITAL MESTRE VITALINO</v>
          </cell>
          <cell r="E1851" t="str">
            <v>PAULO ROBERTO COSTA LIMA JUNIOR</v>
          </cell>
          <cell r="F1851" t="str">
            <v>1 - Médico</v>
          </cell>
          <cell r="G1851" t="str">
            <v>225112</v>
          </cell>
          <cell r="H1851">
            <v>45170</v>
          </cell>
          <cell r="J1851">
            <v>904.24240000000009</v>
          </cell>
          <cell r="L1851">
            <v>107.68435445999999</v>
          </cell>
          <cell r="M1851">
            <v>3.96</v>
          </cell>
          <cell r="O1851">
            <v>6.01</v>
          </cell>
          <cell r="P1851">
            <v>1.23</v>
          </cell>
          <cell r="U1851">
            <v>0</v>
          </cell>
        </row>
        <row r="1852">
          <cell r="C1852" t="str">
            <v>HOSPITAL MESTRE VITALINO</v>
          </cell>
          <cell r="E1852" t="str">
            <v>PAULO ROBERTO DA SILVA JUNIOR</v>
          </cell>
          <cell r="F1852" t="str">
            <v>2 - Outros Profissionais da Saúde</v>
          </cell>
          <cell r="G1852" t="str">
            <v>223505</v>
          </cell>
          <cell r="H1852">
            <v>45170</v>
          </cell>
          <cell r="J1852">
            <v>919.98</v>
          </cell>
          <cell r="L1852">
            <v>107.68435445999999</v>
          </cell>
          <cell r="M1852">
            <v>3.09</v>
          </cell>
          <cell r="O1852">
            <v>1.35</v>
          </cell>
          <cell r="U1852">
            <v>0</v>
          </cell>
          <cell r="Y1852">
            <v>6040.8200000000006</v>
          </cell>
        </row>
        <row r="1853">
          <cell r="C1853" t="str">
            <v>HOSPITAL MESTRE VITALINO</v>
          </cell>
          <cell r="E1853" t="str">
            <v>PAULO SERGIO RIBEIRO</v>
          </cell>
          <cell r="F1853" t="str">
            <v>3 - Administrativo</v>
          </cell>
          <cell r="G1853" t="str">
            <v>514320</v>
          </cell>
          <cell r="H1853">
            <v>45170</v>
          </cell>
          <cell r="J1853">
            <v>132.32</v>
          </cell>
          <cell r="L1853">
            <v>0</v>
          </cell>
          <cell r="O1853">
            <v>1.82</v>
          </cell>
          <cell r="U1853">
            <v>0</v>
          </cell>
        </row>
        <row r="1854">
          <cell r="C1854" t="str">
            <v>HOSPITAL MESTRE VITALINO</v>
          </cell>
          <cell r="E1854" t="str">
            <v>PAULYANE FERNANDA DE MORAES LIRA</v>
          </cell>
          <cell r="F1854" t="str">
            <v>2 - Outros Profissionais da Saúde</v>
          </cell>
          <cell r="G1854" t="str">
            <v>223505</v>
          </cell>
          <cell r="H1854">
            <v>45170</v>
          </cell>
          <cell r="J1854">
            <v>375.71440000000001</v>
          </cell>
          <cell r="L1854">
            <v>107.68435445999999</v>
          </cell>
          <cell r="M1854">
            <v>3.97</v>
          </cell>
          <cell r="O1854">
            <v>1.35</v>
          </cell>
          <cell r="U1854">
            <v>0</v>
          </cell>
        </row>
        <row r="1855">
          <cell r="C1855" t="str">
            <v>HOSPITAL MESTRE VITALINO</v>
          </cell>
          <cell r="E1855" t="str">
            <v>PEDRO HENRIQUE JOSE DA SILVA</v>
          </cell>
          <cell r="F1855" t="str">
            <v>2 - Outros Profissionais da Saúde</v>
          </cell>
          <cell r="G1855" t="str">
            <v>223605</v>
          </cell>
          <cell r="H1855">
            <v>45170</v>
          </cell>
          <cell r="J1855">
            <v>310.45760000000001</v>
          </cell>
          <cell r="L1855">
            <v>107.68435445999999</v>
          </cell>
          <cell r="M1855">
            <v>3.42</v>
          </cell>
          <cell r="O1855">
            <v>1.35</v>
          </cell>
          <cell r="U1855">
            <v>0</v>
          </cell>
        </row>
        <row r="1856">
          <cell r="C1856" t="str">
            <v>HOSPITAL MESTRE VITALINO</v>
          </cell>
          <cell r="E1856" t="str">
            <v>PEDRO HENRIQUE MELO E COSTA</v>
          </cell>
          <cell r="F1856" t="str">
            <v>1 - Médico</v>
          </cell>
          <cell r="G1856" t="str">
            <v>225125</v>
          </cell>
          <cell r="H1856">
            <v>45170</v>
          </cell>
          <cell r="J1856">
            <v>677.72080000000005</v>
          </cell>
          <cell r="L1856">
            <v>107.68435445999999</v>
          </cell>
          <cell r="M1856">
            <v>3.96</v>
          </cell>
          <cell r="O1856">
            <v>6.01</v>
          </cell>
          <cell r="P1856">
            <v>1.23</v>
          </cell>
          <cell r="U1856">
            <v>0</v>
          </cell>
        </row>
        <row r="1857">
          <cell r="C1857" t="str">
            <v>HOSPITAL MESTRE VITALINO</v>
          </cell>
          <cell r="E1857" t="str">
            <v>PEDRO ISAIAS DE LIMA</v>
          </cell>
          <cell r="F1857" t="str">
            <v>2 - Outros Profissionais da Saúde</v>
          </cell>
          <cell r="G1857" t="str">
            <v>322205</v>
          </cell>
          <cell r="H1857">
            <v>45170</v>
          </cell>
          <cell r="J1857">
            <v>240.5744</v>
          </cell>
          <cell r="L1857">
            <v>0</v>
          </cell>
          <cell r="O1857">
            <v>1.82</v>
          </cell>
          <cell r="U1857">
            <v>0</v>
          </cell>
        </row>
        <row r="1858">
          <cell r="C1858" t="str">
            <v>HOSPITAL MESTRE VITALINO</v>
          </cell>
          <cell r="E1858" t="str">
            <v>PEDRO LIMA DE OLIVEIRA</v>
          </cell>
          <cell r="F1858" t="str">
            <v>2 - Outros Profissionais da Saúde</v>
          </cell>
          <cell r="G1858" t="str">
            <v>324115</v>
          </cell>
          <cell r="H1858">
            <v>45170</v>
          </cell>
          <cell r="J1858">
            <v>327.392</v>
          </cell>
          <cell r="L1858">
            <v>107.68435445999999</v>
          </cell>
          <cell r="M1858">
            <v>2.41</v>
          </cell>
          <cell r="O1858">
            <v>10</v>
          </cell>
          <cell r="U1858">
            <v>0</v>
          </cell>
        </row>
        <row r="1859">
          <cell r="C1859" t="str">
            <v>HOSPITAL MESTRE VITALINO</v>
          </cell>
          <cell r="E1859" t="str">
            <v>PEDRO PAULO MEDEIROS ARAUJO DE MOURA</v>
          </cell>
          <cell r="F1859" t="str">
            <v>1 - Médico</v>
          </cell>
          <cell r="G1859" t="str">
            <v>225185</v>
          </cell>
          <cell r="H1859">
            <v>45170</v>
          </cell>
          <cell r="J1859">
            <v>1092.4936</v>
          </cell>
          <cell r="L1859">
            <v>107.68435445999999</v>
          </cell>
          <cell r="M1859">
            <v>3.96</v>
          </cell>
          <cell r="O1859">
            <v>6.01</v>
          </cell>
          <cell r="P1859">
            <v>1.23</v>
          </cell>
          <cell r="U1859">
            <v>0</v>
          </cell>
        </row>
        <row r="1860">
          <cell r="C1860" t="str">
            <v>HOSPITAL MESTRE VITALINO</v>
          </cell>
          <cell r="E1860" t="str">
            <v>PEDRO RAFAEL DE OLIVEIRA NASCIMENTO</v>
          </cell>
          <cell r="F1860" t="str">
            <v>1 - Médico</v>
          </cell>
          <cell r="G1860" t="str">
            <v>225120</v>
          </cell>
          <cell r="H1860">
            <v>45170</v>
          </cell>
          <cell r="J1860">
            <v>1464.6951999999999</v>
          </cell>
          <cell r="L1860">
            <v>107.68435445999999</v>
          </cell>
          <cell r="M1860">
            <v>0.13</v>
          </cell>
          <cell r="O1860">
            <v>6.01</v>
          </cell>
          <cell r="P1860">
            <v>1.23</v>
          </cell>
          <cell r="U1860">
            <v>0</v>
          </cell>
        </row>
        <row r="1861">
          <cell r="C1861" t="str">
            <v>HOSPITAL MESTRE VITALINO</v>
          </cell>
          <cell r="E1861" t="str">
            <v>PLINIO HENRIQUE TORRES SIMOES</v>
          </cell>
          <cell r="F1861" t="str">
            <v>1 - Médico</v>
          </cell>
          <cell r="G1861" t="str">
            <v>225120</v>
          </cell>
          <cell r="H1861">
            <v>45170</v>
          </cell>
          <cell r="J1861">
            <v>879.47839999999997</v>
          </cell>
          <cell r="L1861">
            <v>107.68435445999999</v>
          </cell>
          <cell r="M1861">
            <v>3.96</v>
          </cell>
          <cell r="O1861">
            <v>6.01</v>
          </cell>
          <cell r="P1861">
            <v>1.23</v>
          </cell>
          <cell r="U1861">
            <v>0</v>
          </cell>
        </row>
        <row r="1862">
          <cell r="C1862" t="str">
            <v>HOSPITAL MESTRE VITALINO</v>
          </cell>
          <cell r="E1862" t="str">
            <v>POLIANA CRISTINA AIRES CLEMENTINO DA SILVA</v>
          </cell>
          <cell r="F1862" t="str">
            <v>3 - Administrativo</v>
          </cell>
          <cell r="G1862" t="str">
            <v>513505</v>
          </cell>
          <cell r="H1862">
            <v>45170</v>
          </cell>
          <cell r="J1862">
            <v>126.72</v>
          </cell>
          <cell r="L1862">
            <v>0</v>
          </cell>
          <cell r="M1862">
            <v>0</v>
          </cell>
          <cell r="O1862">
            <v>1.82</v>
          </cell>
          <cell r="U1862">
            <v>0</v>
          </cell>
        </row>
        <row r="1863">
          <cell r="C1863" t="str">
            <v>HOSPITAL MESTRE VITALINO</v>
          </cell>
          <cell r="E1863" t="str">
            <v>POLIANA CRISTINA DE LIMA</v>
          </cell>
          <cell r="F1863" t="str">
            <v>2 - Outros Profissionais da Saúde</v>
          </cell>
          <cell r="G1863" t="str">
            <v>223505</v>
          </cell>
          <cell r="H1863">
            <v>45170</v>
          </cell>
          <cell r="J1863">
            <v>605.60480000000007</v>
          </cell>
          <cell r="L1863">
            <v>107.68435445999999</v>
          </cell>
          <cell r="M1863">
            <v>4.1100000000000003</v>
          </cell>
          <cell r="O1863">
            <v>1.35</v>
          </cell>
          <cell r="U1863">
            <v>0</v>
          </cell>
          <cell r="Y1863">
            <v>3736.37</v>
          </cell>
        </row>
        <row r="1864">
          <cell r="C1864" t="str">
            <v>HOSPITAL MESTRE VITALINO</v>
          </cell>
          <cell r="E1864" t="str">
            <v>POLIANE FEITOSA DOS SANTOS</v>
          </cell>
          <cell r="F1864" t="str">
            <v>3 - Administrativo</v>
          </cell>
          <cell r="G1864" t="str">
            <v>351605</v>
          </cell>
          <cell r="H1864">
            <v>45170</v>
          </cell>
          <cell r="J1864">
            <v>186.48320000000001</v>
          </cell>
          <cell r="L1864">
            <v>0</v>
          </cell>
          <cell r="O1864">
            <v>1.82</v>
          </cell>
          <cell r="U1864">
            <v>0</v>
          </cell>
        </row>
        <row r="1865">
          <cell r="C1865" t="str">
            <v>HOSPITAL MESTRE VITALINO</v>
          </cell>
          <cell r="E1865" t="str">
            <v>POLIANE YASMIM TEIXEIRA DA SILVA</v>
          </cell>
          <cell r="F1865" t="str">
            <v>3 - Administrativo</v>
          </cell>
          <cell r="G1865" t="str">
            <v>521130</v>
          </cell>
          <cell r="H1865">
            <v>45170</v>
          </cell>
          <cell r="J1865">
            <v>132.32</v>
          </cell>
          <cell r="L1865">
            <v>107.68435445999999</v>
          </cell>
          <cell r="M1865">
            <v>25.52</v>
          </cell>
          <cell r="O1865">
            <v>1.82</v>
          </cell>
          <cell r="U1865">
            <v>77.569999999999993</v>
          </cell>
          <cell r="X1865" t="str">
            <v>AUX. CRECHE I</v>
          </cell>
        </row>
        <row r="1866">
          <cell r="C1866" t="str">
            <v>HOSPITAL MESTRE VITALINO</v>
          </cell>
          <cell r="E1866" t="str">
            <v>POLLYANA RADINNE BESERRA FERNANDES</v>
          </cell>
          <cell r="F1866" t="str">
            <v>2 - Outros Profissionais da Saúde</v>
          </cell>
          <cell r="G1866" t="str">
            <v>223605</v>
          </cell>
          <cell r="H1866">
            <v>45170</v>
          </cell>
          <cell r="J1866">
            <v>271.93520000000001</v>
          </cell>
          <cell r="L1866">
            <v>107.68435445999999</v>
          </cell>
          <cell r="M1866">
            <v>3.54</v>
          </cell>
          <cell r="O1866">
            <v>1.35</v>
          </cell>
          <cell r="U1866">
            <v>0</v>
          </cell>
        </row>
        <row r="1867">
          <cell r="C1867" t="str">
            <v>HOSPITAL MESTRE VITALINO</v>
          </cell>
          <cell r="E1867" t="str">
            <v>POLYANA RIBEIRO</v>
          </cell>
          <cell r="F1867" t="str">
            <v>1 - Médico</v>
          </cell>
          <cell r="G1867" t="str">
            <v>225121</v>
          </cell>
          <cell r="H1867">
            <v>45170</v>
          </cell>
          <cell r="J1867">
            <v>558.88239999999996</v>
          </cell>
          <cell r="L1867">
            <v>107.68435445999999</v>
          </cell>
          <cell r="M1867">
            <v>3.96</v>
          </cell>
          <cell r="O1867">
            <v>6.01</v>
          </cell>
          <cell r="P1867">
            <v>1.23</v>
          </cell>
          <cell r="U1867">
            <v>0</v>
          </cell>
        </row>
        <row r="1868">
          <cell r="C1868" t="str">
            <v>HOSPITAL MESTRE VITALINO</v>
          </cell>
          <cell r="E1868" t="str">
            <v>POLYANNA DO ROSARIO RAMOS</v>
          </cell>
          <cell r="F1868" t="str">
            <v>2 - Outros Profissionais da Saúde</v>
          </cell>
          <cell r="G1868" t="str">
            <v>322205</v>
          </cell>
          <cell r="H1868">
            <v>45170</v>
          </cell>
          <cell r="J1868">
            <v>172.87360000000001</v>
          </cell>
          <cell r="L1868">
            <v>107.68435445999999</v>
          </cell>
          <cell r="M1868">
            <v>29.39</v>
          </cell>
          <cell r="O1868">
            <v>1.82</v>
          </cell>
          <cell r="U1868">
            <v>0</v>
          </cell>
        </row>
        <row r="1869">
          <cell r="C1869" t="str">
            <v>HOSPITAL MESTRE VITALINO</v>
          </cell>
          <cell r="E1869" t="str">
            <v>PRISCILA ALVES DE LIRA</v>
          </cell>
          <cell r="F1869" t="str">
            <v>2 - Outros Profissionais da Saúde</v>
          </cell>
          <cell r="G1869" t="str">
            <v>131210</v>
          </cell>
          <cell r="H1869">
            <v>45170</v>
          </cell>
          <cell r="J1869">
            <v>728.58479999999997</v>
          </cell>
          <cell r="L1869">
            <v>107.68435445999999</v>
          </cell>
          <cell r="M1869">
            <v>4.1100000000000003</v>
          </cell>
          <cell r="O1869">
            <v>1.35</v>
          </cell>
          <cell r="U1869">
            <v>120.26</v>
          </cell>
          <cell r="X1869" t="str">
            <v>AUX. CRECHE I</v>
          </cell>
          <cell r="Y1869">
            <v>2533.09090909</v>
          </cell>
          <cell r="AB1869" t="str">
            <v>OUTROS</v>
          </cell>
        </row>
        <row r="1870">
          <cell r="C1870" t="str">
            <v>HOSPITAL MESTRE VITALINO</v>
          </cell>
          <cell r="E1870" t="str">
            <v>PRISCILA CLECIA BEZERRA DA SILVA</v>
          </cell>
          <cell r="F1870" t="str">
            <v>2 - Outros Profissionais da Saúde</v>
          </cell>
          <cell r="G1870" t="str">
            <v>322205</v>
          </cell>
          <cell r="H1870">
            <v>45170</v>
          </cell>
          <cell r="J1870">
            <v>176.02080000000001</v>
          </cell>
          <cell r="L1870">
            <v>107.68435445999999</v>
          </cell>
          <cell r="M1870">
            <v>29.39</v>
          </cell>
          <cell r="O1870">
            <v>1.82</v>
          </cell>
          <cell r="U1870">
            <v>0</v>
          </cell>
        </row>
        <row r="1871">
          <cell r="C1871" t="str">
            <v>HOSPITAL MESTRE VITALINO</v>
          </cell>
          <cell r="E1871" t="str">
            <v>PRISCILA GREYCE ALVES DE FRANCA PEREIRA</v>
          </cell>
          <cell r="F1871" t="str">
            <v>2 - Outros Profissionais da Saúde</v>
          </cell>
          <cell r="G1871" t="str">
            <v>223605</v>
          </cell>
          <cell r="H1871">
            <v>45170</v>
          </cell>
          <cell r="J1871">
            <v>229.33360000000002</v>
          </cell>
          <cell r="L1871">
            <v>107.68435445999999</v>
          </cell>
          <cell r="M1871">
            <v>0.6</v>
          </cell>
          <cell r="O1871">
            <v>1.35</v>
          </cell>
          <cell r="U1871">
            <v>112.22</v>
          </cell>
          <cell r="X1871" t="str">
            <v>AUX. CRECHE I</v>
          </cell>
        </row>
        <row r="1872">
          <cell r="C1872" t="str">
            <v>HOSPITAL MESTRE VITALINO</v>
          </cell>
          <cell r="E1872" t="str">
            <v>PRISCILA QUITERIA DA CONCEICAO</v>
          </cell>
          <cell r="F1872" t="str">
            <v>2 - Outros Profissionais da Saúde</v>
          </cell>
          <cell r="G1872" t="str">
            <v>322205</v>
          </cell>
          <cell r="H1872">
            <v>45170</v>
          </cell>
          <cell r="J1872">
            <v>605.80319999999995</v>
          </cell>
          <cell r="L1872">
            <v>107.68435445999999</v>
          </cell>
          <cell r="M1872">
            <v>29.39</v>
          </cell>
          <cell r="O1872">
            <v>1.82</v>
          </cell>
          <cell r="U1872">
            <v>0</v>
          </cell>
          <cell r="Y1872">
            <v>5366.67</v>
          </cell>
        </row>
        <row r="1873">
          <cell r="C1873" t="str">
            <v>HOSPITAL MESTRE VITALINO</v>
          </cell>
          <cell r="E1873" t="str">
            <v>QUITERIA MARIA LINS DE MELO</v>
          </cell>
          <cell r="F1873" t="str">
            <v>2 - Outros Profissionais da Saúde</v>
          </cell>
          <cell r="G1873" t="str">
            <v>322205</v>
          </cell>
          <cell r="H1873">
            <v>45170</v>
          </cell>
          <cell r="J1873">
            <v>546.4</v>
          </cell>
          <cell r="L1873">
            <v>107.68435445999999</v>
          </cell>
          <cell r="M1873">
            <v>29.39</v>
          </cell>
          <cell r="O1873">
            <v>1.82</v>
          </cell>
          <cell r="U1873">
            <v>155.1</v>
          </cell>
          <cell r="X1873" t="str">
            <v>AUX. CRECHE I, AUX.CRECHE II</v>
          </cell>
          <cell r="Y1873">
            <v>4825.1899999999996</v>
          </cell>
        </row>
        <row r="1874">
          <cell r="C1874" t="str">
            <v>HOSPITAL MESTRE VITALINO</v>
          </cell>
          <cell r="E1874" t="str">
            <v>RAABES NAIARA DA SILVA</v>
          </cell>
          <cell r="F1874" t="str">
            <v>2 - Outros Profissionais da Saúde</v>
          </cell>
          <cell r="G1874" t="str">
            <v>322205</v>
          </cell>
          <cell r="H1874">
            <v>45170</v>
          </cell>
          <cell r="J1874">
            <v>603.95280000000002</v>
          </cell>
          <cell r="L1874">
            <v>0</v>
          </cell>
          <cell r="O1874">
            <v>1.82</v>
          </cell>
          <cell r="U1874">
            <v>0</v>
          </cell>
          <cell r="Y1874">
            <v>5350.8499999999995</v>
          </cell>
        </row>
        <row r="1875">
          <cell r="C1875" t="str">
            <v>HOSPITAL MESTRE VITALINO</v>
          </cell>
          <cell r="E1875" t="str">
            <v>RACHEL DI PAOLA VILACA FIGUEIREDO</v>
          </cell>
          <cell r="F1875" t="str">
            <v>2 - Outros Profissionais da Saúde</v>
          </cell>
          <cell r="G1875" t="str">
            <v>221205</v>
          </cell>
          <cell r="H1875">
            <v>45170</v>
          </cell>
          <cell r="J1875">
            <v>347.28559999999999</v>
          </cell>
          <cell r="L1875">
            <v>107.68435445999999</v>
          </cell>
          <cell r="M1875">
            <v>15.73</v>
          </cell>
          <cell r="O1875">
            <v>1.82</v>
          </cell>
          <cell r="U1875">
            <v>0</v>
          </cell>
        </row>
        <row r="1876">
          <cell r="C1876" t="str">
            <v>HOSPITAL MESTRE VITALINO</v>
          </cell>
          <cell r="E1876" t="str">
            <v>RAFAEL ALVES DE MELO</v>
          </cell>
          <cell r="F1876" t="str">
            <v>2 - Outros Profissionais da Saúde</v>
          </cell>
          <cell r="G1876" t="str">
            <v>223405</v>
          </cell>
          <cell r="H1876">
            <v>45170</v>
          </cell>
          <cell r="J1876">
            <v>343.2688</v>
          </cell>
          <cell r="L1876">
            <v>107.68435445999999</v>
          </cell>
          <cell r="M1876">
            <v>18.71</v>
          </cell>
          <cell r="O1876">
            <v>1.82</v>
          </cell>
          <cell r="U1876">
            <v>0</v>
          </cell>
        </row>
        <row r="1877">
          <cell r="C1877" t="str">
            <v>HOSPITAL MESTRE VITALINO</v>
          </cell>
          <cell r="E1877" t="str">
            <v>RAFAEL DO NASCIMENTO SILVA</v>
          </cell>
          <cell r="F1877" t="str">
            <v>3 - Administrativo</v>
          </cell>
          <cell r="G1877" t="str">
            <v>515110</v>
          </cell>
          <cell r="H1877">
            <v>45170</v>
          </cell>
          <cell r="J1877">
            <v>126.72</v>
          </cell>
          <cell r="L1877">
            <v>0</v>
          </cell>
          <cell r="O1877">
            <v>1.82</v>
          </cell>
          <cell r="U1877">
            <v>0</v>
          </cell>
        </row>
        <row r="1878">
          <cell r="C1878" t="str">
            <v>HOSPITAL MESTRE VITALINO</v>
          </cell>
          <cell r="E1878" t="str">
            <v>RAFAEL HENRIQUE DA SILVA</v>
          </cell>
          <cell r="F1878" t="str">
            <v>3 - Administrativo</v>
          </cell>
          <cell r="G1878" t="str">
            <v>521130</v>
          </cell>
          <cell r="H1878">
            <v>45170</v>
          </cell>
          <cell r="J1878">
            <v>153.80959999999999</v>
          </cell>
          <cell r="L1878">
            <v>107.68435445999999</v>
          </cell>
          <cell r="M1878">
            <v>26.4</v>
          </cell>
          <cell r="O1878">
            <v>1.82</v>
          </cell>
          <cell r="R1878">
            <v>72</v>
          </cell>
          <cell r="S1878">
            <v>72</v>
          </cell>
          <cell r="U1878">
            <v>0</v>
          </cell>
        </row>
        <row r="1879">
          <cell r="C1879" t="str">
            <v>HOSPITAL MESTRE VITALINO</v>
          </cell>
          <cell r="E1879" t="str">
            <v>RAFAEL OLIVEIRA VIANA</v>
          </cell>
          <cell r="F1879" t="str">
            <v>3 - Administrativo</v>
          </cell>
          <cell r="G1879" t="str">
            <v>312105</v>
          </cell>
          <cell r="H1879">
            <v>45170</v>
          </cell>
          <cell r="J1879">
            <v>241.01919999999998</v>
          </cell>
          <cell r="L1879">
            <v>0</v>
          </cell>
          <cell r="O1879">
            <v>1.82</v>
          </cell>
          <cell r="U1879">
            <v>4.95</v>
          </cell>
          <cell r="X1879" t="str">
            <v>AUX DE FERRAMENTA</v>
          </cell>
        </row>
        <row r="1880">
          <cell r="C1880" t="str">
            <v>HOSPITAL MESTRE VITALINO</v>
          </cell>
          <cell r="E1880" t="str">
            <v>RAFAELA ANDRESA DA SILVA SANTOS</v>
          </cell>
          <cell r="F1880" t="str">
            <v>2 - Outros Profissionais da Saúde</v>
          </cell>
          <cell r="G1880" t="str">
            <v>223505</v>
          </cell>
          <cell r="H1880">
            <v>45170</v>
          </cell>
          <cell r="J1880">
            <v>545.06079999999997</v>
          </cell>
          <cell r="L1880">
            <v>107.68435445999999</v>
          </cell>
          <cell r="M1880">
            <v>3.97</v>
          </cell>
          <cell r="O1880">
            <v>1.35</v>
          </cell>
          <cell r="U1880">
            <v>0</v>
          </cell>
          <cell r="Y1880">
            <v>2845.26</v>
          </cell>
        </row>
        <row r="1881">
          <cell r="C1881" t="str">
            <v>HOSPITAL MESTRE VITALINO</v>
          </cell>
          <cell r="E1881" t="str">
            <v>RAFAELA DA CONCEICAO DE LEMOS</v>
          </cell>
          <cell r="F1881" t="str">
            <v>2 - Outros Profissionais da Saúde</v>
          </cell>
          <cell r="G1881" t="str">
            <v>223505</v>
          </cell>
          <cell r="H1881">
            <v>45170</v>
          </cell>
          <cell r="J1881">
            <v>240.08720000000002</v>
          </cell>
          <cell r="L1881">
            <v>107.68435445999999</v>
          </cell>
          <cell r="M1881">
            <v>2.99</v>
          </cell>
          <cell r="O1881">
            <v>1.35</v>
          </cell>
          <cell r="U1881">
            <v>0</v>
          </cell>
        </row>
        <row r="1882">
          <cell r="C1882" t="str">
            <v>HOSPITAL MESTRE VITALINO</v>
          </cell>
          <cell r="E1882" t="str">
            <v>RAFAELA DA SILVA MOURA</v>
          </cell>
          <cell r="F1882" t="str">
            <v>2 - Outros Profissionais da Saúde</v>
          </cell>
          <cell r="G1882" t="str">
            <v>322205</v>
          </cell>
          <cell r="H1882">
            <v>45170</v>
          </cell>
          <cell r="J1882">
            <v>568.09280000000001</v>
          </cell>
          <cell r="L1882">
            <v>107.68435445999999</v>
          </cell>
          <cell r="M1882">
            <v>29.39</v>
          </cell>
          <cell r="O1882">
            <v>1.82</v>
          </cell>
          <cell r="U1882">
            <v>77.55</v>
          </cell>
          <cell r="X1882" t="str">
            <v>AUX. CRECHE I</v>
          </cell>
          <cell r="Y1882">
            <v>4819.8200000000006</v>
          </cell>
        </row>
        <row r="1883">
          <cell r="C1883" t="str">
            <v>HOSPITAL MESTRE VITALINO</v>
          </cell>
          <cell r="E1883" t="str">
            <v>RAFAELA DE ARAUJO ESTEVAM</v>
          </cell>
          <cell r="F1883" t="str">
            <v>3 - Administrativo</v>
          </cell>
          <cell r="G1883" t="str">
            <v>411005</v>
          </cell>
          <cell r="H1883">
            <v>45170</v>
          </cell>
          <cell r="J1883">
            <v>11.552999999999999</v>
          </cell>
          <cell r="L1883">
            <v>0</v>
          </cell>
          <cell r="O1883">
            <v>1.82</v>
          </cell>
          <cell r="R1883">
            <v>171</v>
          </cell>
          <cell r="S1883">
            <v>37.200000000000003</v>
          </cell>
          <cell r="U1883">
            <v>0</v>
          </cell>
        </row>
        <row r="1884">
          <cell r="C1884" t="str">
            <v>HOSPITAL MESTRE VITALINO</v>
          </cell>
          <cell r="E1884" t="str">
            <v>RAFAELA GOMES LIBERATO</v>
          </cell>
          <cell r="F1884" t="str">
            <v>1 - Médico</v>
          </cell>
          <cell r="G1884" t="str">
            <v>225225</v>
          </cell>
          <cell r="H1884">
            <v>45170</v>
          </cell>
          <cell r="J1884">
            <v>1274.0591999999999</v>
          </cell>
          <cell r="L1884">
            <v>107.68435445999999</v>
          </cell>
          <cell r="M1884">
            <v>3.96</v>
          </cell>
          <cell r="O1884">
            <v>6.01</v>
          </cell>
          <cell r="P1884">
            <v>1.23</v>
          </cell>
          <cell r="U1884">
            <v>0</v>
          </cell>
        </row>
        <row r="1885">
          <cell r="C1885" t="str">
            <v>HOSPITAL MESTRE VITALINO</v>
          </cell>
          <cell r="E1885" t="str">
            <v>RAFAELA MARIA ADRIANA DA SILVA</v>
          </cell>
          <cell r="F1885" t="str">
            <v>2 - Outros Profissionais da Saúde</v>
          </cell>
          <cell r="G1885" t="str">
            <v>322205</v>
          </cell>
          <cell r="H1885">
            <v>45170</v>
          </cell>
          <cell r="J1885">
            <v>161.55760000000001</v>
          </cell>
          <cell r="L1885">
            <v>0</v>
          </cell>
          <cell r="O1885">
            <v>1.82</v>
          </cell>
          <cell r="U1885">
            <v>0</v>
          </cell>
        </row>
        <row r="1886">
          <cell r="C1886" t="str">
            <v>HOSPITAL MESTRE VITALINO</v>
          </cell>
          <cell r="E1886" t="str">
            <v>RAFAELA MARIA DE LIMA</v>
          </cell>
          <cell r="F1886" t="str">
            <v>2 - Outros Profissionais da Saúde</v>
          </cell>
          <cell r="G1886" t="str">
            <v>223605</v>
          </cell>
          <cell r="H1886">
            <v>45170</v>
          </cell>
          <cell r="J1886">
            <v>268.3424</v>
          </cell>
          <cell r="L1886">
            <v>107.68435445999999</v>
          </cell>
          <cell r="M1886">
            <v>3.54</v>
          </cell>
          <cell r="O1886">
            <v>1.35</v>
          </cell>
          <cell r="U1886">
            <v>0</v>
          </cell>
        </row>
        <row r="1887">
          <cell r="C1887" t="str">
            <v>HOSPITAL MESTRE VITALINO</v>
          </cell>
          <cell r="E1887" t="str">
            <v>RAFAELA MICHELE DA SILVA</v>
          </cell>
          <cell r="F1887" t="str">
            <v>2 - Outros Profissionais da Saúde</v>
          </cell>
          <cell r="G1887" t="str">
            <v>223710</v>
          </cell>
          <cell r="H1887">
            <v>45170</v>
          </cell>
          <cell r="J1887">
            <v>295.29360000000003</v>
          </cell>
          <cell r="L1887">
            <v>0</v>
          </cell>
          <cell r="O1887">
            <v>1.82</v>
          </cell>
          <cell r="U1887">
            <v>0</v>
          </cell>
        </row>
        <row r="1888">
          <cell r="C1888" t="str">
            <v>HOSPITAL MESTRE VITALINO</v>
          </cell>
          <cell r="E1888" t="str">
            <v>RAFAELA RAIANE DE SOUZA SILVA</v>
          </cell>
          <cell r="F1888" t="str">
            <v>2 - Outros Profissionais da Saúde</v>
          </cell>
          <cell r="G1888" t="str">
            <v>322205</v>
          </cell>
          <cell r="H1888">
            <v>45170</v>
          </cell>
          <cell r="J1888">
            <v>593.31280000000004</v>
          </cell>
          <cell r="L1888">
            <v>107.68435445999999</v>
          </cell>
          <cell r="M1888">
            <v>29.39</v>
          </cell>
          <cell r="O1888">
            <v>1.82</v>
          </cell>
          <cell r="U1888">
            <v>0</v>
          </cell>
          <cell r="Y1888">
            <v>5511.22</v>
          </cell>
        </row>
        <row r="1889">
          <cell r="C1889" t="str">
            <v>HOSPITAL MESTRE VITALINO</v>
          </cell>
          <cell r="E1889" t="str">
            <v>RAFAELLA CRISTINA NOVACOSQUE DE LIMA SILVA</v>
          </cell>
          <cell r="F1889" t="str">
            <v>2 - Outros Profissionais da Saúde</v>
          </cell>
          <cell r="G1889" t="str">
            <v>223505</v>
          </cell>
          <cell r="H1889">
            <v>45170</v>
          </cell>
          <cell r="J1889">
            <v>451.32560000000001</v>
          </cell>
          <cell r="L1889">
            <v>107.68435445999999</v>
          </cell>
          <cell r="M1889">
            <v>3.97</v>
          </cell>
          <cell r="O1889">
            <v>1.35</v>
          </cell>
          <cell r="U1889">
            <v>240.52</v>
          </cell>
          <cell r="X1889" t="str">
            <v>AUX. CRECHE I, AUX.CRECHE II</v>
          </cell>
          <cell r="Y1889">
            <v>1662.45</v>
          </cell>
        </row>
        <row r="1890">
          <cell r="C1890" t="str">
            <v>HOSPITAL MESTRE VITALINO</v>
          </cell>
          <cell r="E1890" t="str">
            <v>RAFAELLA SUENNY DE VASCONCELOS PEREIRA</v>
          </cell>
          <cell r="F1890" t="str">
            <v>2 - Outros Profissionais da Saúde</v>
          </cell>
          <cell r="G1890" t="str">
            <v>223505</v>
          </cell>
          <cell r="H1890">
            <v>45170</v>
          </cell>
          <cell r="J1890">
            <v>622.31039999999996</v>
          </cell>
          <cell r="L1890">
            <v>0</v>
          </cell>
          <cell r="O1890">
            <v>1.35</v>
          </cell>
          <cell r="U1890">
            <v>0</v>
          </cell>
          <cell r="Y1890">
            <v>3052.48</v>
          </cell>
        </row>
        <row r="1891">
          <cell r="C1891" t="str">
            <v>HOSPITAL MESTRE VITALINO</v>
          </cell>
          <cell r="E1891" t="str">
            <v>RAFAELY DE LIMA BARBOSA</v>
          </cell>
          <cell r="F1891" t="str">
            <v>2 - Outros Profissionais da Saúde</v>
          </cell>
          <cell r="G1891" t="str">
            <v>223505</v>
          </cell>
          <cell r="H1891">
            <v>45170</v>
          </cell>
          <cell r="J1891">
            <v>563.23439999999994</v>
          </cell>
          <cell r="L1891">
            <v>107.68435445999999</v>
          </cell>
          <cell r="M1891">
            <v>4.1100000000000003</v>
          </cell>
          <cell r="O1891">
            <v>1.35</v>
          </cell>
          <cell r="U1891">
            <v>0</v>
          </cell>
          <cell r="Y1891">
            <v>2145.81</v>
          </cell>
        </row>
        <row r="1892">
          <cell r="C1892" t="str">
            <v>HOSPITAL MESTRE VITALINO</v>
          </cell>
          <cell r="E1892" t="str">
            <v>RAIANE EMANUELI DE CARVALHO VASCONCELOS</v>
          </cell>
          <cell r="F1892" t="str">
            <v>2 - Outros Profissionais da Saúde</v>
          </cell>
          <cell r="G1892" t="str">
            <v>322205</v>
          </cell>
          <cell r="H1892">
            <v>45170</v>
          </cell>
          <cell r="J1892">
            <v>162.2544</v>
          </cell>
          <cell r="L1892">
            <v>107.68435445999999</v>
          </cell>
          <cell r="M1892">
            <v>29.39</v>
          </cell>
          <cell r="O1892">
            <v>1.82</v>
          </cell>
          <cell r="U1892">
            <v>155.1</v>
          </cell>
          <cell r="X1892" t="str">
            <v>AUX. CRECHE I, AUX.CRECHE II</v>
          </cell>
        </row>
        <row r="1893">
          <cell r="C1893" t="str">
            <v>HOSPITAL MESTRE VITALINO</v>
          </cell>
          <cell r="E1893" t="str">
            <v>RAIANE PEREIRA DA CONCEICAO</v>
          </cell>
          <cell r="F1893" t="str">
            <v>2 - Outros Profissionais da Saúde</v>
          </cell>
          <cell r="G1893" t="str">
            <v>322205</v>
          </cell>
          <cell r="H1893">
            <v>45170</v>
          </cell>
          <cell r="J1893">
            <v>638.50160000000005</v>
          </cell>
          <cell r="L1893">
            <v>107.68435445999999</v>
          </cell>
          <cell r="M1893">
            <v>29.39</v>
          </cell>
          <cell r="O1893">
            <v>1.82</v>
          </cell>
          <cell r="U1893">
            <v>0</v>
          </cell>
          <cell r="Y1893">
            <v>5616.04</v>
          </cell>
        </row>
        <row r="1894">
          <cell r="C1894" t="str">
            <v>HOSPITAL MESTRE VITALINO</v>
          </cell>
          <cell r="E1894" t="str">
            <v>RAILANDER LIMA DE SOUSA</v>
          </cell>
          <cell r="F1894" t="str">
            <v>3 - Administrativo</v>
          </cell>
          <cell r="G1894" t="str">
            <v>411010</v>
          </cell>
          <cell r="H1894">
            <v>45170</v>
          </cell>
          <cell r="J1894">
            <v>38.22</v>
          </cell>
          <cell r="L1894">
            <v>107.68435445999999</v>
          </cell>
          <cell r="M1894">
            <v>5.62</v>
          </cell>
          <cell r="O1894">
            <v>1.82</v>
          </cell>
          <cell r="U1894">
            <v>0</v>
          </cell>
        </row>
        <row r="1895">
          <cell r="C1895" t="str">
            <v>HOSPITAL MESTRE VITALINO</v>
          </cell>
          <cell r="E1895" t="str">
            <v>RAIMUNDO NETO FEITOZA DA SILVA</v>
          </cell>
          <cell r="F1895" t="str">
            <v>1 - Médico</v>
          </cell>
          <cell r="G1895" t="str">
            <v>225112</v>
          </cell>
          <cell r="H1895">
            <v>45170</v>
          </cell>
          <cell r="J1895">
            <v>1166.8208</v>
          </cell>
          <cell r="L1895">
            <v>107.68435445999999</v>
          </cell>
          <cell r="M1895">
            <v>3.96</v>
          </cell>
          <cell r="O1895">
            <v>6.01</v>
          </cell>
          <cell r="P1895">
            <v>1.23</v>
          </cell>
          <cell r="U1895">
            <v>0</v>
          </cell>
        </row>
        <row r="1896">
          <cell r="C1896" t="str">
            <v>HOSPITAL MESTRE VITALINO</v>
          </cell>
          <cell r="E1896" t="str">
            <v>RAINIER ANTONIO MARTINS DE BARROS SANTOS</v>
          </cell>
          <cell r="F1896" t="str">
            <v>3 - Administrativo</v>
          </cell>
          <cell r="G1896" t="str">
            <v>515110</v>
          </cell>
          <cell r="H1896">
            <v>45170</v>
          </cell>
          <cell r="J1896">
            <v>169.24799999999999</v>
          </cell>
          <cell r="L1896">
            <v>107.68435445999999</v>
          </cell>
          <cell r="M1896">
            <v>26.4</v>
          </cell>
          <cell r="O1896">
            <v>1.82</v>
          </cell>
          <cell r="U1896">
            <v>0</v>
          </cell>
        </row>
        <row r="1897">
          <cell r="C1897" t="str">
            <v>HOSPITAL MESTRE VITALINO</v>
          </cell>
          <cell r="E1897" t="str">
            <v>RAISSA DE ALMEIDA MARTINS</v>
          </cell>
          <cell r="F1897" t="str">
            <v>1 - Médico</v>
          </cell>
          <cell r="G1897" t="str">
            <v>225225</v>
          </cell>
          <cell r="H1897">
            <v>45170</v>
          </cell>
          <cell r="J1897">
            <v>1982.0656000000001</v>
          </cell>
          <cell r="L1897">
            <v>107.68435445999999</v>
          </cell>
          <cell r="M1897">
            <v>2.11</v>
          </cell>
          <cell r="O1897">
            <v>6.01</v>
          </cell>
          <cell r="P1897">
            <v>1.23</v>
          </cell>
          <cell r="U1897">
            <v>0</v>
          </cell>
        </row>
        <row r="1898">
          <cell r="C1898" t="str">
            <v>HOSPITAL MESTRE VITALINO</v>
          </cell>
          <cell r="E1898" t="str">
            <v>RAISSA MARIA FEITOZA ROCHA</v>
          </cell>
          <cell r="F1898" t="str">
            <v>1 - Médico</v>
          </cell>
          <cell r="G1898" t="str">
            <v>225203</v>
          </cell>
          <cell r="H1898">
            <v>45170</v>
          </cell>
          <cell r="J1898">
            <v>903.3528</v>
          </cell>
          <cell r="L1898">
            <v>0</v>
          </cell>
          <cell r="M1898">
            <v>0</v>
          </cell>
          <cell r="O1898">
            <v>6.01</v>
          </cell>
          <cell r="P1898">
            <v>1.23</v>
          </cell>
          <cell r="U1898">
            <v>0</v>
          </cell>
        </row>
        <row r="1899">
          <cell r="C1899" t="str">
            <v>HOSPITAL MESTRE VITALINO</v>
          </cell>
          <cell r="E1899" t="str">
            <v>RAIZA RAIANE SILVA RIBEIRO</v>
          </cell>
          <cell r="F1899" t="str">
            <v>2 - Outros Profissionais da Saúde</v>
          </cell>
          <cell r="G1899" t="str">
            <v>223505</v>
          </cell>
          <cell r="H1899">
            <v>45170</v>
          </cell>
          <cell r="J1899">
            <v>617.6536000000001</v>
          </cell>
          <cell r="L1899">
            <v>107.68435445999999</v>
          </cell>
          <cell r="M1899">
            <v>0.27</v>
          </cell>
          <cell r="O1899">
            <v>1.35</v>
          </cell>
          <cell r="U1899">
            <v>0</v>
          </cell>
          <cell r="Y1899">
            <v>2507.7800000000002</v>
          </cell>
        </row>
        <row r="1900">
          <cell r="C1900" t="str">
            <v>HOSPITAL MESTRE VITALINO</v>
          </cell>
          <cell r="E1900" t="str">
            <v>RAMONEKELLY PEDROZA DA FONSECA MOURA</v>
          </cell>
          <cell r="F1900" t="str">
            <v>2 - Outros Profissionais da Saúde</v>
          </cell>
          <cell r="G1900" t="str">
            <v>322205</v>
          </cell>
          <cell r="H1900">
            <v>45170</v>
          </cell>
          <cell r="J1900">
            <v>162.83760000000001</v>
          </cell>
          <cell r="L1900">
            <v>107.68435445999999</v>
          </cell>
          <cell r="M1900">
            <v>29.39</v>
          </cell>
          <cell r="O1900">
            <v>1.82</v>
          </cell>
          <cell r="U1900">
            <v>0</v>
          </cell>
        </row>
        <row r="1901">
          <cell r="C1901" t="str">
            <v>HOSPITAL MESTRE VITALINO</v>
          </cell>
          <cell r="E1901" t="str">
            <v>RANIELA FERNANDA DO SANTOS</v>
          </cell>
          <cell r="F1901" t="str">
            <v>2 - Outros Profissionais da Saúde</v>
          </cell>
          <cell r="G1901" t="str">
            <v>223505</v>
          </cell>
          <cell r="H1901">
            <v>45170</v>
          </cell>
          <cell r="J1901">
            <v>320.38240000000002</v>
          </cell>
          <cell r="L1901">
            <v>107.68435445999999</v>
          </cell>
          <cell r="M1901">
            <v>3.85</v>
          </cell>
          <cell r="O1901">
            <v>1.35</v>
          </cell>
          <cell r="R1901">
            <v>216</v>
          </cell>
          <cell r="S1901">
            <v>154.01</v>
          </cell>
          <cell r="U1901">
            <v>0</v>
          </cell>
        </row>
        <row r="1902">
          <cell r="C1902" t="str">
            <v>HOSPITAL MESTRE VITALINO</v>
          </cell>
          <cell r="E1902" t="str">
            <v>RANYA CAMILA SILVA DINIZ</v>
          </cell>
          <cell r="F1902" t="str">
            <v>3 - Administrativo</v>
          </cell>
          <cell r="G1902" t="str">
            <v>411005</v>
          </cell>
          <cell r="H1902">
            <v>45170</v>
          </cell>
          <cell r="J1902">
            <v>12.4</v>
          </cell>
          <cell r="L1902">
            <v>0</v>
          </cell>
          <cell r="O1902">
            <v>1.82</v>
          </cell>
          <cell r="R1902">
            <v>342</v>
          </cell>
          <cell r="S1902">
            <v>37.200000000000003</v>
          </cell>
          <cell r="U1902">
            <v>0</v>
          </cell>
        </row>
        <row r="1903">
          <cell r="C1903" t="str">
            <v>HOSPITAL MESTRE VITALINO</v>
          </cell>
          <cell r="E1903" t="str">
            <v>RAPHAEL HEMIGTHON SILVA FREITAS</v>
          </cell>
          <cell r="F1903" t="str">
            <v>3 - Administrativo</v>
          </cell>
          <cell r="G1903" t="str">
            <v>521130</v>
          </cell>
          <cell r="H1903">
            <v>45170</v>
          </cell>
          <cell r="J1903">
            <v>0</v>
          </cell>
          <cell r="L1903">
            <v>0</v>
          </cell>
          <cell r="M1903">
            <v>0</v>
          </cell>
          <cell r="O1903">
            <v>1.82</v>
          </cell>
          <cell r="U1903">
            <v>0</v>
          </cell>
        </row>
        <row r="1904">
          <cell r="C1904" t="str">
            <v>HOSPITAL MESTRE VITALINO</v>
          </cell>
          <cell r="E1904" t="str">
            <v>RAQUEL DA SILVA ARAUJO</v>
          </cell>
          <cell r="F1904" t="str">
            <v>3 - Administrativo</v>
          </cell>
          <cell r="G1904" t="str">
            <v>514320</v>
          </cell>
          <cell r="H1904">
            <v>45170</v>
          </cell>
          <cell r="J1904">
            <v>139.27680000000001</v>
          </cell>
          <cell r="L1904">
            <v>107.68435445999999</v>
          </cell>
          <cell r="M1904">
            <v>25.52</v>
          </cell>
          <cell r="O1904">
            <v>1.82</v>
          </cell>
          <cell r="U1904">
            <v>0</v>
          </cell>
        </row>
        <row r="1905">
          <cell r="C1905" t="str">
            <v>HOSPITAL MESTRE VITALINO</v>
          </cell>
          <cell r="E1905" t="str">
            <v>RAQUEL MARIA DA SILVA</v>
          </cell>
          <cell r="F1905" t="str">
            <v>2 - Outros Profissionais da Saúde</v>
          </cell>
          <cell r="G1905" t="str">
            <v>223505</v>
          </cell>
          <cell r="H1905">
            <v>45170</v>
          </cell>
          <cell r="J1905">
            <v>661.34720000000016</v>
          </cell>
          <cell r="L1905">
            <v>0</v>
          </cell>
          <cell r="O1905">
            <v>1.35</v>
          </cell>
          <cell r="U1905">
            <v>0</v>
          </cell>
          <cell r="Y1905">
            <v>4804.5200000000004</v>
          </cell>
        </row>
        <row r="1906">
          <cell r="C1906" t="str">
            <v>HOSPITAL MESTRE VITALINO</v>
          </cell>
          <cell r="E1906" t="str">
            <v>RAQUEL MATIAS SARAIVA</v>
          </cell>
          <cell r="F1906" t="str">
            <v>2 - Outros Profissionais da Saúde</v>
          </cell>
          <cell r="G1906" t="str">
            <v>322205</v>
          </cell>
          <cell r="H1906">
            <v>45170</v>
          </cell>
          <cell r="J1906">
            <v>568.62479999999994</v>
          </cell>
          <cell r="L1906">
            <v>107.68435445999999</v>
          </cell>
          <cell r="M1906">
            <v>29.39</v>
          </cell>
          <cell r="O1906">
            <v>1.82</v>
          </cell>
          <cell r="U1906">
            <v>0</v>
          </cell>
          <cell r="Y1906">
            <v>5196.1099999999997</v>
          </cell>
        </row>
        <row r="1907">
          <cell r="C1907" t="str">
            <v>HOSPITAL MESTRE VITALINO</v>
          </cell>
          <cell r="E1907" t="str">
            <v>RAQUEL SIQUEIRA SERAFIM</v>
          </cell>
          <cell r="F1907" t="str">
            <v>2 - Outros Profissionais da Saúde</v>
          </cell>
          <cell r="G1907" t="str">
            <v>322205</v>
          </cell>
          <cell r="H1907">
            <v>45170</v>
          </cell>
          <cell r="J1907">
            <v>167.4504</v>
          </cell>
          <cell r="L1907">
            <v>107.68435445999999</v>
          </cell>
          <cell r="M1907">
            <v>29.39</v>
          </cell>
          <cell r="O1907">
            <v>1.82</v>
          </cell>
          <cell r="U1907">
            <v>0</v>
          </cell>
        </row>
        <row r="1908">
          <cell r="C1908" t="str">
            <v>HOSPITAL MESTRE VITALINO</v>
          </cell>
          <cell r="E1908" t="str">
            <v>RAYANE MARIA DA SILVA</v>
          </cell>
          <cell r="F1908" t="str">
            <v>2 - Outros Profissionais da Saúde</v>
          </cell>
          <cell r="G1908" t="str">
            <v>322205</v>
          </cell>
          <cell r="H1908">
            <v>45170</v>
          </cell>
          <cell r="J1908">
            <v>177.15040000000002</v>
          </cell>
          <cell r="L1908">
            <v>107.68435445999999</v>
          </cell>
          <cell r="M1908">
            <v>29.39</v>
          </cell>
          <cell r="O1908">
            <v>1.82</v>
          </cell>
          <cell r="U1908">
            <v>0</v>
          </cell>
        </row>
        <row r="1909">
          <cell r="C1909" t="str">
            <v>HOSPITAL MESTRE VITALINO</v>
          </cell>
          <cell r="E1909" t="str">
            <v>RAYANE PRISCILLA DIAS QUIRINO</v>
          </cell>
          <cell r="F1909" t="str">
            <v>3 - Administrativo</v>
          </cell>
          <cell r="G1909" t="str">
            <v>411010</v>
          </cell>
          <cell r="H1909">
            <v>45170</v>
          </cell>
          <cell r="J1909">
            <v>114.05120000000001</v>
          </cell>
          <cell r="L1909">
            <v>0</v>
          </cell>
          <cell r="O1909">
            <v>1.82</v>
          </cell>
          <cell r="U1909">
            <v>0</v>
          </cell>
        </row>
        <row r="1910">
          <cell r="C1910" t="str">
            <v>HOSPITAL MESTRE VITALINO</v>
          </cell>
          <cell r="E1910" t="str">
            <v>RAYANNE DA SILVA XAVIER</v>
          </cell>
          <cell r="F1910" t="str">
            <v>2 - Outros Profissionais da Saúde</v>
          </cell>
          <cell r="G1910" t="str">
            <v>322205</v>
          </cell>
          <cell r="H1910">
            <v>45170</v>
          </cell>
          <cell r="J1910">
            <v>160.54320000000001</v>
          </cell>
          <cell r="L1910">
            <v>107.68435445999999</v>
          </cell>
          <cell r="M1910">
            <v>29.39</v>
          </cell>
          <cell r="O1910">
            <v>1.82</v>
          </cell>
          <cell r="U1910">
            <v>0</v>
          </cell>
        </row>
        <row r="1911">
          <cell r="C1911" t="str">
            <v>HOSPITAL MESTRE VITALINO</v>
          </cell>
          <cell r="E1911" t="str">
            <v>RAYANNE MARIA DE CARVALHO</v>
          </cell>
          <cell r="F1911" t="str">
            <v>3 - Administrativo</v>
          </cell>
          <cell r="G1911" t="str">
            <v>521130</v>
          </cell>
          <cell r="H1911">
            <v>45170</v>
          </cell>
          <cell r="J1911">
            <v>147.06559999999999</v>
          </cell>
          <cell r="L1911">
            <v>107.68435445999999</v>
          </cell>
          <cell r="M1911">
            <v>26.4</v>
          </cell>
          <cell r="O1911">
            <v>1.82</v>
          </cell>
          <cell r="U1911">
            <v>0</v>
          </cell>
        </row>
        <row r="1912">
          <cell r="C1912" t="str">
            <v>HOSPITAL MESTRE VITALINO</v>
          </cell>
          <cell r="E1912" t="str">
            <v>RAYANNE MARIA TAVARES GOMES</v>
          </cell>
          <cell r="F1912" t="str">
            <v>3 - Administrativo</v>
          </cell>
          <cell r="G1912" t="str">
            <v>521130</v>
          </cell>
          <cell r="H1912">
            <v>45170</v>
          </cell>
          <cell r="J1912">
            <v>142.2944</v>
          </cell>
          <cell r="L1912">
            <v>107.68435445999999</v>
          </cell>
          <cell r="M1912">
            <v>26.4</v>
          </cell>
          <cell r="O1912">
            <v>1.82</v>
          </cell>
          <cell r="U1912">
            <v>0</v>
          </cell>
        </row>
        <row r="1913">
          <cell r="C1913" t="str">
            <v>HOSPITAL MESTRE VITALINO</v>
          </cell>
          <cell r="E1913" t="str">
            <v>RAYARA DE SOUZA GONCALVES LIMA</v>
          </cell>
          <cell r="F1913" t="str">
            <v>3 - Administrativo</v>
          </cell>
          <cell r="G1913" t="str">
            <v>252305</v>
          </cell>
          <cell r="H1913">
            <v>45170</v>
          </cell>
          <cell r="J1913">
            <v>186.5352</v>
          </cell>
          <cell r="L1913">
            <v>0</v>
          </cell>
          <cell r="O1913">
            <v>1.82</v>
          </cell>
          <cell r="R1913">
            <v>171</v>
          </cell>
          <cell r="S1913">
            <v>84.3</v>
          </cell>
          <cell r="U1913">
            <v>0</v>
          </cell>
        </row>
        <row r="1914">
          <cell r="C1914" t="str">
            <v>HOSPITAL MESTRE VITALINO</v>
          </cell>
          <cell r="E1914" t="str">
            <v>RAYLA SANDELLE SOUZA CRUZ</v>
          </cell>
          <cell r="F1914" t="str">
            <v>2 - Outros Profissionais da Saúde</v>
          </cell>
          <cell r="G1914" t="str">
            <v>223605</v>
          </cell>
          <cell r="H1914">
            <v>45170</v>
          </cell>
          <cell r="J1914">
            <v>308.3288</v>
          </cell>
          <cell r="L1914">
            <v>107.68435445999999</v>
          </cell>
          <cell r="M1914">
            <v>3.54</v>
          </cell>
          <cell r="O1914">
            <v>1.35</v>
          </cell>
          <cell r="U1914">
            <v>0</v>
          </cell>
        </row>
        <row r="1915">
          <cell r="C1915" t="str">
            <v>HOSPITAL MESTRE VITALINO</v>
          </cell>
          <cell r="E1915" t="str">
            <v>RAYMUNDO FAGNER FARIAS NOVAIS DOS SANTOS</v>
          </cell>
          <cell r="F1915" t="str">
            <v>1 - Médico</v>
          </cell>
          <cell r="G1915" t="str">
            <v>225203</v>
          </cell>
          <cell r="H1915">
            <v>45170</v>
          </cell>
          <cell r="J1915">
            <v>3786.5040000000004</v>
          </cell>
          <cell r="L1915">
            <v>107.68435445999999</v>
          </cell>
          <cell r="M1915">
            <v>3.96</v>
          </cell>
          <cell r="O1915">
            <v>6.01</v>
          </cell>
          <cell r="P1915">
            <v>1.23</v>
          </cell>
          <cell r="U1915">
            <v>0</v>
          </cell>
        </row>
        <row r="1916">
          <cell r="C1916" t="str">
            <v>HOSPITAL MESTRE VITALINO</v>
          </cell>
          <cell r="E1916" t="str">
            <v>RAYSSA MONYQUE SILVA DE LIMA</v>
          </cell>
          <cell r="F1916" t="str">
            <v>2 - Outros Profissionais da Saúde</v>
          </cell>
          <cell r="G1916" t="str">
            <v>322205</v>
          </cell>
          <cell r="H1916">
            <v>45170</v>
          </cell>
          <cell r="J1916">
            <v>593.41280000000006</v>
          </cell>
          <cell r="L1916">
            <v>107.68435445999999</v>
          </cell>
          <cell r="M1916">
            <v>29.39</v>
          </cell>
          <cell r="O1916">
            <v>1.82</v>
          </cell>
          <cell r="U1916">
            <v>0</v>
          </cell>
          <cell r="Y1916">
            <v>5383.41</v>
          </cell>
        </row>
        <row r="1917">
          <cell r="C1917" t="str">
            <v>HOSPITAL MESTRE VITALINO</v>
          </cell>
          <cell r="E1917" t="str">
            <v>RAYZA LAIS CARVALHO E SILVA ARRUDA</v>
          </cell>
          <cell r="F1917" t="str">
            <v>2 - Outros Profissionais da Saúde</v>
          </cell>
          <cell r="G1917" t="str">
            <v>223605</v>
          </cell>
          <cell r="H1917">
            <v>45170</v>
          </cell>
          <cell r="J1917">
            <v>281.19919999999996</v>
          </cell>
          <cell r="L1917">
            <v>0</v>
          </cell>
          <cell r="O1917">
            <v>1.35</v>
          </cell>
          <cell r="U1917">
            <v>0</v>
          </cell>
        </row>
        <row r="1918">
          <cell r="C1918" t="str">
            <v>HOSPITAL MESTRE VITALINO</v>
          </cell>
          <cell r="E1918" t="str">
            <v>REBECA EMANUELE ALVES PEREIRA</v>
          </cell>
          <cell r="F1918" t="str">
            <v>2 - Outros Profissionais da Saúde</v>
          </cell>
          <cell r="G1918" t="str">
            <v>322205</v>
          </cell>
          <cell r="H1918">
            <v>45170</v>
          </cell>
          <cell r="J1918">
            <v>586.71120000000008</v>
          </cell>
          <cell r="L1918">
            <v>107.68435445999999</v>
          </cell>
          <cell r="M1918">
            <v>29.39</v>
          </cell>
          <cell r="O1918">
            <v>1.82</v>
          </cell>
          <cell r="R1918">
            <v>144</v>
          </cell>
          <cell r="S1918">
            <v>88.17</v>
          </cell>
          <cell r="U1918">
            <v>0</v>
          </cell>
          <cell r="Y1918">
            <v>5335.1799999999994</v>
          </cell>
        </row>
        <row r="1919">
          <cell r="C1919" t="str">
            <v>HOSPITAL MESTRE VITALINO</v>
          </cell>
          <cell r="E1919" t="str">
            <v>REGINA MORAIS TENORIO DE LIMA LOLAIA</v>
          </cell>
          <cell r="F1919" t="str">
            <v>2 - Outros Profissionais da Saúde</v>
          </cell>
          <cell r="G1919" t="str">
            <v>223505</v>
          </cell>
          <cell r="H1919">
            <v>45170</v>
          </cell>
          <cell r="J1919">
            <v>399.96480000000003</v>
          </cell>
          <cell r="L1919">
            <v>0</v>
          </cell>
          <cell r="M1919">
            <v>0</v>
          </cell>
          <cell r="O1919">
            <v>1.35</v>
          </cell>
          <cell r="U1919">
            <v>0</v>
          </cell>
        </row>
        <row r="1920">
          <cell r="C1920" t="str">
            <v>HOSPITAL MESTRE VITALINO</v>
          </cell>
          <cell r="E1920" t="str">
            <v>REGINALDO CARLOS BEZERRA</v>
          </cell>
          <cell r="F1920" t="str">
            <v>3 - Administrativo</v>
          </cell>
          <cell r="G1920" t="str">
            <v>515110</v>
          </cell>
          <cell r="H1920">
            <v>45170</v>
          </cell>
          <cell r="J1920">
            <v>126.72</v>
          </cell>
          <cell r="L1920">
            <v>107.68435445999999</v>
          </cell>
          <cell r="M1920">
            <v>26.4</v>
          </cell>
          <cell r="O1920">
            <v>1.82</v>
          </cell>
          <cell r="U1920">
            <v>0</v>
          </cell>
        </row>
        <row r="1921">
          <cell r="C1921" t="str">
            <v>HOSPITAL MESTRE VITALINO</v>
          </cell>
          <cell r="E1921" t="str">
            <v>REJANE MARIA DA SILVA</v>
          </cell>
          <cell r="F1921" t="str">
            <v>2 - Outros Profissionais da Saúde</v>
          </cell>
          <cell r="G1921" t="str">
            <v>322205</v>
          </cell>
          <cell r="H1921">
            <v>45170</v>
          </cell>
          <cell r="J1921">
            <v>580.22239999999999</v>
          </cell>
          <cell r="L1921">
            <v>107.68435445999999</v>
          </cell>
          <cell r="M1921">
            <v>29.39</v>
          </cell>
          <cell r="O1921">
            <v>1.82</v>
          </cell>
          <cell r="U1921">
            <v>0</v>
          </cell>
          <cell r="Y1921">
            <v>4999.1799999999994</v>
          </cell>
        </row>
        <row r="1922">
          <cell r="C1922" t="str">
            <v>HOSPITAL MESTRE VITALINO</v>
          </cell>
          <cell r="E1922" t="str">
            <v>RENATA BEZERRA ALVES</v>
          </cell>
          <cell r="F1922" t="str">
            <v>3 - Administrativo</v>
          </cell>
          <cell r="G1922" t="str">
            <v>410105</v>
          </cell>
          <cell r="H1922">
            <v>45170</v>
          </cell>
          <cell r="J1922">
            <v>193.42000000000002</v>
          </cell>
          <cell r="L1922">
            <v>107.68435445999999</v>
          </cell>
          <cell r="M1922">
            <v>28.1</v>
          </cell>
          <cell r="O1922">
            <v>1.82</v>
          </cell>
          <cell r="U1922">
            <v>0</v>
          </cell>
        </row>
        <row r="1923">
          <cell r="C1923" t="str">
            <v>HOSPITAL MESTRE VITALINO</v>
          </cell>
          <cell r="E1923" t="str">
            <v>RENATA CRISTINA DOS SANTOS SOUZA</v>
          </cell>
          <cell r="F1923" t="str">
            <v>3 - Administrativo</v>
          </cell>
          <cell r="G1923" t="str">
            <v>513430</v>
          </cell>
          <cell r="H1923">
            <v>45170</v>
          </cell>
          <cell r="J1923">
            <v>213.1464</v>
          </cell>
          <cell r="L1923">
            <v>0</v>
          </cell>
          <cell r="O1923">
            <v>1.82</v>
          </cell>
          <cell r="R1923">
            <v>288</v>
          </cell>
          <cell r="S1923">
            <v>79.2</v>
          </cell>
          <cell r="U1923">
            <v>0</v>
          </cell>
        </row>
        <row r="1924">
          <cell r="C1924" t="str">
            <v>HOSPITAL MESTRE VITALINO</v>
          </cell>
          <cell r="E1924" t="str">
            <v>RENATA DA SILVA MENDES</v>
          </cell>
          <cell r="F1924" t="str">
            <v>3 - Administrativo</v>
          </cell>
          <cell r="G1924" t="str">
            <v>513505</v>
          </cell>
          <cell r="H1924">
            <v>45170</v>
          </cell>
          <cell r="J1924">
            <v>148.1832</v>
          </cell>
          <cell r="L1924">
            <v>107.68435445999999</v>
          </cell>
          <cell r="M1924">
            <v>26.4</v>
          </cell>
          <cell r="O1924">
            <v>1.82</v>
          </cell>
          <cell r="U1924">
            <v>0</v>
          </cell>
        </row>
        <row r="1925">
          <cell r="C1925" t="str">
            <v>HOSPITAL MESTRE VITALINO</v>
          </cell>
          <cell r="E1925" t="str">
            <v>RENATA DE CARVALHO SILVA</v>
          </cell>
          <cell r="F1925" t="str">
            <v>2 - Outros Profissionais da Saúde</v>
          </cell>
          <cell r="G1925" t="str">
            <v>223605</v>
          </cell>
          <cell r="H1925">
            <v>45170</v>
          </cell>
          <cell r="J1925">
            <v>284.44319999999999</v>
          </cell>
          <cell r="L1925">
            <v>107.68435445999999</v>
          </cell>
          <cell r="M1925">
            <v>3.42</v>
          </cell>
          <cell r="O1925">
            <v>1.35</v>
          </cell>
          <cell r="U1925">
            <v>0</v>
          </cell>
        </row>
        <row r="1926">
          <cell r="C1926" t="str">
            <v>HOSPITAL MESTRE VITALINO</v>
          </cell>
          <cell r="E1926" t="str">
            <v>RENATA LAINNY DA SILVA SOUZA</v>
          </cell>
          <cell r="F1926" t="str">
            <v>2 - Outros Profissionais da Saúde</v>
          </cell>
          <cell r="G1926" t="str">
            <v>223505</v>
          </cell>
          <cell r="H1926">
            <v>45170</v>
          </cell>
          <cell r="J1926">
            <v>228.11759999999998</v>
          </cell>
          <cell r="L1926">
            <v>107.68435445999999</v>
          </cell>
          <cell r="M1926">
            <v>2.48</v>
          </cell>
          <cell r="O1926">
            <v>1.35</v>
          </cell>
          <cell r="U1926">
            <v>0</v>
          </cell>
        </row>
        <row r="1927">
          <cell r="C1927" t="str">
            <v>HOSPITAL MESTRE VITALINO</v>
          </cell>
          <cell r="E1927" t="str">
            <v>RENATA MARIA DA SILVA</v>
          </cell>
          <cell r="F1927" t="str">
            <v>2 - Outros Profissionais da Saúde</v>
          </cell>
          <cell r="G1927" t="str">
            <v>322205</v>
          </cell>
          <cell r="H1927">
            <v>45170</v>
          </cell>
          <cell r="J1927">
            <v>597.74</v>
          </cell>
          <cell r="L1927">
            <v>107.68435445999999</v>
          </cell>
          <cell r="M1927">
            <v>29.39</v>
          </cell>
          <cell r="O1927">
            <v>1.82</v>
          </cell>
          <cell r="U1927">
            <v>0</v>
          </cell>
          <cell r="Y1927">
            <v>5639.56</v>
          </cell>
        </row>
        <row r="1928">
          <cell r="C1928" t="str">
            <v>HOSPITAL MESTRE VITALINO</v>
          </cell>
          <cell r="E1928" t="str">
            <v>RENATA MARIA DE LIMA</v>
          </cell>
          <cell r="F1928" t="str">
            <v>2 - Outros Profissionais da Saúde</v>
          </cell>
          <cell r="G1928" t="str">
            <v>322205</v>
          </cell>
          <cell r="H1928">
            <v>45170</v>
          </cell>
          <cell r="J1928">
            <v>605.65679999999998</v>
          </cell>
          <cell r="L1928">
            <v>107.68435445999999</v>
          </cell>
          <cell r="M1928">
            <v>29.39</v>
          </cell>
          <cell r="O1928">
            <v>1.82</v>
          </cell>
          <cell r="U1928">
            <v>0</v>
          </cell>
          <cell r="Y1928">
            <v>5467.4500000000007</v>
          </cell>
        </row>
        <row r="1929">
          <cell r="C1929" t="str">
            <v>HOSPITAL MESTRE VITALINO</v>
          </cell>
          <cell r="E1929" t="str">
            <v>RENATA MARIA MACIEL CAVALCANTI DE ALBUQUERQUE</v>
          </cell>
          <cell r="F1929" t="str">
            <v>2 - Outros Profissionais da Saúde</v>
          </cell>
          <cell r="G1929" t="str">
            <v>223710</v>
          </cell>
          <cell r="H1929">
            <v>45170</v>
          </cell>
          <cell r="J1929">
            <v>0</v>
          </cell>
          <cell r="L1929">
            <v>0</v>
          </cell>
          <cell r="O1929">
            <v>1.82</v>
          </cell>
          <cell r="U1929">
            <v>0</v>
          </cell>
        </row>
        <row r="1930">
          <cell r="C1930" t="str">
            <v>HOSPITAL MESTRE VITALINO</v>
          </cell>
          <cell r="E1930" t="str">
            <v>RENATA MARIANA DA SILVA ALVES</v>
          </cell>
          <cell r="F1930" t="str">
            <v>2 - Outros Profissionais da Saúde</v>
          </cell>
          <cell r="G1930" t="str">
            <v>223605</v>
          </cell>
          <cell r="H1930">
            <v>45170</v>
          </cell>
          <cell r="J1930">
            <v>300.78480000000002</v>
          </cell>
          <cell r="L1930">
            <v>107.68435445999999</v>
          </cell>
          <cell r="M1930">
            <v>0.22</v>
          </cell>
          <cell r="O1930">
            <v>1.35</v>
          </cell>
          <cell r="U1930">
            <v>0</v>
          </cell>
        </row>
        <row r="1931">
          <cell r="C1931" t="str">
            <v>HOSPITAL MESTRE VITALINO</v>
          </cell>
          <cell r="E1931" t="str">
            <v>RENATA MARQUES GRANJA CAMELO</v>
          </cell>
          <cell r="F1931" t="str">
            <v>2 - Outros Profissionais da Saúde</v>
          </cell>
          <cell r="G1931" t="str">
            <v>223605</v>
          </cell>
          <cell r="H1931">
            <v>45170</v>
          </cell>
          <cell r="J1931">
            <v>196.46400000000003</v>
          </cell>
          <cell r="L1931">
            <v>107.68435445999999</v>
          </cell>
          <cell r="M1931">
            <v>2.73</v>
          </cell>
          <cell r="O1931">
            <v>1.35</v>
          </cell>
          <cell r="U1931">
            <v>0</v>
          </cell>
        </row>
        <row r="1932">
          <cell r="C1932" t="str">
            <v>HOSPITAL MESTRE VITALINO</v>
          </cell>
          <cell r="E1932" t="str">
            <v>RENATA PRISCILA DA SILVA MESSIAS</v>
          </cell>
          <cell r="F1932" t="str">
            <v>2 - Outros Profissionais da Saúde</v>
          </cell>
          <cell r="G1932" t="str">
            <v>322205</v>
          </cell>
          <cell r="H1932">
            <v>45170</v>
          </cell>
          <cell r="J1932">
            <v>610.00959999999998</v>
          </cell>
          <cell r="L1932">
            <v>107.68435445999999</v>
          </cell>
          <cell r="M1932">
            <v>28.41</v>
          </cell>
          <cell r="O1932">
            <v>1.82</v>
          </cell>
          <cell r="U1932">
            <v>0</v>
          </cell>
          <cell r="Y1932">
            <v>5250.15</v>
          </cell>
        </row>
        <row r="1933">
          <cell r="C1933" t="str">
            <v>HOSPITAL MESTRE VITALINO</v>
          </cell>
          <cell r="E1933" t="str">
            <v>RENATA REIS DE AMORIM</v>
          </cell>
          <cell r="F1933" t="str">
            <v>1 - Médico</v>
          </cell>
          <cell r="G1933" t="str">
            <v>225120</v>
          </cell>
          <cell r="H1933">
            <v>45170</v>
          </cell>
          <cell r="J1933">
            <v>3034.3952000000004</v>
          </cell>
          <cell r="L1933">
            <v>107.68435445999999</v>
          </cell>
          <cell r="M1933">
            <v>3.96</v>
          </cell>
          <cell r="O1933">
            <v>6.01</v>
          </cell>
          <cell r="P1933">
            <v>1.23</v>
          </cell>
          <cell r="U1933">
            <v>0</v>
          </cell>
        </row>
        <row r="1934">
          <cell r="C1934" t="str">
            <v>HOSPITAL MESTRE VITALINO</v>
          </cell>
          <cell r="E1934" t="str">
            <v>RENATA SENA SANTOS DA COSTA</v>
          </cell>
          <cell r="F1934" t="str">
            <v>2 - Outros Profissionais da Saúde</v>
          </cell>
          <cell r="G1934" t="str">
            <v>322205</v>
          </cell>
          <cell r="H1934">
            <v>45170</v>
          </cell>
          <cell r="J1934">
            <v>589.69920000000002</v>
          </cell>
          <cell r="L1934">
            <v>107.68435445999999</v>
          </cell>
          <cell r="M1934">
            <v>29.39</v>
          </cell>
          <cell r="O1934">
            <v>1.82</v>
          </cell>
          <cell r="U1934">
            <v>77.55</v>
          </cell>
          <cell r="X1934" t="str">
            <v>AUX. CRECHE I</v>
          </cell>
          <cell r="Y1934">
            <v>4996.8200000000006</v>
          </cell>
        </row>
        <row r="1935">
          <cell r="C1935" t="str">
            <v>HOSPITAL MESTRE VITALINO</v>
          </cell>
          <cell r="E1935" t="str">
            <v>RENATA VIEIRA LEITE COSTA</v>
          </cell>
          <cell r="F1935" t="str">
            <v>2 - Outros Profissionais da Saúde</v>
          </cell>
          <cell r="G1935" t="str">
            <v>324115</v>
          </cell>
          <cell r="H1935">
            <v>45170</v>
          </cell>
          <cell r="J1935">
            <v>387.084</v>
          </cell>
          <cell r="L1935">
            <v>107.68435445999999</v>
          </cell>
          <cell r="M1935">
            <v>2.41</v>
          </cell>
          <cell r="O1935">
            <v>10</v>
          </cell>
          <cell r="U1935">
            <v>0</v>
          </cell>
        </row>
        <row r="1936">
          <cell r="C1936" t="str">
            <v>HOSPITAL MESTRE VITALINO</v>
          </cell>
          <cell r="E1936" t="str">
            <v>RENATA VIRGINIA DA SILVA GONCALVES</v>
          </cell>
          <cell r="F1936" t="str">
            <v>2 - Outros Profissionais da Saúde</v>
          </cell>
          <cell r="G1936" t="str">
            <v>322205</v>
          </cell>
          <cell r="H1936">
            <v>45170</v>
          </cell>
          <cell r="J1936">
            <v>429.14319999999998</v>
          </cell>
          <cell r="L1936">
            <v>107.68435445999999</v>
          </cell>
          <cell r="M1936">
            <v>26.45</v>
          </cell>
          <cell r="O1936">
            <v>1.82</v>
          </cell>
          <cell r="U1936">
            <v>155.1</v>
          </cell>
          <cell r="X1936" t="str">
            <v>AUX. CRECHE I, AUX.CRECHE II</v>
          </cell>
          <cell r="Y1936">
            <v>2894.74</v>
          </cell>
        </row>
        <row r="1937">
          <cell r="C1937" t="str">
            <v>HOSPITAL MESTRE VITALINO</v>
          </cell>
          <cell r="E1937" t="str">
            <v>RENATO DE ARAUJO SANTOS</v>
          </cell>
          <cell r="F1937" t="str">
            <v>3 - Administrativo</v>
          </cell>
          <cell r="G1937" t="str">
            <v>515110</v>
          </cell>
          <cell r="H1937">
            <v>45170</v>
          </cell>
          <cell r="J1937">
            <v>0</v>
          </cell>
          <cell r="K1937">
            <v>1927</v>
          </cell>
          <cell r="L1937">
            <v>0</v>
          </cell>
          <cell r="M1937">
            <v>0</v>
          </cell>
          <cell r="O1937">
            <v>1.82</v>
          </cell>
          <cell r="U1937">
            <v>0</v>
          </cell>
        </row>
        <row r="1938">
          <cell r="C1938" t="str">
            <v>HOSPITAL MESTRE VITALINO</v>
          </cell>
          <cell r="E1938" t="str">
            <v>RENATO GRANGEIRO SAMPAIO</v>
          </cell>
          <cell r="F1938" t="str">
            <v>1 - Médico</v>
          </cell>
          <cell r="G1938" t="str">
            <v>225112</v>
          </cell>
          <cell r="H1938">
            <v>45170</v>
          </cell>
          <cell r="J1938">
            <v>2518.3552</v>
          </cell>
          <cell r="L1938">
            <v>107.68435445999999</v>
          </cell>
          <cell r="M1938">
            <v>3.96</v>
          </cell>
          <cell r="O1938">
            <v>6.01</v>
          </cell>
          <cell r="P1938">
            <v>1.23</v>
          </cell>
          <cell r="U1938">
            <v>0</v>
          </cell>
        </row>
        <row r="1939">
          <cell r="C1939" t="str">
            <v>HOSPITAL MESTRE VITALINO</v>
          </cell>
          <cell r="E1939" t="str">
            <v>RENATO HELENO DA SILVA</v>
          </cell>
          <cell r="F1939" t="str">
            <v>2 - Outros Profissionais da Saúde</v>
          </cell>
          <cell r="G1939" t="str">
            <v>322205</v>
          </cell>
          <cell r="H1939">
            <v>45170</v>
          </cell>
          <cell r="J1939">
            <v>597.63519999999994</v>
          </cell>
          <cell r="L1939">
            <v>0</v>
          </cell>
          <cell r="O1939">
            <v>1.82</v>
          </cell>
          <cell r="U1939">
            <v>0</v>
          </cell>
          <cell r="Y1939">
            <v>5581.33</v>
          </cell>
        </row>
        <row r="1940">
          <cell r="C1940" t="str">
            <v>HOSPITAL MESTRE VITALINO</v>
          </cell>
          <cell r="E1940" t="str">
            <v>RENATO JOSE DA SILVA</v>
          </cell>
          <cell r="F1940" t="str">
            <v>2 - Outros Profissionais da Saúde</v>
          </cell>
          <cell r="G1940" t="str">
            <v>322205</v>
          </cell>
          <cell r="H1940">
            <v>45170</v>
          </cell>
          <cell r="J1940">
            <v>621.25200000000007</v>
          </cell>
          <cell r="L1940">
            <v>107.68435445999999</v>
          </cell>
          <cell r="M1940">
            <v>29.39</v>
          </cell>
          <cell r="O1940">
            <v>1.82</v>
          </cell>
          <cell r="U1940">
            <v>0</v>
          </cell>
          <cell r="Y1940">
            <v>5213.67</v>
          </cell>
        </row>
        <row r="1941">
          <cell r="C1941" t="str">
            <v>HOSPITAL MESTRE VITALINO</v>
          </cell>
          <cell r="E1941" t="str">
            <v>RENER MATIAS PEREIRA</v>
          </cell>
          <cell r="F1941" t="str">
            <v>2 - Outros Profissionais da Saúde</v>
          </cell>
          <cell r="G1941" t="str">
            <v>322205</v>
          </cell>
          <cell r="H1941">
            <v>45170</v>
          </cell>
          <cell r="J1941">
            <v>662.7</v>
          </cell>
          <cell r="L1941">
            <v>107.68435445999999</v>
          </cell>
          <cell r="M1941">
            <v>26.45</v>
          </cell>
          <cell r="O1941">
            <v>1.82</v>
          </cell>
          <cell r="U1941">
            <v>0</v>
          </cell>
          <cell r="Y1941">
            <v>6399.26</v>
          </cell>
        </row>
        <row r="1942">
          <cell r="C1942" t="str">
            <v>HOSPITAL MESTRE VITALINO</v>
          </cell>
          <cell r="E1942" t="str">
            <v>RENIA CLAUDIA RODRIGUES MOUREIRA</v>
          </cell>
          <cell r="F1942" t="str">
            <v>2 - Outros Profissionais da Saúde</v>
          </cell>
          <cell r="G1942" t="str">
            <v>322205</v>
          </cell>
          <cell r="H1942">
            <v>45170</v>
          </cell>
          <cell r="J1942">
            <v>652.58159999999998</v>
          </cell>
          <cell r="L1942">
            <v>0</v>
          </cell>
          <cell r="O1942">
            <v>1.82</v>
          </cell>
          <cell r="U1942">
            <v>0</v>
          </cell>
          <cell r="Y1942">
            <v>5144.1899999999996</v>
          </cell>
        </row>
        <row r="1943">
          <cell r="C1943" t="str">
            <v>HOSPITAL MESTRE VITALINO</v>
          </cell>
          <cell r="E1943" t="str">
            <v>RENILDE LIMA MUNIZ</v>
          </cell>
          <cell r="F1943" t="str">
            <v>2 - Outros Profissionais da Saúde</v>
          </cell>
          <cell r="G1943" t="str">
            <v>131210</v>
          </cell>
          <cell r="H1943">
            <v>45170</v>
          </cell>
          <cell r="J1943">
            <v>1247.1128000000001</v>
          </cell>
          <cell r="L1943">
            <v>107.68435445999999</v>
          </cell>
          <cell r="M1943">
            <v>4.1100000000000003</v>
          </cell>
          <cell r="O1943">
            <v>1.35</v>
          </cell>
          <cell r="U1943">
            <v>0</v>
          </cell>
          <cell r="Y1943">
            <v>2533.09090909</v>
          </cell>
          <cell r="AB1943" t="str">
            <v>OUTROS</v>
          </cell>
        </row>
        <row r="1944">
          <cell r="C1944" t="str">
            <v>HOSPITAL MESTRE VITALINO</v>
          </cell>
          <cell r="E1944" t="str">
            <v>RENILDO DA SILVA</v>
          </cell>
          <cell r="F1944" t="str">
            <v>2 - Outros Profissionais da Saúde</v>
          </cell>
          <cell r="G1944" t="str">
            <v>322205</v>
          </cell>
          <cell r="H1944">
            <v>45170</v>
          </cell>
          <cell r="J1944">
            <v>162.82239999999999</v>
          </cell>
          <cell r="L1944">
            <v>107.68435445999999</v>
          </cell>
          <cell r="M1944">
            <v>29.39</v>
          </cell>
          <cell r="O1944">
            <v>1.82</v>
          </cell>
          <cell r="U1944">
            <v>0</v>
          </cell>
        </row>
        <row r="1945">
          <cell r="C1945" t="str">
            <v>HOSPITAL MESTRE VITALINO</v>
          </cell>
          <cell r="E1945" t="str">
            <v>RENNAN CESAR LEOCADIO DE MENEZES</v>
          </cell>
          <cell r="F1945" t="str">
            <v>2 - Outros Profissionais da Saúde</v>
          </cell>
          <cell r="G1945" t="str">
            <v>223505</v>
          </cell>
          <cell r="H1945">
            <v>45170</v>
          </cell>
          <cell r="J1945">
            <v>550.4144</v>
          </cell>
          <cell r="L1945">
            <v>107.68435445999999</v>
          </cell>
          <cell r="M1945">
            <v>3.42</v>
          </cell>
          <cell r="O1945">
            <v>1.35</v>
          </cell>
          <cell r="U1945">
            <v>0</v>
          </cell>
          <cell r="Y1945">
            <v>2720.82</v>
          </cell>
        </row>
        <row r="1946">
          <cell r="C1946" t="str">
            <v>HOSPITAL MESTRE VITALINO</v>
          </cell>
          <cell r="E1946" t="str">
            <v>RENNAN HENRIQUE NUNES MIGUEL</v>
          </cell>
          <cell r="F1946" t="str">
            <v>3 - Administrativo</v>
          </cell>
          <cell r="G1946" t="str">
            <v>212410</v>
          </cell>
          <cell r="H1946">
            <v>45170</v>
          </cell>
          <cell r="J1946">
            <v>255.10240000000002</v>
          </cell>
          <cell r="L1946">
            <v>107.68435445999999</v>
          </cell>
          <cell r="M1946">
            <v>39.909999999999997</v>
          </cell>
          <cell r="O1946">
            <v>1.82</v>
          </cell>
          <cell r="U1946">
            <v>0</v>
          </cell>
        </row>
        <row r="1947">
          <cell r="C1947" t="str">
            <v>HOSPITAL MESTRE VITALINO</v>
          </cell>
          <cell r="E1947" t="str">
            <v>REVISSON PEREIRA DOS SANTOS</v>
          </cell>
          <cell r="F1947" t="str">
            <v>2 - Outros Profissionais da Saúde</v>
          </cell>
          <cell r="G1947" t="str">
            <v>324115</v>
          </cell>
          <cell r="H1947">
            <v>45170</v>
          </cell>
          <cell r="J1947">
            <v>322.14800000000002</v>
          </cell>
          <cell r="L1947">
            <v>107.68435445999999</v>
          </cell>
          <cell r="M1947">
            <v>2.41</v>
          </cell>
          <cell r="O1947">
            <v>10</v>
          </cell>
          <cell r="U1947">
            <v>0</v>
          </cell>
        </row>
        <row r="1948">
          <cell r="C1948" t="str">
            <v>HOSPITAL MESTRE VITALINO</v>
          </cell>
          <cell r="E1948" t="str">
            <v>RICARDO HENRIQUE ALBUQUERQUE DA SILVA</v>
          </cell>
          <cell r="F1948" t="str">
            <v>1 - Médico</v>
          </cell>
          <cell r="G1948" t="str">
            <v>225125</v>
          </cell>
          <cell r="H1948">
            <v>45170</v>
          </cell>
          <cell r="J1948">
            <v>1209.6632000000002</v>
          </cell>
          <cell r="L1948">
            <v>0</v>
          </cell>
          <cell r="M1948">
            <v>0</v>
          </cell>
          <cell r="O1948">
            <v>6.01</v>
          </cell>
          <cell r="P1948">
            <v>1.23</v>
          </cell>
          <cell r="U1948">
            <v>0</v>
          </cell>
        </row>
        <row r="1949">
          <cell r="C1949" t="str">
            <v>HOSPITAL MESTRE VITALINO</v>
          </cell>
          <cell r="E1949" t="str">
            <v>RICARDO JACINTO DA SILVA</v>
          </cell>
          <cell r="F1949" t="str">
            <v>3 - Administrativo</v>
          </cell>
          <cell r="G1949" t="str">
            <v>515110</v>
          </cell>
          <cell r="H1949">
            <v>45170</v>
          </cell>
          <cell r="J1949">
            <v>147.84</v>
          </cell>
          <cell r="L1949">
            <v>107.68435445999999</v>
          </cell>
          <cell r="M1949">
            <v>26.4</v>
          </cell>
          <cell r="O1949">
            <v>1.82</v>
          </cell>
          <cell r="U1949">
            <v>0</v>
          </cell>
        </row>
        <row r="1950">
          <cell r="C1950" t="str">
            <v>HOSPITAL MESTRE VITALINO</v>
          </cell>
          <cell r="E1950" t="str">
            <v>RICARDO JOSE DA SILVA</v>
          </cell>
          <cell r="F1950" t="str">
            <v>3 - Administrativo</v>
          </cell>
          <cell r="G1950" t="str">
            <v>413115</v>
          </cell>
          <cell r="H1950">
            <v>45170</v>
          </cell>
          <cell r="J1950">
            <v>245.55360000000002</v>
          </cell>
          <cell r="L1950">
            <v>107.68435445999999</v>
          </cell>
          <cell r="M1950">
            <v>3.42</v>
          </cell>
          <cell r="O1950">
            <v>1.82</v>
          </cell>
          <cell r="U1950">
            <v>0</v>
          </cell>
        </row>
        <row r="1951">
          <cell r="C1951" t="str">
            <v>HOSPITAL MESTRE VITALINO</v>
          </cell>
          <cell r="E1951" t="str">
            <v>RICHARDSON DAVID DE LIMA AMORIM</v>
          </cell>
          <cell r="F1951" t="str">
            <v>2 - Outros Profissionais da Saúde</v>
          </cell>
          <cell r="G1951" t="str">
            <v>322205</v>
          </cell>
          <cell r="H1951">
            <v>45170</v>
          </cell>
          <cell r="J1951">
            <v>657.09120000000007</v>
          </cell>
          <cell r="L1951">
            <v>107.68435445999999</v>
          </cell>
          <cell r="M1951">
            <v>29.39</v>
          </cell>
          <cell r="O1951">
            <v>1.82</v>
          </cell>
          <cell r="U1951">
            <v>0</v>
          </cell>
          <cell r="Y1951">
            <v>6287.26</v>
          </cell>
        </row>
        <row r="1952">
          <cell r="C1952" t="str">
            <v>HOSPITAL MESTRE VITALINO</v>
          </cell>
          <cell r="E1952" t="str">
            <v>RIKIELE ALEXANDRE DE LIMA MEDEIROS</v>
          </cell>
          <cell r="F1952" t="str">
            <v>2 - Outros Profissionais da Saúde</v>
          </cell>
          <cell r="G1952" t="str">
            <v>322205</v>
          </cell>
          <cell r="H1952">
            <v>45170</v>
          </cell>
          <cell r="J1952">
            <v>584.22879999999998</v>
          </cell>
          <cell r="L1952">
            <v>107.68435445999999</v>
          </cell>
          <cell r="M1952">
            <v>29.39</v>
          </cell>
          <cell r="O1952">
            <v>1.82</v>
          </cell>
          <cell r="U1952">
            <v>0</v>
          </cell>
          <cell r="Y1952">
            <v>5059.1099999999997</v>
          </cell>
        </row>
        <row r="1953">
          <cell r="C1953" t="str">
            <v>HOSPITAL MESTRE VITALINO</v>
          </cell>
          <cell r="E1953" t="str">
            <v>RISOLENE HELENA DOS SANTOS SILVA</v>
          </cell>
          <cell r="F1953" t="str">
            <v>3 - Administrativo</v>
          </cell>
          <cell r="G1953" t="str">
            <v>514320</v>
          </cell>
          <cell r="H1953">
            <v>45170</v>
          </cell>
          <cell r="J1953">
            <v>126.72</v>
          </cell>
          <cell r="L1953">
            <v>0</v>
          </cell>
          <cell r="O1953">
            <v>1.82</v>
          </cell>
          <cell r="U1953">
            <v>0</v>
          </cell>
        </row>
        <row r="1954">
          <cell r="C1954" t="str">
            <v>HOSPITAL MESTRE VITALINO</v>
          </cell>
          <cell r="E1954" t="str">
            <v>RITA DE CASSIA DA SILVA</v>
          </cell>
          <cell r="F1954" t="str">
            <v>3 - Administrativo</v>
          </cell>
          <cell r="G1954" t="str">
            <v>521130</v>
          </cell>
          <cell r="H1954">
            <v>45170</v>
          </cell>
          <cell r="J1954">
            <v>159.87120000000002</v>
          </cell>
          <cell r="L1954">
            <v>107.68435445999999</v>
          </cell>
          <cell r="M1954">
            <v>26.4</v>
          </cell>
          <cell r="O1954">
            <v>1.82</v>
          </cell>
          <cell r="U1954">
            <v>0</v>
          </cell>
        </row>
        <row r="1955">
          <cell r="C1955" t="str">
            <v>HOSPITAL MESTRE VITALINO</v>
          </cell>
          <cell r="E1955" t="str">
            <v>RITA DE CASSIA FONSECA DOS SANTOS</v>
          </cell>
          <cell r="F1955" t="str">
            <v>2 - Outros Profissionais da Saúde</v>
          </cell>
          <cell r="G1955" t="str">
            <v>223605</v>
          </cell>
          <cell r="H1955">
            <v>45170</v>
          </cell>
          <cell r="J1955">
            <v>279.1576</v>
          </cell>
          <cell r="L1955">
            <v>107.68435445999999</v>
          </cell>
          <cell r="M1955">
            <v>3.54</v>
          </cell>
          <cell r="O1955">
            <v>1.35</v>
          </cell>
          <cell r="U1955">
            <v>112.22</v>
          </cell>
          <cell r="X1955" t="str">
            <v>AUX. CRECHE I</v>
          </cell>
        </row>
        <row r="1956">
          <cell r="C1956" t="str">
            <v>HOSPITAL MESTRE VITALINO</v>
          </cell>
          <cell r="E1956" t="str">
            <v>RITA DE CASSIA SILVA SOUZA</v>
          </cell>
          <cell r="F1956" t="str">
            <v>2 - Outros Profissionais da Saúde</v>
          </cell>
          <cell r="G1956" t="str">
            <v>223605</v>
          </cell>
          <cell r="H1956">
            <v>45170</v>
          </cell>
          <cell r="J1956">
            <v>198.04160000000002</v>
          </cell>
          <cell r="L1956">
            <v>107.68435445999999</v>
          </cell>
          <cell r="M1956">
            <v>2.73</v>
          </cell>
          <cell r="O1956">
            <v>1.35</v>
          </cell>
          <cell r="U1956">
            <v>0</v>
          </cell>
        </row>
        <row r="1957">
          <cell r="C1957" t="str">
            <v>HOSPITAL MESTRE VITALINO</v>
          </cell>
          <cell r="E1957" t="str">
            <v>RITA DE CASSIA TORRES DA SILVA</v>
          </cell>
          <cell r="F1957" t="str">
            <v>2 - Outros Profissionais da Saúde</v>
          </cell>
          <cell r="G1957" t="str">
            <v>322205</v>
          </cell>
          <cell r="H1957">
            <v>45170</v>
          </cell>
          <cell r="J1957">
            <v>674.45360000000005</v>
          </cell>
          <cell r="L1957">
            <v>107.68435445999999</v>
          </cell>
          <cell r="M1957">
            <v>29.39</v>
          </cell>
          <cell r="O1957">
            <v>1.82</v>
          </cell>
          <cell r="U1957">
            <v>0</v>
          </cell>
          <cell r="Y1957">
            <v>6214.1399999999994</v>
          </cell>
        </row>
        <row r="1958">
          <cell r="C1958" t="str">
            <v>HOSPITAL MESTRE VITALINO</v>
          </cell>
          <cell r="E1958" t="str">
            <v>RITA DE KASSIA DE SOUZA SILVA</v>
          </cell>
          <cell r="F1958" t="str">
            <v>2 - Outros Profissionais da Saúde</v>
          </cell>
          <cell r="G1958" t="str">
            <v>322205</v>
          </cell>
          <cell r="H1958">
            <v>45170</v>
          </cell>
          <cell r="J1958">
            <v>164.26560000000001</v>
          </cell>
          <cell r="L1958">
            <v>0</v>
          </cell>
          <cell r="O1958">
            <v>1.82</v>
          </cell>
          <cell r="U1958">
            <v>0</v>
          </cell>
        </row>
        <row r="1959">
          <cell r="C1959" t="str">
            <v>HOSPITAL MESTRE VITALINO</v>
          </cell>
          <cell r="E1959" t="str">
            <v>RITA LAIANE DA SILVA PRADO</v>
          </cell>
          <cell r="F1959" t="str">
            <v>2 - Outros Profissionais da Saúde</v>
          </cell>
          <cell r="G1959" t="str">
            <v>322205</v>
          </cell>
          <cell r="H1959">
            <v>45170</v>
          </cell>
          <cell r="J1959">
            <v>600.86239999999998</v>
          </cell>
          <cell r="L1959">
            <v>107.68435445999999</v>
          </cell>
          <cell r="M1959">
            <v>29.39</v>
          </cell>
          <cell r="O1959">
            <v>1.82</v>
          </cell>
          <cell r="R1959">
            <v>288</v>
          </cell>
          <cell r="S1959">
            <v>88.17</v>
          </cell>
          <cell r="U1959">
            <v>0</v>
          </cell>
          <cell r="Y1959">
            <v>5622.29</v>
          </cell>
        </row>
        <row r="1960">
          <cell r="C1960" t="str">
            <v>HOSPITAL MESTRE VITALINO</v>
          </cell>
          <cell r="E1960" t="str">
            <v>RITA PAULA DE SOUZA CAMPOS</v>
          </cell>
          <cell r="F1960" t="str">
            <v>2 - Outros Profissionais da Saúde</v>
          </cell>
          <cell r="G1960" t="str">
            <v>322205</v>
          </cell>
          <cell r="H1960">
            <v>45170</v>
          </cell>
          <cell r="J1960">
            <v>168.42080000000001</v>
          </cell>
          <cell r="L1960">
            <v>0</v>
          </cell>
          <cell r="O1960">
            <v>1.82</v>
          </cell>
          <cell r="U1960">
            <v>0</v>
          </cell>
        </row>
        <row r="1961">
          <cell r="C1961" t="str">
            <v>HOSPITAL MESTRE VITALINO</v>
          </cell>
          <cell r="E1961" t="str">
            <v>RIVANIA APARECIDA DE ANDRADE MACEDO</v>
          </cell>
          <cell r="F1961" t="str">
            <v>2 - Outros Profissionais da Saúde</v>
          </cell>
          <cell r="G1961" t="str">
            <v>223505</v>
          </cell>
          <cell r="H1961">
            <v>45170</v>
          </cell>
          <cell r="J1961">
            <v>367.29360000000003</v>
          </cell>
          <cell r="L1961">
            <v>107.68435445999999</v>
          </cell>
          <cell r="M1961">
            <v>3.7</v>
          </cell>
          <cell r="O1961">
            <v>1.35</v>
          </cell>
          <cell r="U1961">
            <v>0</v>
          </cell>
        </row>
        <row r="1962">
          <cell r="C1962" t="str">
            <v>HOSPITAL MESTRE VITALINO</v>
          </cell>
          <cell r="E1962" t="str">
            <v>RIVANIA DO NASCIMENTO SILVA</v>
          </cell>
          <cell r="F1962" t="str">
            <v>2 - Outros Profissionais da Saúde</v>
          </cell>
          <cell r="G1962" t="str">
            <v>322205</v>
          </cell>
          <cell r="H1962">
            <v>45170</v>
          </cell>
          <cell r="J1962">
            <v>623.49040000000002</v>
          </cell>
          <cell r="L1962">
            <v>107.68435445999999</v>
          </cell>
          <cell r="M1962">
            <v>29.39</v>
          </cell>
          <cell r="O1962">
            <v>1.82</v>
          </cell>
          <cell r="U1962">
            <v>0</v>
          </cell>
          <cell r="Y1962">
            <v>5727.26</v>
          </cell>
        </row>
        <row r="1963">
          <cell r="C1963" t="str">
            <v>HOSPITAL MESTRE VITALINO</v>
          </cell>
          <cell r="E1963" t="str">
            <v>ROBERIO GUILHERME DOS SANTOS</v>
          </cell>
          <cell r="F1963" t="str">
            <v>2 - Outros Profissionais da Saúde</v>
          </cell>
          <cell r="G1963" t="str">
            <v>223505</v>
          </cell>
          <cell r="H1963">
            <v>45170</v>
          </cell>
          <cell r="J1963">
            <v>323.02800000000002</v>
          </cell>
          <cell r="L1963">
            <v>107.68435445999999</v>
          </cell>
          <cell r="M1963">
            <v>4.1100000000000003</v>
          </cell>
          <cell r="O1963">
            <v>1.35</v>
          </cell>
          <cell r="U1963">
            <v>0</v>
          </cell>
        </row>
        <row r="1964">
          <cell r="C1964" t="str">
            <v>HOSPITAL MESTRE VITALINO</v>
          </cell>
          <cell r="E1964" t="str">
            <v>ROBERIO TEODORO SILVA DO CARMO</v>
          </cell>
          <cell r="F1964" t="str">
            <v>3 - Administrativo</v>
          </cell>
          <cell r="G1964" t="str">
            <v>514320</v>
          </cell>
          <cell r="H1964">
            <v>45170</v>
          </cell>
          <cell r="J1964">
            <v>154.524</v>
          </cell>
          <cell r="L1964">
            <v>107.68435445999999</v>
          </cell>
          <cell r="M1964">
            <v>26.4</v>
          </cell>
          <cell r="O1964">
            <v>1.82</v>
          </cell>
          <cell r="U1964">
            <v>0</v>
          </cell>
        </row>
        <row r="1965">
          <cell r="C1965" t="str">
            <v>HOSPITAL MESTRE VITALINO</v>
          </cell>
          <cell r="E1965" t="str">
            <v>ROBERTA ALVES DOS SANTOS BARBOSA</v>
          </cell>
          <cell r="F1965" t="str">
            <v>2 - Outros Profissionais da Saúde</v>
          </cell>
          <cell r="G1965" t="str">
            <v>223605</v>
          </cell>
          <cell r="H1965">
            <v>45170</v>
          </cell>
          <cell r="J1965">
            <v>314.96960000000001</v>
          </cell>
          <cell r="L1965">
            <v>107.68435445999999</v>
          </cell>
          <cell r="M1965">
            <v>3.54</v>
          </cell>
          <cell r="O1965">
            <v>1.35</v>
          </cell>
          <cell r="U1965">
            <v>0</v>
          </cell>
        </row>
        <row r="1966">
          <cell r="C1966" t="str">
            <v>HOSPITAL MESTRE VITALINO</v>
          </cell>
          <cell r="E1966" t="str">
            <v>ROBERTA ARAUJO BELTRAO</v>
          </cell>
          <cell r="F1966" t="str">
            <v>3 - Administrativo</v>
          </cell>
          <cell r="G1966" t="str">
            <v>413115</v>
          </cell>
          <cell r="H1966">
            <v>45170</v>
          </cell>
          <cell r="J1966">
            <v>180.19919999999999</v>
          </cell>
          <cell r="L1966">
            <v>107.68435445999999</v>
          </cell>
          <cell r="M1966">
            <v>34.21</v>
          </cell>
          <cell r="O1966">
            <v>1.82</v>
          </cell>
          <cell r="U1966">
            <v>0</v>
          </cell>
        </row>
        <row r="1967">
          <cell r="C1967" t="str">
            <v>HOSPITAL MESTRE VITALINO</v>
          </cell>
          <cell r="E1967" t="str">
            <v>ROBERTA CRISTINA DA SILVA</v>
          </cell>
          <cell r="F1967" t="str">
            <v>3 - Administrativo</v>
          </cell>
          <cell r="G1967" t="str">
            <v>517410</v>
          </cell>
          <cell r="H1967">
            <v>45170</v>
          </cell>
          <cell r="J1967">
            <v>133.65040000000002</v>
          </cell>
          <cell r="L1967">
            <v>107.68435445999999</v>
          </cell>
          <cell r="M1967">
            <v>26.4</v>
          </cell>
          <cell r="O1967">
            <v>1.82</v>
          </cell>
          <cell r="U1967">
            <v>0</v>
          </cell>
        </row>
        <row r="1968">
          <cell r="C1968" t="str">
            <v>HOSPITAL MESTRE VITALINO</v>
          </cell>
          <cell r="E1968" t="str">
            <v>ROBERTA KARLA DO NASCIMENTO SILVA</v>
          </cell>
          <cell r="F1968" t="str">
            <v>2 - Outros Profissionais da Saúde</v>
          </cell>
          <cell r="G1968" t="str">
            <v>322205</v>
          </cell>
          <cell r="H1968">
            <v>45170</v>
          </cell>
          <cell r="J1968">
            <v>603.5992</v>
          </cell>
          <cell r="L1968">
            <v>107.68435445999999</v>
          </cell>
          <cell r="M1968">
            <v>26.45</v>
          </cell>
          <cell r="O1968">
            <v>1.82</v>
          </cell>
          <cell r="R1968">
            <v>288</v>
          </cell>
          <cell r="S1968">
            <v>88.17</v>
          </cell>
          <cell r="U1968">
            <v>0</v>
          </cell>
          <cell r="Y1968">
            <v>5384.5199999999995</v>
          </cell>
        </row>
        <row r="1969">
          <cell r="C1969" t="str">
            <v>HOSPITAL MESTRE VITALINO</v>
          </cell>
          <cell r="E1969" t="str">
            <v>ROBERTA MIRANDA SALGADO MELO</v>
          </cell>
          <cell r="F1969" t="str">
            <v>2 - Outros Profissionais da Saúde</v>
          </cell>
          <cell r="G1969" t="str">
            <v>223505</v>
          </cell>
          <cell r="H1969">
            <v>45170</v>
          </cell>
          <cell r="J1969">
            <v>560.20640000000003</v>
          </cell>
          <cell r="L1969">
            <v>107.68435445999999</v>
          </cell>
          <cell r="M1969">
            <v>3.97</v>
          </cell>
          <cell r="O1969">
            <v>1.35</v>
          </cell>
          <cell r="U1969">
            <v>0</v>
          </cell>
          <cell r="Y1969">
            <v>3380.26</v>
          </cell>
        </row>
        <row r="1970">
          <cell r="C1970" t="str">
            <v>HOSPITAL MESTRE VITALINO</v>
          </cell>
          <cell r="E1970" t="str">
            <v>ROBERTO ANTONIO DE OLIVEIRA FILHO</v>
          </cell>
          <cell r="F1970" t="str">
            <v>2 - Outros Profissionais da Saúde</v>
          </cell>
          <cell r="G1970" t="str">
            <v>324115</v>
          </cell>
          <cell r="H1970">
            <v>45170</v>
          </cell>
          <cell r="J1970">
            <v>322.14800000000002</v>
          </cell>
          <cell r="L1970">
            <v>107.68435445999999</v>
          </cell>
          <cell r="M1970">
            <v>2.41</v>
          </cell>
          <cell r="O1970">
            <v>10</v>
          </cell>
          <cell r="U1970">
            <v>0</v>
          </cell>
        </row>
        <row r="1971">
          <cell r="C1971" t="str">
            <v>HOSPITAL MESTRE VITALINO</v>
          </cell>
          <cell r="E1971" t="str">
            <v>ROBERTO FELIPE ALVES DA SILVA</v>
          </cell>
          <cell r="F1971" t="str">
            <v>3 - Administrativo</v>
          </cell>
          <cell r="G1971" t="str">
            <v>521130</v>
          </cell>
          <cell r="H1971">
            <v>45170</v>
          </cell>
          <cell r="J1971">
            <v>133.672</v>
          </cell>
          <cell r="L1971">
            <v>107.68435445999999</v>
          </cell>
          <cell r="M1971">
            <v>25.52</v>
          </cell>
          <cell r="O1971">
            <v>1.82</v>
          </cell>
          <cell r="U1971">
            <v>0</v>
          </cell>
        </row>
        <row r="1972">
          <cell r="C1972" t="str">
            <v>HOSPITAL MESTRE VITALINO</v>
          </cell>
          <cell r="E1972" t="str">
            <v>ROBERTO FELIPE SILVA LIMA</v>
          </cell>
          <cell r="F1972" t="str">
            <v>3 - Administrativo</v>
          </cell>
          <cell r="G1972" t="str">
            <v>517410</v>
          </cell>
          <cell r="H1972">
            <v>45170</v>
          </cell>
          <cell r="J1972">
            <v>176.2064</v>
          </cell>
          <cell r="L1972">
            <v>107.68435445999999</v>
          </cell>
          <cell r="M1972">
            <v>0.88</v>
          </cell>
          <cell r="O1972">
            <v>1.82</v>
          </cell>
          <cell r="U1972">
            <v>0</v>
          </cell>
        </row>
        <row r="1973">
          <cell r="C1973" t="str">
            <v>HOSPITAL MESTRE VITALINO</v>
          </cell>
          <cell r="E1973" t="str">
            <v>ROBERTO MARQUES FERNANDES NETO</v>
          </cell>
          <cell r="F1973" t="str">
            <v>3 - Administrativo</v>
          </cell>
          <cell r="G1973" t="str">
            <v>410105</v>
          </cell>
          <cell r="H1973">
            <v>45170</v>
          </cell>
          <cell r="J1973">
            <v>1012.1</v>
          </cell>
          <cell r="L1973">
            <v>0</v>
          </cell>
          <cell r="O1973">
            <v>1.82</v>
          </cell>
          <cell r="U1973">
            <v>200</v>
          </cell>
          <cell r="X1973" t="str">
            <v>GRATIFICACAO I</v>
          </cell>
        </row>
        <row r="1974">
          <cell r="C1974" t="str">
            <v>HOSPITAL MESTRE VITALINO</v>
          </cell>
          <cell r="E1974" t="str">
            <v>ROBERTO RODRIGUES FERRER NETO</v>
          </cell>
          <cell r="F1974" t="str">
            <v>3 - Administrativo</v>
          </cell>
          <cell r="G1974" t="str">
            <v>521130</v>
          </cell>
          <cell r="H1974">
            <v>45170</v>
          </cell>
          <cell r="J1974">
            <v>126.47840000000001</v>
          </cell>
          <cell r="L1974">
            <v>0</v>
          </cell>
          <cell r="O1974">
            <v>1.82</v>
          </cell>
          <cell r="U1974">
            <v>0</v>
          </cell>
        </row>
        <row r="1975">
          <cell r="C1975" t="str">
            <v>HOSPITAL MESTRE VITALINO</v>
          </cell>
          <cell r="E1975" t="str">
            <v>ROBEVAL LIMA DA SILVA</v>
          </cell>
          <cell r="F1975" t="str">
            <v>3 - Administrativo</v>
          </cell>
          <cell r="G1975" t="str">
            <v>312105</v>
          </cell>
          <cell r="H1975">
            <v>45170</v>
          </cell>
          <cell r="J1975">
            <v>177.5976</v>
          </cell>
          <cell r="L1975">
            <v>107.68435445999999</v>
          </cell>
          <cell r="M1975">
            <v>34.31</v>
          </cell>
          <cell r="O1975">
            <v>1.82</v>
          </cell>
          <cell r="U1975">
            <v>49.5</v>
          </cell>
          <cell r="X1975" t="str">
            <v>AUX DE FERRAMENTA</v>
          </cell>
        </row>
        <row r="1976">
          <cell r="C1976" t="str">
            <v>HOSPITAL MESTRE VITALINO</v>
          </cell>
          <cell r="E1976" t="str">
            <v>ROBLES ROGERIO ALCANTARA DE SOUZA</v>
          </cell>
          <cell r="F1976" t="str">
            <v>2 - Outros Profissionais da Saúde</v>
          </cell>
          <cell r="G1976" t="str">
            <v>324115</v>
          </cell>
          <cell r="H1976">
            <v>45170</v>
          </cell>
          <cell r="J1976">
            <v>286.65520000000004</v>
          </cell>
          <cell r="L1976">
            <v>107.68435445999999</v>
          </cell>
          <cell r="M1976">
            <v>2.41</v>
          </cell>
          <cell r="O1976">
            <v>10</v>
          </cell>
          <cell r="U1976">
            <v>0</v>
          </cell>
        </row>
        <row r="1977">
          <cell r="C1977" t="str">
            <v>HOSPITAL MESTRE VITALINO</v>
          </cell>
          <cell r="E1977" t="str">
            <v>ROBSON DE MOURA RIBEIRO</v>
          </cell>
          <cell r="F1977" t="str">
            <v>2 - Outros Profissionais da Saúde</v>
          </cell>
          <cell r="G1977" t="str">
            <v>322205</v>
          </cell>
          <cell r="H1977">
            <v>45170</v>
          </cell>
          <cell r="J1977">
            <v>599.64</v>
          </cell>
          <cell r="L1977">
            <v>0</v>
          </cell>
          <cell r="O1977">
            <v>1.82</v>
          </cell>
          <cell r="U1977">
            <v>0</v>
          </cell>
          <cell r="Y1977">
            <v>4916.37</v>
          </cell>
        </row>
        <row r="1978">
          <cell r="C1978" t="str">
            <v>HOSPITAL MESTRE VITALINO</v>
          </cell>
          <cell r="E1978" t="str">
            <v>ROBSON PEREIRA DA LUZ</v>
          </cell>
          <cell r="F1978" t="str">
            <v>3 - Administrativo</v>
          </cell>
          <cell r="G1978" t="str">
            <v>328105</v>
          </cell>
          <cell r="H1978">
            <v>45170</v>
          </cell>
          <cell r="J1978">
            <v>139.27680000000001</v>
          </cell>
          <cell r="L1978">
            <v>107.68435445999999</v>
          </cell>
          <cell r="M1978">
            <v>26.4</v>
          </cell>
          <cell r="O1978">
            <v>1.82</v>
          </cell>
          <cell r="U1978">
            <v>0</v>
          </cell>
        </row>
        <row r="1979">
          <cell r="C1979" t="str">
            <v>HOSPITAL MESTRE VITALINO</v>
          </cell>
          <cell r="E1979" t="str">
            <v>RODOLFO VINICIUS LEITE CELERINO</v>
          </cell>
          <cell r="F1979" t="str">
            <v>1 - Médico</v>
          </cell>
          <cell r="G1979" t="str">
            <v>225225</v>
          </cell>
          <cell r="H1979">
            <v>45170</v>
          </cell>
          <cell r="J1979">
            <v>1898.4872</v>
          </cell>
          <cell r="L1979">
            <v>107.68435445999999</v>
          </cell>
          <cell r="M1979">
            <v>3.96</v>
          </cell>
          <cell r="O1979">
            <v>6.01</v>
          </cell>
          <cell r="P1979">
            <v>1.23</v>
          </cell>
          <cell r="U1979">
            <v>0</v>
          </cell>
        </row>
        <row r="1980">
          <cell r="C1980" t="str">
            <v>HOSPITAL MESTRE VITALINO</v>
          </cell>
          <cell r="E1980" t="str">
            <v>RODRIGO CANTILINO DA SILVA</v>
          </cell>
          <cell r="F1980" t="str">
            <v>3 - Administrativo</v>
          </cell>
          <cell r="G1980" t="str">
            <v>410105</v>
          </cell>
          <cell r="H1980">
            <v>45170</v>
          </cell>
          <cell r="J1980">
            <v>237.0752</v>
          </cell>
          <cell r="L1980">
            <v>107.68435445999999</v>
          </cell>
          <cell r="M1980">
            <v>28.1</v>
          </cell>
          <cell r="O1980">
            <v>1.82</v>
          </cell>
          <cell r="U1980">
            <v>0</v>
          </cell>
        </row>
        <row r="1981">
          <cell r="C1981" t="str">
            <v>HOSPITAL MESTRE VITALINO</v>
          </cell>
          <cell r="E1981" t="str">
            <v>RODRIGO PRADO DE FARIAS</v>
          </cell>
          <cell r="F1981" t="str">
            <v>1 - Médico</v>
          </cell>
          <cell r="G1981" t="str">
            <v>225150</v>
          </cell>
          <cell r="H1981">
            <v>45170</v>
          </cell>
          <cell r="J1981">
            <v>905.52960000000007</v>
          </cell>
          <cell r="L1981">
            <v>107.68435445999999</v>
          </cell>
          <cell r="M1981">
            <v>3.96</v>
          </cell>
          <cell r="O1981">
            <v>6.01</v>
          </cell>
          <cell r="P1981">
            <v>1.23</v>
          </cell>
          <cell r="U1981">
            <v>0</v>
          </cell>
        </row>
        <row r="1982">
          <cell r="C1982" t="str">
            <v>HOSPITAL MESTRE VITALINO</v>
          </cell>
          <cell r="E1982" t="str">
            <v>RODRIGO SANT ANNA DE MELO LINS</v>
          </cell>
          <cell r="F1982" t="str">
            <v>1 - Médico</v>
          </cell>
          <cell r="G1982" t="str">
            <v>225225</v>
          </cell>
          <cell r="H1982">
            <v>45170</v>
          </cell>
          <cell r="J1982">
            <v>1229.3304000000001</v>
          </cell>
          <cell r="L1982">
            <v>107.68435445999999</v>
          </cell>
          <cell r="M1982">
            <v>3.96</v>
          </cell>
          <cell r="O1982">
            <v>6.01</v>
          </cell>
          <cell r="P1982">
            <v>1.23</v>
          </cell>
          <cell r="U1982">
            <v>0</v>
          </cell>
        </row>
        <row r="1983">
          <cell r="C1983" t="str">
            <v>HOSPITAL MESTRE VITALINO</v>
          </cell>
          <cell r="E1983" t="str">
            <v>RODRIGO SANTIAGO MOREIRA</v>
          </cell>
          <cell r="F1983" t="str">
            <v>1 - Médico</v>
          </cell>
          <cell r="G1983" t="str">
            <v>225240</v>
          </cell>
          <cell r="H1983">
            <v>45170</v>
          </cell>
          <cell r="J1983">
            <v>952.45119999999997</v>
          </cell>
          <cell r="L1983">
            <v>107.68435445999999</v>
          </cell>
          <cell r="M1983">
            <v>3.96</v>
          </cell>
          <cell r="O1983">
            <v>6.01</v>
          </cell>
          <cell r="P1983">
            <v>1.23</v>
          </cell>
          <cell r="U1983">
            <v>0</v>
          </cell>
        </row>
        <row r="1984">
          <cell r="C1984" t="str">
            <v>HOSPITAL MESTRE VITALINO</v>
          </cell>
          <cell r="E1984" t="str">
            <v>ROGERIO ANTONIO DA SILVA</v>
          </cell>
          <cell r="F1984" t="str">
            <v>3 - Administrativo</v>
          </cell>
          <cell r="G1984" t="str">
            <v>514320</v>
          </cell>
          <cell r="H1984">
            <v>45170</v>
          </cell>
          <cell r="J1984">
            <v>161.51600000000002</v>
          </cell>
          <cell r="L1984">
            <v>107.68435445999999</v>
          </cell>
          <cell r="M1984">
            <v>26.4</v>
          </cell>
          <cell r="O1984">
            <v>1.82</v>
          </cell>
          <cell r="U1984">
            <v>0</v>
          </cell>
        </row>
        <row r="1985">
          <cell r="C1985" t="str">
            <v>HOSPITAL MESTRE VITALINO</v>
          </cell>
          <cell r="E1985" t="str">
            <v>ROGERIO BELLINI FIGUEIREDO FILHO</v>
          </cell>
          <cell r="F1985" t="str">
            <v>1 - Médico</v>
          </cell>
          <cell r="G1985" t="str">
            <v>225225</v>
          </cell>
          <cell r="H1985">
            <v>45170</v>
          </cell>
          <cell r="J1985">
            <v>1326.3240000000001</v>
          </cell>
          <cell r="L1985">
            <v>107.68435445999999</v>
          </cell>
          <cell r="M1985">
            <v>3.96</v>
          </cell>
          <cell r="O1985">
            <v>6.01</v>
          </cell>
          <cell r="P1985">
            <v>1.23</v>
          </cell>
          <cell r="U1985">
            <v>0</v>
          </cell>
        </row>
        <row r="1986">
          <cell r="C1986" t="str">
            <v>HOSPITAL MESTRE VITALINO</v>
          </cell>
          <cell r="E1986" t="str">
            <v>ROGERIO KAYRONNY SALES PEREIRA</v>
          </cell>
          <cell r="F1986" t="str">
            <v>3 - Administrativo</v>
          </cell>
          <cell r="G1986" t="str">
            <v>413110</v>
          </cell>
          <cell r="H1986">
            <v>45170</v>
          </cell>
          <cell r="J1986">
            <v>176.35919999999999</v>
          </cell>
          <cell r="L1986">
            <v>0</v>
          </cell>
          <cell r="O1986">
            <v>1.82</v>
          </cell>
          <cell r="R1986">
            <v>171</v>
          </cell>
          <cell r="S1986">
            <v>84.3</v>
          </cell>
          <cell r="U1986">
            <v>0</v>
          </cell>
        </row>
        <row r="1987">
          <cell r="C1987" t="str">
            <v>HOSPITAL MESTRE VITALINO</v>
          </cell>
          <cell r="E1987" t="str">
            <v>ROGERIO SILVA DE LIMA</v>
          </cell>
          <cell r="F1987" t="str">
            <v>3 - Administrativo</v>
          </cell>
          <cell r="G1987" t="str">
            <v>514320</v>
          </cell>
          <cell r="H1987">
            <v>45170</v>
          </cell>
          <cell r="J1987">
            <v>146.77440000000001</v>
          </cell>
          <cell r="L1987">
            <v>107.68435445999999</v>
          </cell>
          <cell r="M1987">
            <v>26.4</v>
          </cell>
          <cell r="O1987">
            <v>1.82</v>
          </cell>
          <cell r="R1987">
            <v>288</v>
          </cell>
          <cell r="S1987">
            <v>79.2</v>
          </cell>
          <cell r="U1987">
            <v>0</v>
          </cell>
        </row>
        <row r="1988">
          <cell r="C1988" t="str">
            <v>HOSPITAL MESTRE VITALINO</v>
          </cell>
          <cell r="E1988" t="str">
            <v>ROMARIO DA SILVA CUNHA</v>
          </cell>
          <cell r="F1988" t="str">
            <v>3 - Administrativo</v>
          </cell>
          <cell r="G1988" t="str">
            <v>411010</v>
          </cell>
          <cell r="H1988">
            <v>45170</v>
          </cell>
          <cell r="J1988">
            <v>112.3944</v>
          </cell>
          <cell r="L1988">
            <v>0</v>
          </cell>
          <cell r="O1988">
            <v>1.82</v>
          </cell>
          <cell r="R1988">
            <v>171</v>
          </cell>
          <cell r="S1988">
            <v>84.3</v>
          </cell>
          <cell r="U1988">
            <v>0</v>
          </cell>
        </row>
        <row r="1989">
          <cell r="C1989" t="str">
            <v>HOSPITAL MESTRE VITALINO</v>
          </cell>
          <cell r="E1989" t="str">
            <v>ROMILDA RUTIELE ALVES BEZERRA</v>
          </cell>
          <cell r="F1989" t="str">
            <v>2 - Outros Profissionais da Saúde</v>
          </cell>
          <cell r="G1989" t="str">
            <v>322205</v>
          </cell>
          <cell r="H1989">
            <v>45170</v>
          </cell>
          <cell r="J1989">
            <v>667.49919999999997</v>
          </cell>
          <cell r="L1989">
            <v>107.68435445999999</v>
          </cell>
          <cell r="M1989">
            <v>29.39</v>
          </cell>
          <cell r="O1989">
            <v>1.82</v>
          </cell>
          <cell r="U1989">
            <v>77.55</v>
          </cell>
          <cell r="X1989" t="str">
            <v>AUX. CRECHE I</v>
          </cell>
          <cell r="Y1989">
            <v>5507.4100000000008</v>
          </cell>
        </row>
        <row r="1990">
          <cell r="C1990" t="str">
            <v>HOSPITAL MESTRE VITALINO</v>
          </cell>
          <cell r="E1990" t="str">
            <v>RONALD ALENCAR FILHO</v>
          </cell>
          <cell r="F1990" t="str">
            <v>1 - Médico</v>
          </cell>
          <cell r="G1990" t="str">
            <v>225170</v>
          </cell>
          <cell r="H1990">
            <v>45170</v>
          </cell>
          <cell r="J1990">
            <v>721.49119999999994</v>
          </cell>
          <cell r="L1990">
            <v>107.68435445999999</v>
          </cell>
          <cell r="M1990">
            <v>3.96</v>
          </cell>
          <cell r="O1990">
            <v>6.01</v>
          </cell>
          <cell r="P1990">
            <v>1.23</v>
          </cell>
          <cell r="U1990">
            <v>0</v>
          </cell>
        </row>
        <row r="1991">
          <cell r="C1991" t="str">
            <v>HOSPITAL MESTRE VITALINO</v>
          </cell>
          <cell r="E1991" t="str">
            <v>RONALDO ADRIANO DA SILVA LINS</v>
          </cell>
          <cell r="F1991" t="str">
            <v>3 - Administrativo</v>
          </cell>
          <cell r="G1991" t="str">
            <v>514320</v>
          </cell>
          <cell r="H1991">
            <v>45170</v>
          </cell>
          <cell r="J1991">
            <v>186.3528</v>
          </cell>
          <cell r="L1991">
            <v>107.68435445999999</v>
          </cell>
          <cell r="M1991">
            <v>0.88</v>
          </cell>
          <cell r="O1991">
            <v>1.82</v>
          </cell>
          <cell r="U1991">
            <v>0</v>
          </cell>
        </row>
        <row r="1992">
          <cell r="C1992" t="str">
            <v>HOSPITAL MESTRE VITALINO</v>
          </cell>
          <cell r="E1992" t="str">
            <v>ROSALIA RODRIGUES SANTOS</v>
          </cell>
          <cell r="F1992" t="str">
            <v>2 - Outros Profissionais da Saúde</v>
          </cell>
          <cell r="G1992" t="str">
            <v>322205</v>
          </cell>
          <cell r="H1992">
            <v>45170</v>
          </cell>
          <cell r="J1992">
            <v>622.67439999999999</v>
          </cell>
          <cell r="L1992">
            <v>107.68435445999999</v>
          </cell>
          <cell r="M1992">
            <v>29.39</v>
          </cell>
          <cell r="O1992">
            <v>1.82</v>
          </cell>
          <cell r="U1992">
            <v>0</v>
          </cell>
          <cell r="Y1992">
            <v>5399.3</v>
          </cell>
        </row>
        <row r="1993">
          <cell r="C1993" t="str">
            <v>HOSPITAL MESTRE VITALINO</v>
          </cell>
          <cell r="E1993" t="str">
            <v>ROSANA DA PAZ BEZERRA</v>
          </cell>
          <cell r="F1993" t="str">
            <v>2 - Outros Profissionais da Saúde</v>
          </cell>
          <cell r="G1993" t="str">
            <v>322205</v>
          </cell>
          <cell r="H1993">
            <v>45170</v>
          </cell>
          <cell r="J1993">
            <v>194.34240000000003</v>
          </cell>
          <cell r="L1993">
            <v>107.68435445999999</v>
          </cell>
          <cell r="M1993">
            <v>29.39</v>
          </cell>
          <cell r="O1993">
            <v>1.82</v>
          </cell>
          <cell r="U1993">
            <v>0</v>
          </cell>
        </row>
        <row r="1994">
          <cell r="C1994" t="str">
            <v>HOSPITAL MESTRE VITALINO</v>
          </cell>
          <cell r="E1994" t="str">
            <v>ROSANGELA CRISTINA DA SILVA</v>
          </cell>
          <cell r="F1994" t="str">
            <v>2 - Outros Profissionais da Saúde</v>
          </cell>
          <cell r="G1994" t="str">
            <v>322205</v>
          </cell>
          <cell r="H1994">
            <v>45170</v>
          </cell>
          <cell r="J1994">
            <v>667.05680000000007</v>
          </cell>
          <cell r="L1994">
            <v>107.68435445999999</v>
          </cell>
          <cell r="M1994">
            <v>28.41</v>
          </cell>
          <cell r="O1994">
            <v>1.82</v>
          </cell>
          <cell r="U1994">
            <v>0</v>
          </cell>
          <cell r="Y1994">
            <v>6446.0300000000007</v>
          </cell>
        </row>
        <row r="1995">
          <cell r="C1995" t="str">
            <v>HOSPITAL MESTRE VITALINO</v>
          </cell>
          <cell r="E1995" t="str">
            <v>ROSE ANNE FERREIRA DANTAS</v>
          </cell>
          <cell r="F1995" t="str">
            <v>1 - Médico</v>
          </cell>
          <cell r="G1995" t="str">
            <v>225225</v>
          </cell>
          <cell r="H1995">
            <v>45170</v>
          </cell>
          <cell r="J1995">
            <v>2853.54</v>
          </cell>
          <cell r="L1995">
            <v>107.68435445999999</v>
          </cell>
          <cell r="M1995">
            <v>3.96</v>
          </cell>
          <cell r="O1995">
            <v>6.01</v>
          </cell>
          <cell r="P1995">
            <v>1.23</v>
          </cell>
          <cell r="U1995">
            <v>0</v>
          </cell>
        </row>
        <row r="1996">
          <cell r="C1996" t="str">
            <v>HOSPITAL MESTRE VITALINO</v>
          </cell>
          <cell r="E1996" t="str">
            <v>ROSEANE DE SOBRAL SILVA</v>
          </cell>
          <cell r="F1996" t="str">
            <v>2 - Outros Profissionais da Saúde</v>
          </cell>
          <cell r="G1996" t="str">
            <v>322205</v>
          </cell>
          <cell r="H1996">
            <v>45170</v>
          </cell>
          <cell r="J1996">
            <v>639.47760000000005</v>
          </cell>
          <cell r="L1996">
            <v>0</v>
          </cell>
          <cell r="O1996">
            <v>1.82</v>
          </cell>
          <cell r="R1996">
            <v>171</v>
          </cell>
          <cell r="S1996">
            <v>88.17</v>
          </cell>
          <cell r="U1996">
            <v>0</v>
          </cell>
          <cell r="Y1996">
            <v>6120.04</v>
          </cell>
        </row>
        <row r="1997">
          <cell r="C1997" t="str">
            <v>HOSPITAL MESTRE VITALINO</v>
          </cell>
          <cell r="E1997" t="str">
            <v>ROSELI DA CONCEIÇÃO SILVA</v>
          </cell>
          <cell r="F1997" t="str">
            <v>2 - Outros Profissionais da Saúde</v>
          </cell>
          <cell r="G1997" t="str">
            <v>322205</v>
          </cell>
          <cell r="H1997">
            <v>45170</v>
          </cell>
          <cell r="J1997">
            <v>624.79840000000002</v>
          </cell>
          <cell r="L1997">
            <v>107.68435445999999</v>
          </cell>
          <cell r="M1997">
            <v>29.39</v>
          </cell>
          <cell r="O1997">
            <v>1.82</v>
          </cell>
          <cell r="U1997">
            <v>0</v>
          </cell>
          <cell r="Y1997">
            <v>5340.7</v>
          </cell>
        </row>
        <row r="1998">
          <cell r="C1998" t="str">
            <v>HOSPITAL MESTRE VITALINO</v>
          </cell>
          <cell r="E1998" t="str">
            <v>ROSELI SEVERINA BARBOSA</v>
          </cell>
          <cell r="F1998" t="str">
            <v>3 - Administrativo</v>
          </cell>
          <cell r="G1998" t="str">
            <v>514320</v>
          </cell>
          <cell r="H1998">
            <v>45170</v>
          </cell>
          <cell r="J1998">
            <v>146.22800000000001</v>
          </cell>
          <cell r="L1998">
            <v>0</v>
          </cell>
          <cell r="O1998">
            <v>1.82</v>
          </cell>
          <cell r="R1998">
            <v>288</v>
          </cell>
          <cell r="S1998">
            <v>79.2</v>
          </cell>
          <cell r="U1998">
            <v>0</v>
          </cell>
        </row>
        <row r="1999">
          <cell r="C1999" t="str">
            <v>HOSPITAL MESTRE VITALINO</v>
          </cell>
          <cell r="E1999" t="str">
            <v>ROSELMA MARLENE DE LIMA</v>
          </cell>
          <cell r="F1999" t="str">
            <v>2 - Outros Profissionais da Saúde</v>
          </cell>
          <cell r="G1999" t="str">
            <v>322205</v>
          </cell>
          <cell r="H1999">
            <v>45170</v>
          </cell>
          <cell r="J1999">
            <v>162.26160000000002</v>
          </cell>
          <cell r="L1999">
            <v>107.68435445999999</v>
          </cell>
          <cell r="M1999">
            <v>29.39</v>
          </cell>
          <cell r="O1999">
            <v>1.82</v>
          </cell>
          <cell r="U1999">
            <v>0</v>
          </cell>
        </row>
        <row r="2000">
          <cell r="C2000" t="str">
            <v>HOSPITAL MESTRE VITALINO</v>
          </cell>
          <cell r="E2000" t="str">
            <v>ROSEMARIO BEZERRA DE OLIVEIRA</v>
          </cell>
          <cell r="F2000" t="str">
            <v>3 - Administrativo</v>
          </cell>
          <cell r="G2000" t="str">
            <v>515110</v>
          </cell>
          <cell r="H2000">
            <v>45170</v>
          </cell>
          <cell r="J2000">
            <v>142.06879999999998</v>
          </cell>
          <cell r="L2000">
            <v>0</v>
          </cell>
          <cell r="O2000">
            <v>1.82</v>
          </cell>
          <cell r="U2000">
            <v>0</v>
          </cell>
        </row>
        <row r="2001">
          <cell r="C2001" t="str">
            <v>HOSPITAL MESTRE VITALINO</v>
          </cell>
          <cell r="E2001" t="str">
            <v>ROSEMEIRE ELZA DA SILVA ALVES</v>
          </cell>
          <cell r="F2001" t="str">
            <v>2 - Outros Profissionais da Saúde</v>
          </cell>
          <cell r="G2001" t="str">
            <v>322205</v>
          </cell>
          <cell r="H2001">
            <v>45170</v>
          </cell>
          <cell r="J2001">
            <v>571.50959999999998</v>
          </cell>
          <cell r="L2001">
            <v>107.68435445999999</v>
          </cell>
          <cell r="M2001">
            <v>28.41</v>
          </cell>
          <cell r="O2001">
            <v>1.82</v>
          </cell>
          <cell r="U2001">
            <v>0</v>
          </cell>
          <cell r="Y2001">
            <v>5210.1200000000008</v>
          </cell>
        </row>
        <row r="2002">
          <cell r="C2002" t="str">
            <v>HOSPITAL MESTRE VITALINO</v>
          </cell>
          <cell r="E2002" t="str">
            <v>ROSIANI VANESSA SILVA</v>
          </cell>
          <cell r="F2002" t="str">
            <v>3 - Administrativo</v>
          </cell>
          <cell r="G2002" t="str">
            <v>763305</v>
          </cell>
          <cell r="H2002">
            <v>45170</v>
          </cell>
          <cell r="J2002">
            <v>0</v>
          </cell>
          <cell r="L2002">
            <v>0</v>
          </cell>
          <cell r="M2002">
            <v>0</v>
          </cell>
          <cell r="O2002">
            <v>1.82</v>
          </cell>
          <cell r="U2002">
            <v>0</v>
          </cell>
        </row>
        <row r="2003">
          <cell r="C2003" t="str">
            <v>HOSPITAL MESTRE VITALINO</v>
          </cell>
          <cell r="E2003" t="str">
            <v>ROSICLEIDE SILVA DOS SANTOS</v>
          </cell>
          <cell r="F2003" t="str">
            <v>3 - Administrativo</v>
          </cell>
          <cell r="G2003" t="str">
            <v>513430</v>
          </cell>
          <cell r="H2003">
            <v>45170</v>
          </cell>
          <cell r="J2003">
            <v>126.72</v>
          </cell>
          <cell r="L2003">
            <v>0</v>
          </cell>
          <cell r="M2003">
            <v>0</v>
          </cell>
          <cell r="O2003">
            <v>1.82</v>
          </cell>
          <cell r="U2003">
            <v>0</v>
          </cell>
        </row>
        <row r="2004">
          <cell r="C2004" t="str">
            <v>HOSPITAL MESTRE VITALINO</v>
          </cell>
          <cell r="E2004" t="str">
            <v>ROSILDA MADALENA DA SILVA</v>
          </cell>
          <cell r="F2004" t="str">
            <v>2 - Outros Profissionais da Saúde</v>
          </cell>
          <cell r="G2004" t="str">
            <v>322205</v>
          </cell>
          <cell r="H2004">
            <v>45170</v>
          </cell>
          <cell r="J2004">
            <v>591.64879999999994</v>
          </cell>
          <cell r="L2004">
            <v>0</v>
          </cell>
          <cell r="O2004">
            <v>1.82</v>
          </cell>
          <cell r="R2004">
            <v>288</v>
          </cell>
          <cell r="S2004">
            <v>88.17</v>
          </cell>
          <cell r="U2004">
            <v>0</v>
          </cell>
          <cell r="Y2004">
            <v>5234.6299999999992</v>
          </cell>
        </row>
        <row r="2005">
          <cell r="C2005" t="str">
            <v>HOSPITAL MESTRE VITALINO</v>
          </cell>
          <cell r="E2005" t="str">
            <v>ROSILENE NUNES DA SILVA</v>
          </cell>
          <cell r="F2005" t="str">
            <v>2 - Outros Profissionais da Saúde</v>
          </cell>
          <cell r="G2005" t="str">
            <v>322205</v>
          </cell>
          <cell r="H2005">
            <v>45170</v>
          </cell>
          <cell r="J2005">
            <v>0</v>
          </cell>
          <cell r="L2005">
            <v>0</v>
          </cell>
          <cell r="M2005">
            <v>0</v>
          </cell>
          <cell r="O2005">
            <v>1.82</v>
          </cell>
          <cell r="U2005">
            <v>0</v>
          </cell>
        </row>
        <row r="2006">
          <cell r="C2006" t="str">
            <v>HOSPITAL MESTRE VITALINO</v>
          </cell>
          <cell r="E2006" t="str">
            <v>ROSIMERE SANTOS DE FARIAS</v>
          </cell>
          <cell r="F2006" t="str">
            <v>2 - Outros Profissionais da Saúde</v>
          </cell>
          <cell r="G2006" t="str">
            <v>322205</v>
          </cell>
          <cell r="H2006">
            <v>45170</v>
          </cell>
          <cell r="J2006">
            <v>649.57359999999994</v>
          </cell>
          <cell r="L2006">
            <v>107.68435445999999</v>
          </cell>
          <cell r="M2006">
            <v>29.39</v>
          </cell>
          <cell r="O2006">
            <v>1.82</v>
          </cell>
          <cell r="U2006">
            <v>0</v>
          </cell>
          <cell r="Y2006">
            <v>6021.48</v>
          </cell>
        </row>
        <row r="2007">
          <cell r="C2007" t="str">
            <v>HOSPITAL MESTRE VITALINO</v>
          </cell>
          <cell r="E2007" t="str">
            <v>ROSINEIDE MARIA DE OLIVEIRA QUERINO</v>
          </cell>
          <cell r="F2007" t="str">
            <v>3 - Administrativo</v>
          </cell>
          <cell r="G2007" t="str">
            <v>514320</v>
          </cell>
          <cell r="H2007">
            <v>45170</v>
          </cell>
          <cell r="J2007">
            <v>147.34799999999998</v>
          </cell>
          <cell r="L2007">
            <v>107.68435445999999</v>
          </cell>
          <cell r="M2007">
            <v>25.52</v>
          </cell>
          <cell r="O2007">
            <v>1.82</v>
          </cell>
          <cell r="U2007">
            <v>0</v>
          </cell>
        </row>
        <row r="2008">
          <cell r="C2008" t="str">
            <v>HOSPITAL MESTRE VITALINO</v>
          </cell>
          <cell r="E2008" t="str">
            <v>ROSIVANIA SOARES PEREIRA XAVIER</v>
          </cell>
          <cell r="F2008" t="str">
            <v>3 - Administrativo</v>
          </cell>
          <cell r="G2008" t="str">
            <v>513430</v>
          </cell>
          <cell r="H2008">
            <v>45170</v>
          </cell>
          <cell r="J2008">
            <v>146.14400000000001</v>
          </cell>
          <cell r="L2008">
            <v>107.68435445999999</v>
          </cell>
          <cell r="M2008">
            <v>26.4</v>
          </cell>
          <cell r="O2008">
            <v>1.82</v>
          </cell>
          <cell r="R2008">
            <v>288</v>
          </cell>
          <cell r="S2008">
            <v>79.2</v>
          </cell>
          <cell r="U2008">
            <v>0</v>
          </cell>
        </row>
        <row r="2009">
          <cell r="C2009" t="str">
            <v>HOSPITAL MESTRE VITALINO</v>
          </cell>
          <cell r="E2009" t="str">
            <v>ROSSANA FERREIRA DA SILVA</v>
          </cell>
          <cell r="F2009" t="str">
            <v>2 - Outros Profissionais da Saúde</v>
          </cell>
          <cell r="G2009" t="str">
            <v>322205</v>
          </cell>
          <cell r="H2009">
            <v>45170</v>
          </cell>
          <cell r="J2009">
            <v>587.76880000000006</v>
          </cell>
          <cell r="L2009">
            <v>107.68435445999999</v>
          </cell>
          <cell r="M2009">
            <v>29.39</v>
          </cell>
          <cell r="O2009">
            <v>1.82</v>
          </cell>
          <cell r="U2009">
            <v>0</v>
          </cell>
          <cell r="Y2009">
            <v>5326.7400000000007</v>
          </cell>
        </row>
        <row r="2010">
          <cell r="C2010" t="str">
            <v>HOSPITAL MESTRE VITALINO</v>
          </cell>
          <cell r="E2010" t="str">
            <v>ROZELI NATALIA DA SILVA</v>
          </cell>
          <cell r="F2010" t="str">
            <v>2 - Outros Profissionais da Saúde</v>
          </cell>
          <cell r="G2010" t="str">
            <v>322205</v>
          </cell>
          <cell r="H2010">
            <v>45170</v>
          </cell>
          <cell r="J2010">
            <v>100.10799999999999</v>
          </cell>
          <cell r="L2010">
            <v>107.68435445999999</v>
          </cell>
          <cell r="M2010">
            <v>18.61</v>
          </cell>
          <cell r="O2010">
            <v>1.82</v>
          </cell>
          <cell r="U2010">
            <v>0</v>
          </cell>
        </row>
        <row r="2011">
          <cell r="C2011" t="str">
            <v>HOSPITAL MESTRE VITALINO</v>
          </cell>
          <cell r="E2011" t="str">
            <v>ROZIENE DE JESUS DO NASCIMENTO</v>
          </cell>
          <cell r="F2011" t="str">
            <v>3 - Administrativo</v>
          </cell>
          <cell r="G2011" t="str">
            <v>513430</v>
          </cell>
          <cell r="H2011">
            <v>45170</v>
          </cell>
          <cell r="J2011">
            <v>132.32</v>
          </cell>
          <cell r="L2011">
            <v>0</v>
          </cell>
          <cell r="O2011">
            <v>1.82</v>
          </cell>
          <cell r="U2011">
            <v>0</v>
          </cell>
        </row>
        <row r="2012">
          <cell r="C2012" t="str">
            <v>HOSPITAL MESTRE VITALINO</v>
          </cell>
          <cell r="E2012" t="str">
            <v>RUAN AQUILLAS DE SOUZA</v>
          </cell>
          <cell r="F2012" t="str">
            <v>2 - Outros Profissionais da Saúde</v>
          </cell>
          <cell r="G2012" t="str">
            <v>322205</v>
          </cell>
          <cell r="H2012">
            <v>45170</v>
          </cell>
          <cell r="J2012">
            <v>596.56799999999998</v>
          </cell>
          <cell r="L2012">
            <v>107.68435445999999</v>
          </cell>
          <cell r="M2012">
            <v>29.39</v>
          </cell>
          <cell r="O2012">
            <v>1.82</v>
          </cell>
          <cell r="U2012">
            <v>0</v>
          </cell>
          <cell r="Y2012">
            <v>5389.04</v>
          </cell>
        </row>
        <row r="2013">
          <cell r="C2013" t="str">
            <v>HOSPITAL MESTRE VITALINO</v>
          </cell>
          <cell r="E2013" t="str">
            <v>RUANNE CANDIDA DA COSTA DO AMARAL</v>
          </cell>
          <cell r="F2013" t="str">
            <v>2 - Outros Profissionais da Saúde</v>
          </cell>
          <cell r="G2013" t="str">
            <v>322205</v>
          </cell>
          <cell r="H2013">
            <v>45170</v>
          </cell>
          <cell r="J2013">
            <v>625.89760000000001</v>
          </cell>
          <cell r="L2013">
            <v>107.68435445999999</v>
          </cell>
          <cell r="M2013">
            <v>29.39</v>
          </cell>
          <cell r="O2013">
            <v>1.82</v>
          </cell>
          <cell r="U2013">
            <v>0</v>
          </cell>
          <cell r="Y2013">
            <v>5493.66</v>
          </cell>
        </row>
        <row r="2014">
          <cell r="C2014" t="str">
            <v>HOSPITAL MESTRE VITALINO</v>
          </cell>
          <cell r="E2014" t="str">
            <v>RUBEDINALDA DE OLIVEIRA SILVA</v>
          </cell>
          <cell r="F2014" t="str">
            <v>2 - Outros Profissionais da Saúde</v>
          </cell>
          <cell r="G2014" t="str">
            <v>322205</v>
          </cell>
          <cell r="H2014">
            <v>45170</v>
          </cell>
          <cell r="J2014">
            <v>0</v>
          </cell>
          <cell r="L2014">
            <v>0</v>
          </cell>
          <cell r="M2014">
            <v>0</v>
          </cell>
          <cell r="O2014">
            <v>1.82</v>
          </cell>
          <cell r="U2014">
            <v>0</v>
          </cell>
        </row>
        <row r="2015">
          <cell r="C2015" t="str">
            <v>HOSPITAL MESTRE VITALINO</v>
          </cell>
          <cell r="E2015" t="str">
            <v>RUBEM RHUAN FARIAS SAMPAIO</v>
          </cell>
          <cell r="F2015" t="str">
            <v>1 - Médico</v>
          </cell>
          <cell r="G2015" t="str">
            <v>225125</v>
          </cell>
          <cell r="H2015">
            <v>45170</v>
          </cell>
          <cell r="J2015">
            <v>1469.0048000000002</v>
          </cell>
          <cell r="L2015">
            <v>107.68435445999999</v>
          </cell>
          <cell r="M2015">
            <v>3.96</v>
          </cell>
          <cell r="O2015">
            <v>6.01</v>
          </cell>
          <cell r="P2015">
            <v>1.23</v>
          </cell>
          <cell r="U2015">
            <v>0</v>
          </cell>
        </row>
        <row r="2016">
          <cell r="C2016" t="str">
            <v>HOSPITAL MESTRE VITALINO</v>
          </cell>
          <cell r="E2016" t="str">
            <v>RUBIA RAFAELLA ALVES DE SOUZA BEZERRA</v>
          </cell>
          <cell r="F2016" t="str">
            <v>2 - Outros Profissionais da Saúde</v>
          </cell>
          <cell r="G2016" t="str">
            <v>223505</v>
          </cell>
          <cell r="H2016">
            <v>45170</v>
          </cell>
          <cell r="J2016">
            <v>450.18559999999997</v>
          </cell>
          <cell r="L2016">
            <v>107.68435445999999</v>
          </cell>
          <cell r="M2016">
            <v>0.14000000000000001</v>
          </cell>
          <cell r="O2016">
            <v>1.35</v>
          </cell>
          <cell r="U2016">
            <v>0</v>
          </cell>
        </row>
        <row r="2017">
          <cell r="C2017" t="str">
            <v>HOSPITAL MESTRE VITALINO</v>
          </cell>
          <cell r="E2017" t="str">
            <v>RUBIANA GORETTI DA SILVA</v>
          </cell>
          <cell r="F2017" t="str">
            <v>2 - Outros Profissionais da Saúde</v>
          </cell>
          <cell r="G2017" t="str">
            <v>223505</v>
          </cell>
          <cell r="H2017">
            <v>45170</v>
          </cell>
          <cell r="J2017">
            <v>562.3528</v>
          </cell>
          <cell r="L2017">
            <v>0</v>
          </cell>
          <cell r="O2017">
            <v>1.35</v>
          </cell>
          <cell r="U2017">
            <v>0</v>
          </cell>
          <cell r="Y2017">
            <v>2770</v>
          </cell>
        </row>
        <row r="2018">
          <cell r="C2018" t="str">
            <v>HOSPITAL MESTRE VITALINO</v>
          </cell>
          <cell r="E2018" t="str">
            <v>RUBIANE MACOLE DE OLIVEIRA</v>
          </cell>
          <cell r="F2018" t="str">
            <v>3 - Administrativo</v>
          </cell>
          <cell r="G2018" t="str">
            <v>411010</v>
          </cell>
          <cell r="H2018">
            <v>45170</v>
          </cell>
          <cell r="J2018">
            <v>0</v>
          </cell>
          <cell r="L2018">
            <v>0</v>
          </cell>
          <cell r="M2018">
            <v>0</v>
          </cell>
          <cell r="O2018">
            <v>1.82</v>
          </cell>
          <cell r="U2018">
            <v>0</v>
          </cell>
        </row>
        <row r="2019">
          <cell r="C2019" t="str">
            <v>HOSPITAL MESTRE VITALINO</v>
          </cell>
          <cell r="E2019" t="str">
            <v>RUTE MARIA BARBOSA DA SILVA</v>
          </cell>
          <cell r="F2019" t="str">
            <v>2 - Outros Profissionais da Saúde</v>
          </cell>
          <cell r="G2019" t="str">
            <v>322205</v>
          </cell>
          <cell r="H2019">
            <v>45170</v>
          </cell>
          <cell r="J2019">
            <v>187.07919999999999</v>
          </cell>
          <cell r="L2019">
            <v>107.68435445999999</v>
          </cell>
          <cell r="M2019">
            <v>29.39</v>
          </cell>
          <cell r="O2019">
            <v>1.82</v>
          </cell>
          <cell r="U2019">
            <v>0</v>
          </cell>
        </row>
        <row r="2020">
          <cell r="C2020" t="str">
            <v>HOSPITAL MESTRE VITALINO</v>
          </cell>
          <cell r="E2020" t="str">
            <v>RUTH ANDRADE SILVA</v>
          </cell>
          <cell r="F2020" t="str">
            <v>2 - Outros Profissionais da Saúde</v>
          </cell>
          <cell r="G2020" t="str">
            <v>322205</v>
          </cell>
          <cell r="H2020">
            <v>45170</v>
          </cell>
          <cell r="J2020">
            <v>619.26319999999998</v>
          </cell>
          <cell r="L2020">
            <v>107.68435445999999</v>
          </cell>
          <cell r="M2020">
            <v>29.39</v>
          </cell>
          <cell r="O2020">
            <v>1.82</v>
          </cell>
          <cell r="U2020">
            <v>77.55</v>
          </cell>
          <cell r="X2020" t="str">
            <v>AUX. CRECHE I</v>
          </cell>
          <cell r="Y2020">
            <v>5243.11</v>
          </cell>
        </row>
        <row r="2021">
          <cell r="C2021" t="str">
            <v>HOSPITAL MESTRE VITALINO</v>
          </cell>
          <cell r="E2021" t="str">
            <v>RYAN KEVIN ALVES LIMA</v>
          </cell>
          <cell r="F2021" t="str">
            <v>3 - Administrativo</v>
          </cell>
          <cell r="G2021" t="str">
            <v>517415</v>
          </cell>
          <cell r="H2021">
            <v>45170</v>
          </cell>
          <cell r="J2021">
            <v>159.28</v>
          </cell>
          <cell r="L2021">
            <v>107.68435445999999</v>
          </cell>
          <cell r="M2021">
            <v>26.4</v>
          </cell>
          <cell r="O2021">
            <v>1.82</v>
          </cell>
          <cell r="R2021">
            <v>288</v>
          </cell>
          <cell r="S2021">
            <v>79.2</v>
          </cell>
          <cell r="U2021">
            <v>0</v>
          </cell>
        </row>
        <row r="2022">
          <cell r="C2022" t="str">
            <v>HOSPITAL MESTRE VITALINO</v>
          </cell>
          <cell r="E2022" t="str">
            <v>RYAN MATHEUS CASSIMIRO LIMA</v>
          </cell>
          <cell r="F2022" t="str">
            <v>2 - Outros Profissionais da Saúde</v>
          </cell>
          <cell r="G2022" t="str">
            <v>223505</v>
          </cell>
          <cell r="H2022">
            <v>45170</v>
          </cell>
          <cell r="J2022">
            <v>510.08800000000008</v>
          </cell>
          <cell r="L2022">
            <v>107.68435445999999</v>
          </cell>
          <cell r="M2022">
            <v>4.1100000000000003</v>
          </cell>
          <cell r="O2022">
            <v>1.35</v>
          </cell>
          <cell r="U2022">
            <v>0</v>
          </cell>
          <cell r="Y2022">
            <v>1836.3300000000002</v>
          </cell>
        </row>
        <row r="2023">
          <cell r="C2023" t="str">
            <v>HOSPITAL MESTRE VITALINO</v>
          </cell>
          <cell r="E2023" t="str">
            <v>RYCELLY KAROLLYNE BARBOSA MORAIS</v>
          </cell>
          <cell r="F2023" t="str">
            <v>2 - Outros Profissionais da Saúde</v>
          </cell>
          <cell r="G2023" t="str">
            <v>223605</v>
          </cell>
          <cell r="H2023">
            <v>45170</v>
          </cell>
          <cell r="J2023">
            <v>270.57599999999996</v>
          </cell>
          <cell r="L2023">
            <v>0</v>
          </cell>
          <cell r="O2023">
            <v>1.35</v>
          </cell>
          <cell r="U2023">
            <v>0</v>
          </cell>
        </row>
        <row r="2024">
          <cell r="C2024" t="str">
            <v>HOSPITAL MESTRE VITALINO</v>
          </cell>
          <cell r="E2024" t="str">
            <v>SABRINA DE OLIVEIRA CASTOR</v>
          </cell>
          <cell r="F2024" t="str">
            <v>2 - Outros Profissionais da Saúde</v>
          </cell>
          <cell r="G2024" t="str">
            <v>223505</v>
          </cell>
          <cell r="H2024">
            <v>45170</v>
          </cell>
          <cell r="J2024">
            <v>553.33119999999997</v>
          </cell>
          <cell r="L2024">
            <v>107.68435445999999</v>
          </cell>
          <cell r="M2024">
            <v>4.1100000000000003</v>
          </cell>
          <cell r="O2024">
            <v>1.35</v>
          </cell>
          <cell r="U2024">
            <v>0</v>
          </cell>
          <cell r="Y2024">
            <v>3065.85</v>
          </cell>
        </row>
        <row r="2025">
          <cell r="C2025" t="str">
            <v>HOSPITAL MESTRE VITALINO</v>
          </cell>
          <cell r="E2025" t="str">
            <v>SABRINA DE OLIVEIRA LINS</v>
          </cell>
          <cell r="F2025" t="str">
            <v>2 - Outros Profissionais da Saúde</v>
          </cell>
          <cell r="G2025" t="str">
            <v>223505</v>
          </cell>
          <cell r="H2025">
            <v>45170</v>
          </cell>
          <cell r="J2025">
            <v>762.08400000000006</v>
          </cell>
          <cell r="L2025">
            <v>107.68435445999999</v>
          </cell>
          <cell r="M2025">
            <v>3.09</v>
          </cell>
          <cell r="O2025">
            <v>1.35</v>
          </cell>
          <cell r="R2025">
            <v>216</v>
          </cell>
          <cell r="S2025">
            <v>123.79</v>
          </cell>
          <cell r="U2025">
            <v>0</v>
          </cell>
          <cell r="Y2025">
            <v>6400.89</v>
          </cell>
        </row>
        <row r="2026">
          <cell r="C2026" t="str">
            <v>HOSPITAL MESTRE VITALINO</v>
          </cell>
          <cell r="E2026" t="str">
            <v>SABRINA MARIA PORFIRIO DE SOUZA</v>
          </cell>
          <cell r="F2026" t="str">
            <v>2 - Outros Profissionais da Saúde</v>
          </cell>
          <cell r="G2026" t="str">
            <v>223505</v>
          </cell>
          <cell r="H2026">
            <v>45170</v>
          </cell>
          <cell r="J2026">
            <v>337.38319999999999</v>
          </cell>
          <cell r="L2026">
            <v>107.68435445999999</v>
          </cell>
          <cell r="M2026">
            <v>3.7</v>
          </cell>
          <cell r="O2026">
            <v>1.35</v>
          </cell>
          <cell r="U2026">
            <v>120.26</v>
          </cell>
          <cell r="X2026" t="str">
            <v>AUX.CRECHE II</v>
          </cell>
        </row>
        <row r="2027">
          <cell r="C2027" t="str">
            <v>HOSPITAL MESTRE VITALINO</v>
          </cell>
          <cell r="E2027" t="str">
            <v>SAIONARA RAYANE DA SILVA RAMOS</v>
          </cell>
          <cell r="F2027" t="str">
            <v>2 - Outros Profissionais da Saúde</v>
          </cell>
          <cell r="G2027" t="str">
            <v>322205</v>
          </cell>
          <cell r="H2027">
            <v>45170</v>
          </cell>
          <cell r="J2027">
            <v>166.1464</v>
          </cell>
          <cell r="L2027">
            <v>107.68435445999999</v>
          </cell>
          <cell r="M2027">
            <v>29.39</v>
          </cell>
          <cell r="O2027">
            <v>1.82</v>
          </cell>
          <cell r="U2027">
            <v>0</v>
          </cell>
        </row>
        <row r="2028">
          <cell r="C2028" t="str">
            <v>HOSPITAL MESTRE VITALINO</v>
          </cell>
          <cell r="E2028" t="str">
            <v>SALATIEL DA SILVA CORREIA</v>
          </cell>
          <cell r="F2028" t="str">
            <v>2 - Outros Profissionais da Saúde</v>
          </cell>
          <cell r="G2028" t="str">
            <v>324115</v>
          </cell>
          <cell r="H2028">
            <v>45170</v>
          </cell>
          <cell r="J2028">
            <v>327.5496</v>
          </cell>
          <cell r="L2028">
            <v>107.68435445999999</v>
          </cell>
          <cell r="M2028">
            <v>2.41</v>
          </cell>
          <cell r="O2028">
            <v>10</v>
          </cell>
          <cell r="U2028">
            <v>0</v>
          </cell>
        </row>
        <row r="2029">
          <cell r="C2029" t="str">
            <v>HOSPITAL MESTRE VITALINO</v>
          </cell>
          <cell r="E2029" t="str">
            <v>SALVIANO RAMOS DA SILVA</v>
          </cell>
          <cell r="F2029" t="str">
            <v>2 - Outros Profissionais da Saúde</v>
          </cell>
          <cell r="G2029" t="str">
            <v>324115</v>
          </cell>
          <cell r="H2029">
            <v>45170</v>
          </cell>
          <cell r="J2029">
            <v>331.37360000000001</v>
          </cell>
          <cell r="L2029">
            <v>107.68435445999999</v>
          </cell>
          <cell r="M2029">
            <v>2.41</v>
          </cell>
          <cell r="O2029">
            <v>10</v>
          </cell>
          <cell r="U2029">
            <v>0</v>
          </cell>
        </row>
        <row r="2030">
          <cell r="C2030" t="str">
            <v>HOSPITAL MESTRE VITALINO</v>
          </cell>
          <cell r="E2030" t="str">
            <v>SAMARA DUARTE OLIVEIRA</v>
          </cell>
          <cell r="F2030" t="str">
            <v>1 - Médico</v>
          </cell>
          <cell r="G2030" t="str">
            <v>225225</v>
          </cell>
          <cell r="H2030">
            <v>45170</v>
          </cell>
          <cell r="J2030">
            <v>2456.3728000000001</v>
          </cell>
          <cell r="L2030">
            <v>107.68435445999999</v>
          </cell>
          <cell r="M2030">
            <v>3.96</v>
          </cell>
          <cell r="O2030">
            <v>6.01</v>
          </cell>
          <cell r="P2030">
            <v>1.23</v>
          </cell>
          <cell r="U2030">
            <v>0</v>
          </cell>
        </row>
        <row r="2031">
          <cell r="C2031" t="str">
            <v>HOSPITAL MESTRE VITALINO</v>
          </cell>
          <cell r="E2031" t="str">
            <v>SAMARA MIRELLY DA SILVA MACEDO</v>
          </cell>
          <cell r="F2031" t="str">
            <v>2 - Outros Profissionais da Saúde</v>
          </cell>
          <cell r="G2031" t="str">
            <v>322205</v>
          </cell>
          <cell r="H2031">
            <v>45170</v>
          </cell>
          <cell r="J2031">
            <v>566.83519999999999</v>
          </cell>
          <cell r="L2031">
            <v>107.68435445999999</v>
          </cell>
          <cell r="M2031">
            <v>28.41</v>
          </cell>
          <cell r="O2031">
            <v>1.82</v>
          </cell>
          <cell r="U2031">
            <v>77.55</v>
          </cell>
          <cell r="X2031" t="str">
            <v>AUX. CRECHE I</v>
          </cell>
          <cell r="Y2031">
            <v>4972.8899999999994</v>
          </cell>
        </row>
        <row r="2032">
          <cell r="C2032" t="str">
            <v>HOSPITAL MESTRE VITALINO</v>
          </cell>
          <cell r="E2032" t="str">
            <v>SAMARA SUIANY RIBEIRO DE NORONHA BRANCO</v>
          </cell>
          <cell r="F2032" t="str">
            <v>2 - Outros Profissionais da Saúde</v>
          </cell>
          <cell r="G2032" t="str">
            <v>223505</v>
          </cell>
          <cell r="H2032">
            <v>45170</v>
          </cell>
          <cell r="J2032">
            <v>552.1848</v>
          </cell>
          <cell r="L2032">
            <v>107.68435445999999</v>
          </cell>
          <cell r="M2032">
            <v>4.1100000000000003</v>
          </cell>
          <cell r="O2032">
            <v>1.35</v>
          </cell>
          <cell r="U2032">
            <v>0</v>
          </cell>
          <cell r="Y2032">
            <v>2248.71</v>
          </cell>
        </row>
        <row r="2033">
          <cell r="C2033" t="str">
            <v>HOSPITAL MESTRE VITALINO</v>
          </cell>
          <cell r="E2033" t="str">
            <v>SAMARA THALLYTA OLIVEIRA DOS SANTOS</v>
          </cell>
          <cell r="F2033" t="str">
            <v>3 - Administrativo</v>
          </cell>
          <cell r="G2033" t="str">
            <v>411005</v>
          </cell>
          <cell r="H2033">
            <v>45170</v>
          </cell>
          <cell r="J2033">
            <v>12.4</v>
          </cell>
          <cell r="L2033">
            <v>0</v>
          </cell>
          <cell r="O2033">
            <v>1.82</v>
          </cell>
          <cell r="R2033">
            <v>249.6</v>
          </cell>
          <cell r="S2033">
            <v>37.200000000000003</v>
          </cell>
          <cell r="U2033">
            <v>0</v>
          </cell>
        </row>
        <row r="2034">
          <cell r="C2034" t="str">
            <v>HOSPITAL MESTRE VITALINO</v>
          </cell>
          <cell r="E2034" t="str">
            <v>SAMOEL PAULO DA SILVA</v>
          </cell>
          <cell r="F2034" t="str">
            <v>3 - Administrativo</v>
          </cell>
          <cell r="G2034" t="str">
            <v>513505</v>
          </cell>
          <cell r="H2034">
            <v>45170</v>
          </cell>
          <cell r="J2034">
            <v>132.32</v>
          </cell>
          <cell r="L2034">
            <v>0</v>
          </cell>
          <cell r="O2034">
            <v>1.82</v>
          </cell>
          <cell r="U2034">
            <v>0</v>
          </cell>
        </row>
        <row r="2035">
          <cell r="C2035" t="str">
            <v>HOSPITAL MESTRE VITALINO</v>
          </cell>
          <cell r="E2035" t="str">
            <v>SAMUEL PEREIRA DE LIMA DA SILVA</v>
          </cell>
          <cell r="F2035" t="str">
            <v>3 - Administrativo</v>
          </cell>
          <cell r="G2035" t="str">
            <v>411005</v>
          </cell>
          <cell r="H2035">
            <v>45170</v>
          </cell>
          <cell r="J2035">
            <v>12.4</v>
          </cell>
          <cell r="L2035">
            <v>0</v>
          </cell>
          <cell r="O2035">
            <v>1.82</v>
          </cell>
          <cell r="U2035">
            <v>0</v>
          </cell>
        </row>
        <row r="2036">
          <cell r="C2036" t="str">
            <v>HOSPITAL MESTRE VITALINO</v>
          </cell>
          <cell r="E2036" t="str">
            <v>SAMUEL RANIELLE SARINHO DA SILVA</v>
          </cell>
          <cell r="F2036" t="str">
            <v>3 - Administrativo</v>
          </cell>
          <cell r="G2036" t="str">
            <v>514320</v>
          </cell>
          <cell r="H2036">
            <v>45170</v>
          </cell>
          <cell r="J2036">
            <v>160.624</v>
          </cell>
          <cell r="L2036">
            <v>107.68435445999999</v>
          </cell>
          <cell r="M2036">
            <v>26.4</v>
          </cell>
          <cell r="O2036">
            <v>1.82</v>
          </cell>
          <cell r="U2036">
            <v>0</v>
          </cell>
        </row>
        <row r="2037">
          <cell r="C2037" t="str">
            <v>HOSPITAL MESTRE VITALINO</v>
          </cell>
          <cell r="E2037" t="str">
            <v>SAMUEL VICTOR MACIEL CHAVES</v>
          </cell>
          <cell r="F2037" t="str">
            <v>3 - Administrativo</v>
          </cell>
          <cell r="G2037" t="str">
            <v>411005</v>
          </cell>
          <cell r="H2037">
            <v>45170</v>
          </cell>
          <cell r="J2037">
            <v>12.344200000000001</v>
          </cell>
          <cell r="L2037">
            <v>0</v>
          </cell>
          <cell r="O2037">
            <v>1.82</v>
          </cell>
          <cell r="R2037">
            <v>342</v>
          </cell>
          <cell r="S2037">
            <v>37.200000000000003</v>
          </cell>
          <cell r="U2037">
            <v>0</v>
          </cell>
        </row>
        <row r="2038">
          <cell r="C2038" t="str">
            <v>HOSPITAL MESTRE VITALINO</v>
          </cell>
          <cell r="E2038" t="str">
            <v>SANDRA MARIA DOS SANTOS</v>
          </cell>
          <cell r="F2038" t="str">
            <v>2 - Outros Profissionais da Saúde</v>
          </cell>
          <cell r="G2038" t="str">
            <v>223505</v>
          </cell>
          <cell r="H2038">
            <v>45170</v>
          </cell>
          <cell r="J2038">
            <v>725.38</v>
          </cell>
          <cell r="L2038">
            <v>107.68435445999999</v>
          </cell>
          <cell r="M2038">
            <v>3.85</v>
          </cell>
          <cell r="O2038">
            <v>1.35</v>
          </cell>
          <cell r="U2038">
            <v>0</v>
          </cell>
          <cell r="Y2038">
            <v>3655.52</v>
          </cell>
        </row>
        <row r="2039">
          <cell r="C2039" t="str">
            <v>HOSPITAL MESTRE VITALINO</v>
          </cell>
          <cell r="E2039" t="str">
            <v>SANDRA MORAIS</v>
          </cell>
          <cell r="F2039" t="str">
            <v>2 - Outros Profissionais da Saúde</v>
          </cell>
          <cell r="G2039" t="str">
            <v>322205</v>
          </cell>
          <cell r="H2039">
            <v>45170</v>
          </cell>
          <cell r="J2039">
            <v>624.69519999999989</v>
          </cell>
          <cell r="L2039">
            <v>107.68435445999999</v>
          </cell>
          <cell r="M2039">
            <v>0.98</v>
          </cell>
          <cell r="O2039">
            <v>1.82</v>
          </cell>
          <cell r="U2039">
            <v>0</v>
          </cell>
          <cell r="Y2039">
            <v>5058.7</v>
          </cell>
        </row>
        <row r="2040">
          <cell r="C2040" t="str">
            <v>HOSPITAL MESTRE VITALINO</v>
          </cell>
          <cell r="E2040" t="str">
            <v>SANDREILZA MARIA DA SILVA</v>
          </cell>
          <cell r="F2040" t="str">
            <v>3 - Administrativo</v>
          </cell>
          <cell r="G2040" t="str">
            <v>521130</v>
          </cell>
          <cell r="H2040">
            <v>45170</v>
          </cell>
          <cell r="J2040">
            <v>0</v>
          </cell>
          <cell r="L2040">
            <v>0</v>
          </cell>
          <cell r="M2040">
            <v>0</v>
          </cell>
          <cell r="O2040">
            <v>1.82</v>
          </cell>
          <cell r="U2040">
            <v>0</v>
          </cell>
        </row>
        <row r="2041">
          <cell r="C2041" t="str">
            <v>HOSPITAL MESTRE VITALINO</v>
          </cell>
          <cell r="E2041" t="str">
            <v>SANDRO DE SOUZA SILVA</v>
          </cell>
          <cell r="F2041" t="str">
            <v>3 - Administrativo</v>
          </cell>
          <cell r="G2041" t="str">
            <v>411005</v>
          </cell>
          <cell r="H2041">
            <v>45170</v>
          </cell>
          <cell r="J2041">
            <v>12.4</v>
          </cell>
          <cell r="L2041">
            <v>0</v>
          </cell>
          <cell r="O2041">
            <v>1.82</v>
          </cell>
          <cell r="R2041">
            <v>171</v>
          </cell>
          <cell r="S2041">
            <v>37.200000000000003</v>
          </cell>
          <cell r="U2041">
            <v>0</v>
          </cell>
        </row>
        <row r="2042">
          <cell r="C2042" t="str">
            <v>HOSPITAL MESTRE VITALINO</v>
          </cell>
          <cell r="E2042" t="str">
            <v>SANDRO HENRIQUE DE HOLANDA CARVALHO</v>
          </cell>
          <cell r="F2042" t="str">
            <v>2 - Outros Profissionais da Saúde</v>
          </cell>
          <cell r="G2042" t="str">
            <v>223505</v>
          </cell>
          <cell r="H2042">
            <v>45170</v>
          </cell>
          <cell r="J2042">
            <v>499.59119999999996</v>
          </cell>
          <cell r="L2042">
            <v>0</v>
          </cell>
          <cell r="O2042">
            <v>1.35</v>
          </cell>
          <cell r="U2042">
            <v>0</v>
          </cell>
          <cell r="Y2042">
            <v>2412.9599999999996</v>
          </cell>
        </row>
        <row r="2043">
          <cell r="C2043" t="str">
            <v>HOSPITAL MESTRE VITALINO</v>
          </cell>
          <cell r="E2043" t="str">
            <v>SANDRO INACIO DO CARMO</v>
          </cell>
          <cell r="F2043" t="str">
            <v>1 - Médico</v>
          </cell>
          <cell r="G2043" t="str">
            <v>225120</v>
          </cell>
          <cell r="H2043">
            <v>45170</v>
          </cell>
          <cell r="J2043">
            <v>7799.64</v>
          </cell>
          <cell r="L2043">
            <v>107.68435445999999</v>
          </cell>
          <cell r="M2043">
            <v>1.98</v>
          </cell>
          <cell r="O2043">
            <v>6.01</v>
          </cell>
          <cell r="P2043">
            <v>1.23</v>
          </cell>
          <cell r="U2043">
            <v>0</v>
          </cell>
        </row>
        <row r="2044">
          <cell r="C2044" t="str">
            <v>HOSPITAL MESTRE VITALINO</v>
          </cell>
          <cell r="E2044" t="str">
            <v>SANMILY SILVA DE MEDEIROS</v>
          </cell>
          <cell r="F2044" t="str">
            <v>2 - Outros Profissionais da Saúde</v>
          </cell>
          <cell r="G2044" t="str">
            <v>223505</v>
          </cell>
          <cell r="H2044">
            <v>45170</v>
          </cell>
          <cell r="J2044">
            <v>784.2</v>
          </cell>
          <cell r="L2044">
            <v>107.68435445999999</v>
          </cell>
          <cell r="M2044">
            <v>3.09</v>
          </cell>
          <cell r="O2044">
            <v>1.35</v>
          </cell>
          <cell r="U2044">
            <v>0</v>
          </cell>
          <cell r="Y2044">
            <v>6279.9199999999992</v>
          </cell>
        </row>
        <row r="2045">
          <cell r="C2045" t="str">
            <v>HOSPITAL MESTRE VITALINO</v>
          </cell>
          <cell r="E2045" t="str">
            <v>SANTANA MARIA DA SILVA</v>
          </cell>
          <cell r="F2045" t="str">
            <v>2 - Outros Profissionais da Saúde</v>
          </cell>
          <cell r="G2045" t="str">
            <v>322205</v>
          </cell>
          <cell r="H2045">
            <v>45170</v>
          </cell>
          <cell r="J2045">
            <v>602.22880000000009</v>
          </cell>
          <cell r="L2045">
            <v>107.68435445999999</v>
          </cell>
          <cell r="M2045">
            <v>29.39</v>
          </cell>
          <cell r="O2045">
            <v>1.82</v>
          </cell>
          <cell r="U2045">
            <v>0</v>
          </cell>
          <cell r="Y2045">
            <v>5439.67</v>
          </cell>
        </row>
        <row r="2046">
          <cell r="C2046" t="str">
            <v>HOSPITAL MESTRE VITALINO</v>
          </cell>
          <cell r="E2046" t="str">
            <v>SARA EMMYLLY GAUDENCIO DA SILVA</v>
          </cell>
          <cell r="F2046" t="str">
            <v>3 - Administrativo</v>
          </cell>
          <cell r="G2046" t="str">
            <v>521130</v>
          </cell>
          <cell r="H2046">
            <v>45170</v>
          </cell>
          <cell r="J2046">
            <v>143.3888</v>
          </cell>
          <cell r="L2046">
            <v>107.68435445999999</v>
          </cell>
          <cell r="M2046">
            <v>26.4</v>
          </cell>
          <cell r="O2046">
            <v>1.82</v>
          </cell>
          <cell r="R2046">
            <v>171</v>
          </cell>
          <cell r="S2046">
            <v>79.2</v>
          </cell>
          <cell r="U2046">
            <v>0</v>
          </cell>
        </row>
        <row r="2047">
          <cell r="C2047" t="str">
            <v>HOSPITAL MESTRE VITALINO</v>
          </cell>
          <cell r="E2047" t="str">
            <v>SARA MARIA FLORENCIO</v>
          </cell>
          <cell r="F2047" t="str">
            <v>2 - Outros Profissionais da Saúde</v>
          </cell>
          <cell r="G2047" t="str">
            <v>322205</v>
          </cell>
          <cell r="H2047">
            <v>45170</v>
          </cell>
          <cell r="J2047">
            <v>610.76080000000002</v>
          </cell>
          <cell r="L2047">
            <v>107.68435445999999</v>
          </cell>
          <cell r="M2047">
            <v>29.39</v>
          </cell>
          <cell r="O2047">
            <v>1.82</v>
          </cell>
          <cell r="U2047">
            <v>0</v>
          </cell>
          <cell r="Y2047">
            <v>5148.6299999999992</v>
          </cell>
        </row>
        <row r="2048">
          <cell r="C2048" t="str">
            <v>HOSPITAL MESTRE VITALINO</v>
          </cell>
          <cell r="E2048" t="str">
            <v>SARA PESSOA DE ALBUQUERQUE</v>
          </cell>
          <cell r="F2048" t="str">
            <v>2 - Outros Profissionais da Saúde</v>
          </cell>
          <cell r="G2048" t="str">
            <v>223505</v>
          </cell>
          <cell r="H2048">
            <v>45170</v>
          </cell>
          <cell r="J2048">
            <v>507.28560000000004</v>
          </cell>
          <cell r="L2048">
            <v>0</v>
          </cell>
          <cell r="O2048">
            <v>1.35</v>
          </cell>
          <cell r="U2048">
            <v>0</v>
          </cell>
          <cell r="Y2048">
            <v>2130.1400000000003</v>
          </cell>
        </row>
        <row r="2049">
          <cell r="C2049" t="str">
            <v>HOSPITAL MESTRE VITALINO</v>
          </cell>
          <cell r="E2049" t="str">
            <v>SARA RAQUEL BEZERRA SANTOS</v>
          </cell>
          <cell r="F2049" t="str">
            <v>2 - Outros Profissionais da Saúde</v>
          </cell>
          <cell r="G2049" t="str">
            <v>322205</v>
          </cell>
          <cell r="H2049">
            <v>45170</v>
          </cell>
          <cell r="J2049">
            <v>546.29840000000002</v>
          </cell>
          <cell r="L2049">
            <v>107.68435445999999</v>
          </cell>
          <cell r="M2049">
            <v>29.39</v>
          </cell>
          <cell r="O2049">
            <v>1.82</v>
          </cell>
          <cell r="U2049">
            <v>0</v>
          </cell>
          <cell r="Y2049">
            <v>5363</v>
          </cell>
        </row>
        <row r="2050">
          <cell r="C2050" t="str">
            <v>HOSPITAL MESTRE VITALINO</v>
          </cell>
          <cell r="E2050" t="str">
            <v>SARAH BARBOSA SOARES</v>
          </cell>
          <cell r="F2050" t="str">
            <v>2 - Outros Profissionais da Saúde</v>
          </cell>
          <cell r="G2050" t="str">
            <v>223605</v>
          </cell>
          <cell r="H2050">
            <v>45170</v>
          </cell>
          <cell r="J2050">
            <v>327.19200000000001</v>
          </cell>
          <cell r="L2050">
            <v>0</v>
          </cell>
          <cell r="O2050">
            <v>1.35</v>
          </cell>
          <cell r="U2050">
            <v>0</v>
          </cell>
        </row>
        <row r="2051">
          <cell r="C2051" t="str">
            <v>HOSPITAL MESTRE VITALINO</v>
          </cell>
          <cell r="E2051" t="str">
            <v>SARAH DE MEDEIROS SALES FRANCA</v>
          </cell>
          <cell r="F2051" t="str">
            <v>1 - Médico</v>
          </cell>
          <cell r="G2051" t="str">
            <v>225125</v>
          </cell>
          <cell r="H2051">
            <v>45170</v>
          </cell>
          <cell r="J2051">
            <v>877.69119999999998</v>
          </cell>
          <cell r="L2051">
            <v>107.68435445999999</v>
          </cell>
          <cell r="M2051">
            <v>3.96</v>
          </cell>
          <cell r="O2051">
            <v>6.01</v>
          </cell>
          <cell r="P2051">
            <v>1.23</v>
          </cell>
          <cell r="U2051">
            <v>0</v>
          </cell>
        </row>
        <row r="2052">
          <cell r="C2052" t="str">
            <v>HOSPITAL MESTRE VITALINO</v>
          </cell>
          <cell r="E2052" t="str">
            <v>SARAH JENNIFER MONTEIRO SILVA</v>
          </cell>
          <cell r="F2052" t="str">
            <v>2 - Outros Profissionais da Saúde</v>
          </cell>
          <cell r="G2052" t="str">
            <v>322205</v>
          </cell>
          <cell r="H2052">
            <v>45170</v>
          </cell>
          <cell r="J2052">
            <v>606.22399999999993</v>
          </cell>
          <cell r="L2052">
            <v>107.68435445999999</v>
          </cell>
          <cell r="M2052">
            <v>29.39</v>
          </cell>
          <cell r="O2052">
            <v>1.82</v>
          </cell>
          <cell r="U2052">
            <v>0</v>
          </cell>
          <cell r="Y2052">
            <v>5662.71</v>
          </cell>
        </row>
        <row r="2053">
          <cell r="C2053" t="str">
            <v>HOSPITAL MESTRE VITALINO</v>
          </cell>
          <cell r="E2053" t="str">
            <v>SEBASTIAO FERREIRA BEZERRA DA SILVA</v>
          </cell>
          <cell r="F2053" t="str">
            <v>3 - Administrativo</v>
          </cell>
          <cell r="G2053" t="str">
            <v>252405</v>
          </cell>
          <cell r="H2053">
            <v>45170</v>
          </cell>
          <cell r="J2053">
            <v>306.1336</v>
          </cell>
          <cell r="L2053">
            <v>0</v>
          </cell>
          <cell r="O2053">
            <v>1.82</v>
          </cell>
          <cell r="U2053">
            <v>0</v>
          </cell>
        </row>
        <row r="2054">
          <cell r="C2054" t="str">
            <v>HOSPITAL MESTRE VITALINO</v>
          </cell>
          <cell r="E2054" t="str">
            <v>SEBASTIAO MARCOS CHAVES</v>
          </cell>
          <cell r="F2054" t="str">
            <v>3 - Administrativo</v>
          </cell>
          <cell r="G2054" t="str">
            <v>782320</v>
          </cell>
          <cell r="H2054">
            <v>45170</v>
          </cell>
          <cell r="J2054">
            <v>258.52319999999997</v>
          </cell>
          <cell r="L2054">
            <v>107.68435445999999</v>
          </cell>
          <cell r="M2054">
            <v>43.19</v>
          </cell>
          <cell r="O2054">
            <v>1.82</v>
          </cell>
          <cell r="R2054">
            <v>288</v>
          </cell>
          <cell r="S2054">
            <v>129.58000000000001</v>
          </cell>
          <cell r="U2054">
            <v>0</v>
          </cell>
        </row>
        <row r="2055">
          <cell r="C2055" t="str">
            <v>HOSPITAL MESTRE VITALINO</v>
          </cell>
          <cell r="E2055" t="str">
            <v>SERGIO DOS SANTOS ASSIS</v>
          </cell>
          <cell r="F2055" t="str">
            <v>3 - Administrativo</v>
          </cell>
          <cell r="G2055" t="str">
            <v>513505</v>
          </cell>
          <cell r="H2055">
            <v>45170</v>
          </cell>
          <cell r="J2055">
            <v>138.72</v>
          </cell>
          <cell r="L2055">
            <v>107.68435445999999</v>
          </cell>
          <cell r="M2055">
            <v>25.52</v>
          </cell>
          <cell r="O2055">
            <v>1.82</v>
          </cell>
          <cell r="U2055">
            <v>0</v>
          </cell>
        </row>
        <row r="2056">
          <cell r="C2056" t="str">
            <v>HOSPITAL MESTRE VITALINO</v>
          </cell>
          <cell r="E2056" t="str">
            <v>SERGIO LEITE LIMA</v>
          </cell>
          <cell r="F2056" t="str">
            <v>2 - Outros Profissionais da Saúde</v>
          </cell>
          <cell r="G2056" t="str">
            <v>322205</v>
          </cell>
          <cell r="H2056">
            <v>45170</v>
          </cell>
          <cell r="J2056">
            <v>576.72400000000005</v>
          </cell>
          <cell r="L2056">
            <v>0</v>
          </cell>
          <cell r="O2056">
            <v>1.82</v>
          </cell>
          <cell r="U2056">
            <v>0</v>
          </cell>
          <cell r="Y2056">
            <v>5282.4100000000008</v>
          </cell>
        </row>
        <row r="2057">
          <cell r="C2057" t="str">
            <v>HOSPITAL MESTRE VITALINO</v>
          </cell>
          <cell r="E2057" t="str">
            <v>SERGIO RICARDO AMANCIO DA SILVA</v>
          </cell>
          <cell r="F2057" t="str">
            <v>3 - Administrativo</v>
          </cell>
          <cell r="G2057" t="str">
            <v>517410</v>
          </cell>
          <cell r="H2057">
            <v>45170</v>
          </cell>
          <cell r="J2057">
            <v>130.61680000000001</v>
          </cell>
          <cell r="L2057">
            <v>107.68435445999999</v>
          </cell>
          <cell r="M2057">
            <v>26.4</v>
          </cell>
          <cell r="O2057">
            <v>1.82</v>
          </cell>
          <cell r="R2057">
            <v>288</v>
          </cell>
          <cell r="S2057">
            <v>79.2</v>
          </cell>
          <cell r="U2057">
            <v>0</v>
          </cell>
        </row>
        <row r="2058">
          <cell r="C2058" t="str">
            <v>HOSPITAL MESTRE VITALINO</v>
          </cell>
          <cell r="E2058" t="str">
            <v>SEVERINA DOS SANTOS SOUZA</v>
          </cell>
          <cell r="F2058" t="str">
            <v>3 - Administrativo</v>
          </cell>
          <cell r="G2058" t="str">
            <v>514320</v>
          </cell>
          <cell r="H2058">
            <v>45170</v>
          </cell>
          <cell r="J2058">
            <v>146.5744</v>
          </cell>
          <cell r="L2058">
            <v>107.68435445999999</v>
          </cell>
          <cell r="M2058">
            <v>26.4</v>
          </cell>
          <cell r="O2058">
            <v>1.82</v>
          </cell>
          <cell r="R2058">
            <v>144</v>
          </cell>
          <cell r="S2058">
            <v>79.2</v>
          </cell>
          <cell r="U2058">
            <v>0</v>
          </cell>
        </row>
        <row r="2059">
          <cell r="C2059" t="str">
            <v>HOSPITAL MESTRE VITALINO</v>
          </cell>
          <cell r="E2059" t="str">
            <v>SEVERINA GARCIA FERREIRA</v>
          </cell>
          <cell r="F2059" t="str">
            <v>3 - Administrativo</v>
          </cell>
          <cell r="G2059" t="str">
            <v>411010</v>
          </cell>
          <cell r="H2059">
            <v>45170</v>
          </cell>
          <cell r="J2059">
            <v>133.43520000000001</v>
          </cell>
          <cell r="L2059">
            <v>107.68435445999999</v>
          </cell>
          <cell r="M2059">
            <v>28.1</v>
          </cell>
          <cell r="O2059">
            <v>1.82</v>
          </cell>
          <cell r="R2059">
            <v>342</v>
          </cell>
          <cell r="S2059">
            <v>84.3</v>
          </cell>
          <cell r="U2059">
            <v>0</v>
          </cell>
        </row>
        <row r="2060">
          <cell r="C2060" t="str">
            <v>HOSPITAL MESTRE VITALINO</v>
          </cell>
          <cell r="E2060" t="str">
            <v>SEVERINA KAROLINE COSTA SANTANA</v>
          </cell>
          <cell r="F2060" t="str">
            <v>2 - Outros Profissionais da Saúde</v>
          </cell>
          <cell r="G2060" t="str">
            <v>324115</v>
          </cell>
          <cell r="H2060">
            <v>45170</v>
          </cell>
          <cell r="J2060">
            <v>281.25439999999998</v>
          </cell>
          <cell r="L2060">
            <v>0</v>
          </cell>
          <cell r="O2060">
            <v>10</v>
          </cell>
          <cell r="U2060">
            <v>0</v>
          </cell>
        </row>
        <row r="2061">
          <cell r="C2061" t="str">
            <v>HOSPITAL MESTRE VITALINO</v>
          </cell>
          <cell r="E2061" t="str">
            <v>SEVERINA MARQUES DA SILVA</v>
          </cell>
          <cell r="F2061" t="str">
            <v>3 - Administrativo</v>
          </cell>
          <cell r="G2061" t="str">
            <v>514320</v>
          </cell>
          <cell r="H2061">
            <v>45170</v>
          </cell>
          <cell r="J2061">
            <v>126.72</v>
          </cell>
          <cell r="L2061">
            <v>0</v>
          </cell>
          <cell r="O2061">
            <v>1.82</v>
          </cell>
          <cell r="U2061">
            <v>0</v>
          </cell>
        </row>
        <row r="2062">
          <cell r="C2062" t="str">
            <v>HOSPITAL MESTRE VITALINO</v>
          </cell>
          <cell r="E2062" t="str">
            <v>SEVERINO CIPRIANO DA SILVA</v>
          </cell>
          <cell r="F2062" t="str">
            <v>2 - Outros Profissionais da Saúde</v>
          </cell>
          <cell r="G2062" t="str">
            <v>322205</v>
          </cell>
          <cell r="H2062">
            <v>45170</v>
          </cell>
          <cell r="J2062">
            <v>576.28880000000004</v>
          </cell>
          <cell r="L2062">
            <v>107.68435445999999</v>
          </cell>
          <cell r="M2062">
            <v>29.39</v>
          </cell>
          <cell r="O2062">
            <v>1.82</v>
          </cell>
          <cell r="U2062">
            <v>0</v>
          </cell>
          <cell r="Y2062">
            <v>4920.8099999999995</v>
          </cell>
        </row>
        <row r="2063">
          <cell r="C2063" t="str">
            <v>HOSPITAL MESTRE VITALINO</v>
          </cell>
          <cell r="E2063" t="str">
            <v>SEVERINO CORREIA DA SILVA</v>
          </cell>
          <cell r="F2063" t="str">
            <v>3 - Administrativo</v>
          </cell>
          <cell r="G2063" t="str">
            <v>517410</v>
          </cell>
          <cell r="H2063">
            <v>45170</v>
          </cell>
          <cell r="J2063">
            <v>0</v>
          </cell>
          <cell r="L2063">
            <v>0</v>
          </cell>
          <cell r="M2063">
            <v>0</v>
          </cell>
          <cell r="O2063">
            <v>1.82</v>
          </cell>
          <cell r="U2063">
            <v>0</v>
          </cell>
        </row>
        <row r="2064">
          <cell r="C2064" t="str">
            <v>HOSPITAL MESTRE VITALINO</v>
          </cell>
          <cell r="E2064" t="str">
            <v>SEVERINO JOAO DE BRITO</v>
          </cell>
          <cell r="F2064" t="str">
            <v>3 - Administrativo</v>
          </cell>
          <cell r="G2064" t="str">
            <v>514320</v>
          </cell>
          <cell r="H2064">
            <v>45170</v>
          </cell>
          <cell r="J2064">
            <v>146.87520000000001</v>
          </cell>
          <cell r="L2064">
            <v>0</v>
          </cell>
          <cell r="O2064">
            <v>1.82</v>
          </cell>
          <cell r="U2064">
            <v>0</v>
          </cell>
        </row>
        <row r="2065">
          <cell r="C2065" t="str">
            <v>HOSPITAL MESTRE VITALINO</v>
          </cell>
          <cell r="E2065" t="str">
            <v>SEVERINO SEBASTIAO DA SILVA NETO</v>
          </cell>
          <cell r="F2065" t="str">
            <v>2 - Outros Profissionais da Saúde</v>
          </cell>
          <cell r="G2065" t="str">
            <v>322205</v>
          </cell>
          <cell r="H2065">
            <v>45170</v>
          </cell>
          <cell r="J2065">
            <v>610.75040000000001</v>
          </cell>
          <cell r="L2065">
            <v>107.68435445999999</v>
          </cell>
          <cell r="M2065">
            <v>29.39</v>
          </cell>
          <cell r="O2065">
            <v>1.82</v>
          </cell>
          <cell r="R2065">
            <v>144</v>
          </cell>
          <cell r="S2065">
            <v>88.17</v>
          </cell>
          <cell r="U2065">
            <v>0</v>
          </cell>
          <cell r="Y2065">
            <v>5394.63</v>
          </cell>
        </row>
        <row r="2066">
          <cell r="C2066" t="str">
            <v>HOSPITAL MESTRE VITALINO</v>
          </cell>
          <cell r="E2066" t="str">
            <v>SEVERINO VERAS DE OLIVEIRA JUNIOR</v>
          </cell>
          <cell r="F2066" t="str">
            <v>1 - Médico</v>
          </cell>
          <cell r="G2066" t="str">
            <v>225125</v>
          </cell>
          <cell r="H2066">
            <v>45170</v>
          </cell>
          <cell r="J2066">
            <v>888.19039999999995</v>
          </cell>
          <cell r="L2066">
            <v>107.68435445999999</v>
          </cell>
          <cell r="M2066">
            <v>3.96</v>
          </cell>
          <cell r="O2066">
            <v>6.01</v>
          </cell>
          <cell r="P2066">
            <v>1.23</v>
          </cell>
          <cell r="U2066">
            <v>0</v>
          </cell>
        </row>
        <row r="2067">
          <cell r="C2067" t="str">
            <v>HOSPITAL MESTRE VITALINO</v>
          </cell>
          <cell r="E2067" t="str">
            <v>SHEILA MARCIA DE OLIVEIRA GARCIA</v>
          </cell>
          <cell r="F2067" t="str">
            <v>2 - Outros Profissionais da Saúde</v>
          </cell>
          <cell r="G2067" t="str">
            <v>223505</v>
          </cell>
          <cell r="H2067">
            <v>45170</v>
          </cell>
          <cell r="J2067">
            <v>535.28480000000013</v>
          </cell>
          <cell r="L2067">
            <v>107.68435445999999</v>
          </cell>
          <cell r="M2067">
            <v>4.1100000000000003</v>
          </cell>
          <cell r="O2067">
            <v>1.35</v>
          </cell>
          <cell r="U2067">
            <v>0</v>
          </cell>
          <cell r="Y2067">
            <v>2024.92</v>
          </cell>
        </row>
        <row r="2068">
          <cell r="C2068" t="str">
            <v>HOSPITAL MESTRE VITALINO</v>
          </cell>
          <cell r="E2068" t="str">
            <v>SHEILA ROSSANA DA SILVA ALVES</v>
          </cell>
          <cell r="F2068" t="str">
            <v>2 - Outros Profissionais da Saúde</v>
          </cell>
          <cell r="G2068" t="str">
            <v>223605</v>
          </cell>
          <cell r="H2068">
            <v>45170</v>
          </cell>
          <cell r="J2068">
            <v>225.81119999999999</v>
          </cell>
          <cell r="L2068">
            <v>107.68435445999999</v>
          </cell>
          <cell r="M2068">
            <v>3.24</v>
          </cell>
          <cell r="O2068">
            <v>1.35</v>
          </cell>
          <cell r="U2068">
            <v>0</v>
          </cell>
        </row>
        <row r="2069">
          <cell r="C2069" t="str">
            <v>HOSPITAL MESTRE VITALINO</v>
          </cell>
          <cell r="E2069" t="str">
            <v>SHEYLA TEIXEIRA MARTINS</v>
          </cell>
          <cell r="F2069" t="str">
            <v>2 - Outros Profissionais da Saúde</v>
          </cell>
          <cell r="G2069" t="str">
            <v>251520</v>
          </cell>
          <cell r="H2069">
            <v>45170</v>
          </cell>
          <cell r="J2069">
            <v>336.8424</v>
          </cell>
          <cell r="L2069">
            <v>0</v>
          </cell>
          <cell r="O2069">
            <v>1.82</v>
          </cell>
          <cell r="U2069">
            <v>0</v>
          </cell>
        </row>
        <row r="2070">
          <cell r="C2070" t="str">
            <v>HOSPITAL MESTRE VITALINO</v>
          </cell>
          <cell r="E2070" t="str">
            <v>SHIRLENE MAFRA HOLANDA MAIA</v>
          </cell>
          <cell r="F2070" t="str">
            <v>1 - Médico</v>
          </cell>
          <cell r="G2070" t="str">
            <v>225124</v>
          </cell>
          <cell r="H2070">
            <v>45170</v>
          </cell>
          <cell r="J2070">
            <v>1614.5511999999999</v>
          </cell>
          <cell r="L2070">
            <v>107.68435445999999</v>
          </cell>
          <cell r="M2070">
            <v>3.96</v>
          </cell>
          <cell r="O2070">
            <v>6.01</v>
          </cell>
          <cell r="P2070">
            <v>1.23</v>
          </cell>
          <cell r="U2070">
            <v>0</v>
          </cell>
        </row>
        <row r="2071">
          <cell r="C2071" t="str">
            <v>HOSPITAL MESTRE VITALINO</v>
          </cell>
          <cell r="E2071" t="str">
            <v>SHYSLENE CORDEIRO DE ARAUJO</v>
          </cell>
          <cell r="F2071" t="str">
            <v>3 - Administrativo</v>
          </cell>
          <cell r="G2071" t="str">
            <v>513430</v>
          </cell>
          <cell r="H2071">
            <v>45170</v>
          </cell>
          <cell r="J2071">
            <v>137.6</v>
          </cell>
          <cell r="L2071">
            <v>107.68435445999999</v>
          </cell>
          <cell r="M2071">
            <v>26.4</v>
          </cell>
          <cell r="O2071">
            <v>1.82</v>
          </cell>
          <cell r="U2071">
            <v>0</v>
          </cell>
        </row>
        <row r="2072">
          <cell r="C2072" t="str">
            <v>HOSPITAL MESTRE VITALINO</v>
          </cell>
          <cell r="E2072" t="str">
            <v>SIDNEI SOARES E SILVA</v>
          </cell>
          <cell r="F2072" t="str">
            <v>2 - Outros Profissionais da Saúde</v>
          </cell>
          <cell r="G2072" t="str">
            <v>322205</v>
          </cell>
          <cell r="H2072">
            <v>45170</v>
          </cell>
          <cell r="J2072">
            <v>615.52800000000002</v>
          </cell>
          <cell r="L2072">
            <v>0</v>
          </cell>
          <cell r="O2072">
            <v>1.82</v>
          </cell>
          <cell r="U2072">
            <v>0</v>
          </cell>
          <cell r="Y2072">
            <v>5233.08</v>
          </cell>
        </row>
        <row r="2073">
          <cell r="C2073" t="str">
            <v>HOSPITAL MESTRE VITALINO</v>
          </cell>
          <cell r="E2073" t="str">
            <v>SIDNEY SOUZA ARAUJO RIBEIRO</v>
          </cell>
          <cell r="F2073" t="str">
            <v>1 - Médico</v>
          </cell>
          <cell r="G2073" t="str">
            <v>225150</v>
          </cell>
          <cell r="H2073">
            <v>45170</v>
          </cell>
          <cell r="J2073">
            <v>219.648</v>
          </cell>
          <cell r="L2073">
            <v>107.68435445999999</v>
          </cell>
          <cell r="M2073">
            <v>3.96</v>
          </cell>
          <cell r="O2073">
            <v>6.01</v>
          </cell>
          <cell r="P2073">
            <v>1.23</v>
          </cell>
          <cell r="U2073">
            <v>0</v>
          </cell>
        </row>
        <row r="2074">
          <cell r="C2074" t="str">
            <v>HOSPITAL MESTRE VITALINO</v>
          </cell>
          <cell r="E2074" t="str">
            <v>SILVANA ALVES DA SILVA</v>
          </cell>
          <cell r="F2074" t="str">
            <v>2 - Outros Profissionais da Saúde</v>
          </cell>
          <cell r="G2074" t="str">
            <v>322205</v>
          </cell>
          <cell r="H2074">
            <v>45170</v>
          </cell>
          <cell r="J2074">
            <v>571.18640000000005</v>
          </cell>
          <cell r="L2074">
            <v>107.68435445999999</v>
          </cell>
          <cell r="M2074">
            <v>29.39</v>
          </cell>
          <cell r="O2074">
            <v>1.82</v>
          </cell>
          <cell r="U2074">
            <v>0</v>
          </cell>
          <cell r="Y2074">
            <v>5265.1500000000005</v>
          </cell>
        </row>
        <row r="2075">
          <cell r="C2075" t="str">
            <v>HOSPITAL MESTRE VITALINO</v>
          </cell>
          <cell r="E2075" t="str">
            <v>SILVANA FRANCISCA DOS SANTOS BARROS</v>
          </cell>
          <cell r="F2075" t="str">
            <v>3 - Administrativo</v>
          </cell>
          <cell r="G2075" t="str">
            <v>513430</v>
          </cell>
          <cell r="H2075">
            <v>45170</v>
          </cell>
          <cell r="J2075">
            <v>126.72</v>
          </cell>
          <cell r="L2075">
            <v>0</v>
          </cell>
          <cell r="M2075">
            <v>0</v>
          </cell>
          <cell r="O2075">
            <v>1.82</v>
          </cell>
          <cell r="U2075">
            <v>0</v>
          </cell>
        </row>
        <row r="2076">
          <cell r="C2076" t="str">
            <v>HOSPITAL MESTRE VITALINO</v>
          </cell>
          <cell r="E2076" t="str">
            <v>SILVANEA CORREIA DE MELO</v>
          </cell>
          <cell r="F2076" t="str">
            <v>3 - Administrativo</v>
          </cell>
          <cell r="G2076" t="str">
            <v>410105</v>
          </cell>
          <cell r="H2076">
            <v>45170</v>
          </cell>
          <cell r="J2076">
            <v>235.39439999999999</v>
          </cell>
          <cell r="L2076">
            <v>107.68435445999999</v>
          </cell>
          <cell r="M2076">
            <v>28.1</v>
          </cell>
          <cell r="O2076">
            <v>1.82</v>
          </cell>
          <cell r="R2076">
            <v>288</v>
          </cell>
          <cell r="S2076">
            <v>84.3</v>
          </cell>
          <cell r="U2076">
            <v>0</v>
          </cell>
        </row>
        <row r="2077">
          <cell r="C2077" t="str">
            <v>HOSPITAL MESTRE VITALINO</v>
          </cell>
          <cell r="E2077" t="str">
            <v>SILVANIA TEREZINHA DA SILVA</v>
          </cell>
          <cell r="F2077" t="str">
            <v>2 - Outros Profissionais da Saúde</v>
          </cell>
          <cell r="G2077" t="str">
            <v>322205</v>
          </cell>
          <cell r="H2077">
            <v>45170</v>
          </cell>
          <cell r="J2077">
            <v>600.71280000000002</v>
          </cell>
          <cell r="L2077">
            <v>107.68435445999999</v>
          </cell>
          <cell r="M2077">
            <v>29.39</v>
          </cell>
          <cell r="O2077">
            <v>1.82</v>
          </cell>
          <cell r="R2077">
            <v>288</v>
          </cell>
          <cell r="S2077">
            <v>88.17</v>
          </cell>
          <cell r="U2077">
            <v>0</v>
          </cell>
          <cell r="Y2077">
            <v>5151.0700000000006</v>
          </cell>
        </row>
        <row r="2078">
          <cell r="C2078" t="str">
            <v>HOSPITAL MESTRE VITALINO</v>
          </cell>
          <cell r="E2078" t="str">
            <v>SILVANIR MARIA DOS SANTOS DE MATOS</v>
          </cell>
          <cell r="F2078" t="str">
            <v>2 - Outros Profissionais da Saúde</v>
          </cell>
          <cell r="G2078" t="str">
            <v>322205</v>
          </cell>
          <cell r="H2078">
            <v>45170</v>
          </cell>
          <cell r="J2078">
            <v>595.73839999999996</v>
          </cell>
          <cell r="L2078">
            <v>107.68435445999999</v>
          </cell>
          <cell r="M2078">
            <v>29.39</v>
          </cell>
          <cell r="O2078">
            <v>1.82</v>
          </cell>
          <cell r="U2078">
            <v>0</v>
          </cell>
          <cell r="Y2078">
            <v>5252.59</v>
          </cell>
        </row>
        <row r="2079">
          <cell r="C2079" t="str">
            <v>HOSPITAL MESTRE VITALINO</v>
          </cell>
          <cell r="E2079" t="str">
            <v>SILVIA VIVIANE BARROS DA SILVA</v>
          </cell>
          <cell r="F2079" t="str">
            <v>2 - Outros Profissionais da Saúde</v>
          </cell>
          <cell r="G2079" t="str">
            <v>322205</v>
          </cell>
          <cell r="H2079">
            <v>45170</v>
          </cell>
          <cell r="J2079">
            <v>537.02639999999997</v>
          </cell>
          <cell r="L2079">
            <v>0</v>
          </cell>
          <cell r="O2079">
            <v>1.82</v>
          </cell>
          <cell r="U2079">
            <v>0</v>
          </cell>
          <cell r="Y2079">
            <v>4263.8099999999995</v>
          </cell>
        </row>
        <row r="2080">
          <cell r="C2080" t="str">
            <v>HOSPITAL MESTRE VITALINO</v>
          </cell>
          <cell r="E2080" t="str">
            <v>SILVONEIDE MARIA DE LIMA MARQUES</v>
          </cell>
          <cell r="F2080" t="str">
            <v>2 - Outros Profissionais da Saúde</v>
          </cell>
          <cell r="G2080" t="str">
            <v>322205</v>
          </cell>
          <cell r="H2080">
            <v>45170</v>
          </cell>
          <cell r="J2080">
            <v>590.32240000000002</v>
          </cell>
          <cell r="L2080">
            <v>107.68435445999999</v>
          </cell>
          <cell r="M2080">
            <v>29.39</v>
          </cell>
          <cell r="O2080">
            <v>1.82</v>
          </cell>
          <cell r="U2080">
            <v>0</v>
          </cell>
          <cell r="Y2080">
            <v>5505.6</v>
          </cell>
        </row>
        <row r="2081">
          <cell r="C2081" t="str">
            <v>HOSPITAL MESTRE VITALINO</v>
          </cell>
          <cell r="E2081" t="str">
            <v>SIMONE FERREIRA DA SILVA</v>
          </cell>
          <cell r="F2081" t="str">
            <v>2 - Outros Profissionais da Saúde</v>
          </cell>
          <cell r="G2081" t="str">
            <v>223405</v>
          </cell>
          <cell r="H2081">
            <v>45170</v>
          </cell>
          <cell r="J2081">
            <v>361.93199999999996</v>
          </cell>
          <cell r="L2081">
            <v>107.68435445999999</v>
          </cell>
          <cell r="M2081">
            <v>18.71</v>
          </cell>
          <cell r="O2081">
            <v>1.82</v>
          </cell>
          <cell r="U2081">
            <v>0</v>
          </cell>
        </row>
        <row r="2082">
          <cell r="C2082" t="str">
            <v>HOSPITAL MESTRE VITALINO</v>
          </cell>
          <cell r="E2082" t="str">
            <v>SIMONE GOMES DE CARVALHO</v>
          </cell>
          <cell r="F2082" t="str">
            <v>3 - Administrativo</v>
          </cell>
          <cell r="G2082" t="str">
            <v>411010</v>
          </cell>
          <cell r="H2082">
            <v>45170</v>
          </cell>
          <cell r="J2082">
            <v>149.99440000000001</v>
          </cell>
          <cell r="L2082">
            <v>107.68435445999999</v>
          </cell>
          <cell r="M2082">
            <v>28.1</v>
          </cell>
          <cell r="O2082">
            <v>1.82</v>
          </cell>
          <cell r="R2082">
            <v>144</v>
          </cell>
          <cell r="S2082">
            <v>84.3</v>
          </cell>
          <cell r="U2082">
            <v>0</v>
          </cell>
        </row>
        <row r="2083">
          <cell r="C2083" t="str">
            <v>HOSPITAL MESTRE VITALINO</v>
          </cell>
          <cell r="E2083" t="str">
            <v>SIMONE MARIA CAVALCANTE FEITOZA</v>
          </cell>
          <cell r="F2083" t="str">
            <v>3 - Administrativo</v>
          </cell>
          <cell r="G2083" t="str">
            <v>513430</v>
          </cell>
          <cell r="H2083">
            <v>45170</v>
          </cell>
          <cell r="J2083">
            <v>183.46639999999999</v>
          </cell>
          <cell r="L2083">
            <v>0</v>
          </cell>
          <cell r="M2083">
            <v>0</v>
          </cell>
          <cell r="O2083">
            <v>1.82</v>
          </cell>
          <cell r="U2083">
            <v>0</v>
          </cell>
        </row>
        <row r="2084">
          <cell r="C2084" t="str">
            <v>HOSPITAL MESTRE VITALINO</v>
          </cell>
          <cell r="E2084" t="str">
            <v>SIMONE MARIA DA SILVA</v>
          </cell>
          <cell r="F2084" t="str">
            <v>3 - Administrativo</v>
          </cell>
          <cell r="G2084" t="str">
            <v>513430</v>
          </cell>
          <cell r="H2084">
            <v>45170</v>
          </cell>
          <cell r="J2084">
            <v>123.264</v>
          </cell>
          <cell r="L2084">
            <v>107.68435445999999</v>
          </cell>
          <cell r="M2084">
            <v>26.4</v>
          </cell>
          <cell r="O2084">
            <v>1.82</v>
          </cell>
          <cell r="R2084">
            <v>288</v>
          </cell>
          <cell r="S2084">
            <v>79.2</v>
          </cell>
          <cell r="U2084">
            <v>77.569999999999993</v>
          </cell>
          <cell r="X2084" t="str">
            <v>AUX. CRECHE I</v>
          </cell>
        </row>
        <row r="2085">
          <cell r="C2085" t="str">
            <v>HOSPITAL MESTRE VITALINO</v>
          </cell>
          <cell r="E2085" t="str">
            <v>SIMONE MARIA DE LIMA</v>
          </cell>
          <cell r="F2085" t="str">
            <v>3 - Administrativo</v>
          </cell>
          <cell r="G2085" t="str">
            <v>513220</v>
          </cell>
          <cell r="H2085">
            <v>45170</v>
          </cell>
          <cell r="J2085">
            <v>172.22400000000002</v>
          </cell>
          <cell r="L2085">
            <v>107.68435445999999</v>
          </cell>
          <cell r="M2085">
            <v>23.76</v>
          </cell>
          <cell r="O2085">
            <v>1.82</v>
          </cell>
          <cell r="U2085">
            <v>0</v>
          </cell>
        </row>
        <row r="2086">
          <cell r="C2086" t="str">
            <v>HOSPITAL MESTRE VITALINO</v>
          </cell>
          <cell r="E2086" t="str">
            <v>SIMONE MILENA DA SILVA</v>
          </cell>
          <cell r="F2086" t="str">
            <v>2 - Outros Profissionais da Saúde</v>
          </cell>
          <cell r="G2086" t="str">
            <v>322205</v>
          </cell>
          <cell r="H2086">
            <v>45170</v>
          </cell>
          <cell r="J2086">
            <v>583.26240000000007</v>
          </cell>
          <cell r="L2086">
            <v>0</v>
          </cell>
          <cell r="O2086">
            <v>1.82</v>
          </cell>
          <cell r="U2086">
            <v>0</v>
          </cell>
          <cell r="Y2086">
            <v>5227.5199999999995</v>
          </cell>
        </row>
        <row r="2087">
          <cell r="C2087" t="str">
            <v>HOSPITAL MESTRE VITALINO</v>
          </cell>
          <cell r="E2087" t="str">
            <v>SINTIA LUANNA VILA NOVA LIMA</v>
          </cell>
          <cell r="F2087" t="str">
            <v>3 - Administrativo</v>
          </cell>
          <cell r="G2087" t="str">
            <v>521130</v>
          </cell>
          <cell r="H2087">
            <v>45170</v>
          </cell>
          <cell r="J2087">
            <v>132.32</v>
          </cell>
          <cell r="L2087">
            <v>107.68435445999999</v>
          </cell>
          <cell r="M2087">
            <v>26.4</v>
          </cell>
          <cell r="O2087">
            <v>1.82</v>
          </cell>
          <cell r="U2087">
            <v>0</v>
          </cell>
        </row>
        <row r="2088">
          <cell r="C2088" t="str">
            <v>HOSPITAL MESTRE VITALINO</v>
          </cell>
          <cell r="E2088" t="str">
            <v>SIOMAR DA SILVA SANTOS</v>
          </cell>
          <cell r="F2088" t="str">
            <v>3 - Administrativo</v>
          </cell>
          <cell r="G2088" t="str">
            <v>414105</v>
          </cell>
          <cell r="H2088">
            <v>45170</v>
          </cell>
          <cell r="J2088">
            <v>178.2552</v>
          </cell>
          <cell r="L2088">
            <v>0</v>
          </cell>
          <cell r="O2088">
            <v>1.82</v>
          </cell>
          <cell r="U2088">
            <v>0</v>
          </cell>
        </row>
        <row r="2089">
          <cell r="C2089" t="str">
            <v>HOSPITAL MESTRE VITALINO</v>
          </cell>
          <cell r="E2089" t="str">
            <v>SIRIUS ROBINSON DO NASCIMENTO</v>
          </cell>
          <cell r="F2089" t="str">
            <v>1 - Médico</v>
          </cell>
          <cell r="G2089" t="str">
            <v>225225</v>
          </cell>
          <cell r="H2089">
            <v>45170</v>
          </cell>
          <cell r="J2089">
            <v>1092.5064</v>
          </cell>
          <cell r="L2089">
            <v>107.68435445999999</v>
          </cell>
          <cell r="M2089">
            <v>3.3</v>
          </cell>
          <cell r="O2089">
            <v>6.01</v>
          </cell>
          <cell r="P2089">
            <v>1.23</v>
          </cell>
          <cell r="U2089">
            <v>0</v>
          </cell>
        </row>
        <row r="2090">
          <cell r="C2090" t="str">
            <v>HOSPITAL MESTRE VITALINO</v>
          </cell>
          <cell r="E2090" t="str">
            <v>SIRLEIDE LUCIANA DA SILVA</v>
          </cell>
          <cell r="F2090" t="str">
            <v>2 - Outros Profissionais da Saúde</v>
          </cell>
          <cell r="G2090" t="str">
            <v>322205</v>
          </cell>
          <cell r="H2090">
            <v>45170</v>
          </cell>
          <cell r="J2090">
            <v>613.13040000000001</v>
          </cell>
          <cell r="L2090">
            <v>0</v>
          </cell>
          <cell r="O2090">
            <v>1.82</v>
          </cell>
          <cell r="R2090">
            <v>288</v>
          </cell>
          <cell r="S2090">
            <v>88.17</v>
          </cell>
          <cell r="U2090">
            <v>0</v>
          </cell>
          <cell r="Y2090">
            <v>5790.7</v>
          </cell>
        </row>
        <row r="2091">
          <cell r="C2091" t="str">
            <v>HOSPITAL MESTRE VITALINO</v>
          </cell>
          <cell r="E2091" t="str">
            <v>SIRLEY JOSE BEVENUTO DA SILVA</v>
          </cell>
          <cell r="F2091" t="str">
            <v>2 - Outros Profissionais da Saúde</v>
          </cell>
          <cell r="G2091" t="str">
            <v>322205</v>
          </cell>
          <cell r="H2091">
            <v>45170</v>
          </cell>
          <cell r="J2091">
            <v>657.34640000000002</v>
          </cell>
          <cell r="L2091">
            <v>107.68435445999999</v>
          </cell>
          <cell r="M2091">
            <v>29.39</v>
          </cell>
          <cell r="O2091">
            <v>1.82</v>
          </cell>
          <cell r="U2091">
            <v>0</v>
          </cell>
          <cell r="Y2091">
            <v>6089.59</v>
          </cell>
        </row>
        <row r="2092">
          <cell r="C2092" t="str">
            <v>HOSPITAL MESTRE VITALINO</v>
          </cell>
          <cell r="E2092" t="str">
            <v>SONE ELANE DE MELO GOMES</v>
          </cell>
          <cell r="F2092" t="str">
            <v>3 - Administrativo</v>
          </cell>
          <cell r="G2092" t="str">
            <v>514320</v>
          </cell>
          <cell r="H2092">
            <v>45170</v>
          </cell>
          <cell r="J2092">
            <v>0</v>
          </cell>
          <cell r="L2092">
            <v>0</v>
          </cell>
          <cell r="M2092">
            <v>0</v>
          </cell>
          <cell r="O2092">
            <v>1.82</v>
          </cell>
          <cell r="U2092">
            <v>0</v>
          </cell>
          <cell r="X2092" t="str">
            <v>AUX. CRECHE I</v>
          </cell>
        </row>
        <row r="2093">
          <cell r="C2093" t="str">
            <v>HOSPITAL MESTRE VITALINO</v>
          </cell>
          <cell r="E2093" t="str">
            <v>SONIA CLEIDE MOREIRA DA SILVA OLIVEIRA</v>
          </cell>
          <cell r="F2093" t="str">
            <v>2 - Outros Profissionais da Saúde</v>
          </cell>
          <cell r="G2093" t="str">
            <v>251605</v>
          </cell>
          <cell r="H2093">
            <v>45170</v>
          </cell>
          <cell r="J2093">
            <v>213.66080000000002</v>
          </cell>
          <cell r="L2093">
            <v>0</v>
          </cell>
          <cell r="O2093">
            <v>1.82</v>
          </cell>
          <cell r="R2093">
            <v>342</v>
          </cell>
          <cell r="S2093">
            <v>137.53</v>
          </cell>
          <cell r="U2093">
            <v>0</v>
          </cell>
        </row>
        <row r="2094">
          <cell r="C2094" t="str">
            <v>HOSPITAL MESTRE VITALINO</v>
          </cell>
          <cell r="E2094" t="str">
            <v>SORAIA ANTONIA DE SOUSA</v>
          </cell>
          <cell r="F2094" t="str">
            <v>2 - Outros Profissionais da Saúde</v>
          </cell>
          <cell r="G2094" t="str">
            <v>322205</v>
          </cell>
          <cell r="H2094">
            <v>45170</v>
          </cell>
          <cell r="J2094">
            <v>566.55840000000001</v>
          </cell>
          <cell r="L2094">
            <v>0</v>
          </cell>
          <cell r="O2094">
            <v>1.82</v>
          </cell>
          <cell r="U2094">
            <v>0</v>
          </cell>
          <cell r="Y2094">
            <v>5376.1500000000005</v>
          </cell>
        </row>
        <row r="2095">
          <cell r="C2095" t="str">
            <v>HOSPITAL MESTRE VITALINO</v>
          </cell>
          <cell r="E2095" t="str">
            <v>SORAIA DIAS DA SILVA</v>
          </cell>
          <cell r="F2095" t="str">
            <v>3 - Administrativo</v>
          </cell>
          <cell r="G2095" t="str">
            <v>763305</v>
          </cell>
          <cell r="H2095">
            <v>45170</v>
          </cell>
          <cell r="J2095">
            <v>132</v>
          </cell>
          <cell r="L2095">
            <v>0</v>
          </cell>
          <cell r="O2095">
            <v>1.82</v>
          </cell>
          <cell r="R2095">
            <v>288</v>
          </cell>
          <cell r="S2095">
            <v>79.2</v>
          </cell>
          <cell r="U2095">
            <v>0</v>
          </cell>
        </row>
        <row r="2096">
          <cell r="C2096" t="str">
            <v>HOSPITAL MESTRE VITALINO</v>
          </cell>
          <cell r="E2096" t="str">
            <v>STEFANNY IOLANDA LIMA MALAQUIAS</v>
          </cell>
          <cell r="F2096" t="str">
            <v>2 - Outros Profissionais da Saúde</v>
          </cell>
          <cell r="G2096" t="str">
            <v>223605</v>
          </cell>
          <cell r="H2096">
            <v>45170</v>
          </cell>
          <cell r="J2096">
            <v>255.04</v>
          </cell>
          <cell r="L2096">
            <v>107.68435445999999</v>
          </cell>
          <cell r="M2096">
            <v>2.99</v>
          </cell>
          <cell r="O2096">
            <v>1.35</v>
          </cell>
          <cell r="U2096">
            <v>0</v>
          </cell>
        </row>
        <row r="2097">
          <cell r="C2097" t="str">
            <v>HOSPITAL MESTRE VITALINO</v>
          </cell>
          <cell r="E2097" t="str">
            <v>STENIO EDSON JOTA FERRAZ</v>
          </cell>
          <cell r="F2097" t="str">
            <v>1 - Médico</v>
          </cell>
          <cell r="G2097" t="str">
            <v>225150</v>
          </cell>
          <cell r="H2097">
            <v>45170</v>
          </cell>
          <cell r="J2097">
            <v>916.00240000000008</v>
          </cell>
          <cell r="L2097">
            <v>107.68435445999999</v>
          </cell>
          <cell r="M2097">
            <v>3.96</v>
          </cell>
          <cell r="O2097">
            <v>6.01</v>
          </cell>
          <cell r="P2097">
            <v>1.23</v>
          </cell>
          <cell r="U2097">
            <v>0</v>
          </cell>
        </row>
        <row r="2098">
          <cell r="C2098" t="str">
            <v>HOSPITAL MESTRE VITALINO</v>
          </cell>
          <cell r="E2098" t="str">
            <v>STENIO RODRIGO NASCIMENTO DE ALMEIDA</v>
          </cell>
          <cell r="F2098" t="str">
            <v>2 - Outros Profissionais da Saúde</v>
          </cell>
          <cell r="G2098" t="str">
            <v>324115</v>
          </cell>
          <cell r="H2098">
            <v>45170</v>
          </cell>
          <cell r="J2098">
            <v>394.39760000000001</v>
          </cell>
          <cell r="L2098">
            <v>107.68435445999999</v>
          </cell>
          <cell r="M2098">
            <v>0.4</v>
          </cell>
          <cell r="O2098">
            <v>10</v>
          </cell>
          <cell r="U2098">
            <v>0</v>
          </cell>
        </row>
        <row r="2099">
          <cell r="C2099" t="str">
            <v>HOSPITAL MESTRE VITALINO</v>
          </cell>
          <cell r="E2099" t="str">
            <v>STEPHANIE DAYANNE VERAS DA COSTA</v>
          </cell>
          <cell r="F2099" t="str">
            <v>2 - Outros Profissionais da Saúde</v>
          </cell>
          <cell r="G2099" t="str">
            <v>223605</v>
          </cell>
          <cell r="H2099">
            <v>45170</v>
          </cell>
          <cell r="J2099">
            <v>259.9024</v>
          </cell>
          <cell r="L2099">
            <v>107.68435445999999</v>
          </cell>
          <cell r="M2099">
            <v>3.24</v>
          </cell>
          <cell r="O2099">
            <v>1.35</v>
          </cell>
          <cell r="U2099">
            <v>0</v>
          </cell>
        </row>
        <row r="2100">
          <cell r="C2100" t="str">
            <v>HOSPITAL MESTRE VITALINO</v>
          </cell>
          <cell r="E2100" t="str">
            <v>STEPHANIE SAYONARA PEREIRA BEZERRA</v>
          </cell>
          <cell r="F2100" t="str">
            <v>2 - Outros Profissionais da Saúde</v>
          </cell>
          <cell r="G2100" t="str">
            <v>322205</v>
          </cell>
          <cell r="H2100">
            <v>45170</v>
          </cell>
          <cell r="J2100">
            <v>620.79600000000005</v>
          </cell>
          <cell r="L2100">
            <v>107.68435445999999</v>
          </cell>
          <cell r="M2100">
            <v>29.39</v>
          </cell>
          <cell r="O2100">
            <v>1.82</v>
          </cell>
          <cell r="U2100">
            <v>0</v>
          </cell>
          <cell r="Y2100">
            <v>5578.59</v>
          </cell>
        </row>
        <row r="2101">
          <cell r="C2101" t="str">
            <v>HOSPITAL MESTRE VITALINO</v>
          </cell>
          <cell r="E2101" t="str">
            <v>STHEFANNY EDUARDA DE ARAUJO JORDAO</v>
          </cell>
          <cell r="F2101" t="str">
            <v>2 - Outros Profissionais da Saúde</v>
          </cell>
          <cell r="G2101" t="str">
            <v>322205</v>
          </cell>
          <cell r="H2101">
            <v>45170</v>
          </cell>
          <cell r="J2101">
            <v>588.68960000000004</v>
          </cell>
          <cell r="L2101">
            <v>107.68435445999999</v>
          </cell>
          <cell r="M2101">
            <v>29.39</v>
          </cell>
          <cell r="O2101">
            <v>1.82</v>
          </cell>
          <cell r="U2101">
            <v>0</v>
          </cell>
          <cell r="Y2101">
            <v>5464.5899999999992</v>
          </cell>
        </row>
        <row r="2102">
          <cell r="C2102" t="str">
            <v>HOSPITAL MESTRE VITALINO</v>
          </cell>
          <cell r="E2102" t="str">
            <v>SUELAINE INGRID DOS SANTOS SILVA</v>
          </cell>
          <cell r="F2102" t="str">
            <v>2 - Outros Profissionais da Saúde</v>
          </cell>
          <cell r="G2102" t="str">
            <v>322205</v>
          </cell>
          <cell r="H2102">
            <v>45170</v>
          </cell>
          <cell r="J2102">
            <v>692.00559999999996</v>
          </cell>
          <cell r="L2102">
            <v>107.68435445999999</v>
          </cell>
          <cell r="M2102">
            <v>29.39</v>
          </cell>
          <cell r="O2102">
            <v>1.82</v>
          </cell>
          <cell r="U2102">
            <v>0</v>
          </cell>
          <cell r="Y2102">
            <v>6047.2199999999993</v>
          </cell>
        </row>
        <row r="2103">
          <cell r="C2103" t="str">
            <v>HOSPITAL MESTRE VITALINO</v>
          </cell>
          <cell r="E2103" t="str">
            <v>SUELEIDE DE SOUZA SILVA</v>
          </cell>
          <cell r="F2103" t="str">
            <v>2 - Outros Profissionais da Saúde</v>
          </cell>
          <cell r="G2103" t="str">
            <v>223405</v>
          </cell>
          <cell r="H2103">
            <v>45170</v>
          </cell>
          <cell r="J2103">
            <v>416.54559999999998</v>
          </cell>
          <cell r="L2103">
            <v>107.68435445999999</v>
          </cell>
          <cell r="M2103">
            <v>18.71</v>
          </cell>
          <cell r="O2103">
            <v>1.82</v>
          </cell>
          <cell r="U2103">
            <v>0</v>
          </cell>
        </row>
        <row r="2104">
          <cell r="C2104" t="str">
            <v>HOSPITAL MESTRE VITALINO</v>
          </cell>
          <cell r="E2104" t="str">
            <v>SUELI ALVES DA SILVA</v>
          </cell>
          <cell r="F2104" t="str">
            <v>2 - Outros Profissionais da Saúde</v>
          </cell>
          <cell r="G2104" t="str">
            <v>223505</v>
          </cell>
          <cell r="H2104">
            <v>45170</v>
          </cell>
          <cell r="J2104">
            <v>641.54240000000004</v>
          </cell>
          <cell r="L2104">
            <v>107.68435445999999</v>
          </cell>
          <cell r="M2104">
            <v>3.7</v>
          </cell>
          <cell r="O2104">
            <v>1.35</v>
          </cell>
          <cell r="U2104">
            <v>0</v>
          </cell>
          <cell r="Y2104">
            <v>4009.8900000000003</v>
          </cell>
        </row>
        <row r="2105">
          <cell r="C2105" t="str">
            <v>HOSPITAL MESTRE VITALINO</v>
          </cell>
          <cell r="E2105" t="str">
            <v>SUELI MARIA VASCONCELOS LEITE DA SILVA</v>
          </cell>
          <cell r="F2105" t="str">
            <v>2 - Outros Profissionais da Saúde</v>
          </cell>
          <cell r="G2105" t="str">
            <v>322205</v>
          </cell>
          <cell r="H2105">
            <v>45170</v>
          </cell>
          <cell r="J2105">
            <v>614.12159999999994</v>
          </cell>
          <cell r="L2105">
            <v>107.68435445999999</v>
          </cell>
          <cell r="M2105">
            <v>29.39</v>
          </cell>
          <cell r="O2105">
            <v>1.82</v>
          </cell>
          <cell r="R2105">
            <v>288</v>
          </cell>
          <cell r="S2105">
            <v>88.17</v>
          </cell>
          <cell r="U2105">
            <v>0</v>
          </cell>
          <cell r="Y2105">
            <v>5774.1900000000005</v>
          </cell>
        </row>
        <row r="2106">
          <cell r="C2106" t="str">
            <v>HOSPITAL MESTRE VITALINO</v>
          </cell>
          <cell r="E2106" t="str">
            <v>SUELMA DE KASSIA DOS SANTOS SILVA</v>
          </cell>
          <cell r="F2106" t="str">
            <v>2 - Outros Profissionais da Saúde</v>
          </cell>
          <cell r="G2106" t="str">
            <v>223505</v>
          </cell>
          <cell r="H2106">
            <v>45170</v>
          </cell>
          <cell r="J2106">
            <v>334.84720000000004</v>
          </cell>
          <cell r="L2106">
            <v>107.68435445999999</v>
          </cell>
          <cell r="M2106">
            <v>4.1100000000000003</v>
          </cell>
          <cell r="O2106">
            <v>1.35</v>
          </cell>
          <cell r="U2106">
            <v>0</v>
          </cell>
        </row>
        <row r="2107">
          <cell r="C2107" t="str">
            <v>HOSPITAL MESTRE VITALINO</v>
          </cell>
          <cell r="E2107" t="str">
            <v>SUZANDEYSE KALINE DA SILVA</v>
          </cell>
          <cell r="F2107" t="str">
            <v>2 - Outros Profissionais da Saúde</v>
          </cell>
          <cell r="G2107" t="str">
            <v>322205</v>
          </cell>
          <cell r="H2107">
            <v>45170</v>
          </cell>
          <cell r="J2107">
            <v>564.82800000000009</v>
          </cell>
          <cell r="L2107">
            <v>107.68435445999999</v>
          </cell>
          <cell r="M2107">
            <v>29.39</v>
          </cell>
          <cell r="O2107">
            <v>1.82</v>
          </cell>
          <cell r="U2107">
            <v>0</v>
          </cell>
          <cell r="Y2107">
            <v>4966.9299999999994</v>
          </cell>
        </row>
        <row r="2108">
          <cell r="C2108" t="str">
            <v>HOSPITAL MESTRE VITALINO</v>
          </cell>
          <cell r="E2108" t="str">
            <v>SUZETE SILVA DE LIMA NASCIMENTO</v>
          </cell>
          <cell r="F2108" t="str">
            <v>2 - Outros Profissionais da Saúde</v>
          </cell>
          <cell r="G2108" t="str">
            <v>322205</v>
          </cell>
          <cell r="H2108">
            <v>45170</v>
          </cell>
          <cell r="J2108">
            <v>620.66079999999999</v>
          </cell>
          <cell r="L2108">
            <v>107.68435445999999</v>
          </cell>
          <cell r="M2108">
            <v>29.39</v>
          </cell>
          <cell r="O2108">
            <v>1.82</v>
          </cell>
          <cell r="U2108">
            <v>0</v>
          </cell>
          <cell r="Y2108">
            <v>5588.19</v>
          </cell>
        </row>
        <row r="2109">
          <cell r="C2109" t="str">
            <v>HOSPITAL MESTRE VITALINO</v>
          </cell>
          <cell r="E2109" t="str">
            <v>TACIANA CLECIA BARROS SILVA</v>
          </cell>
          <cell r="F2109" t="str">
            <v>2 - Outros Profissionais da Saúde</v>
          </cell>
          <cell r="G2109" t="str">
            <v>322205</v>
          </cell>
          <cell r="H2109">
            <v>45170</v>
          </cell>
          <cell r="J2109">
            <v>161.8184</v>
          </cell>
          <cell r="L2109">
            <v>107.68435445999999</v>
          </cell>
          <cell r="M2109">
            <v>29.39</v>
          </cell>
          <cell r="O2109">
            <v>1.82</v>
          </cell>
          <cell r="U2109">
            <v>77.55</v>
          </cell>
          <cell r="X2109" t="str">
            <v>AUX. CRECHE I</v>
          </cell>
        </row>
        <row r="2110">
          <cell r="C2110" t="str">
            <v>HOSPITAL MESTRE VITALINO</v>
          </cell>
          <cell r="E2110" t="str">
            <v>TACIANNE MARIA DE SOUSA SILVA</v>
          </cell>
          <cell r="F2110" t="str">
            <v>2 - Outros Profissionais da Saúde</v>
          </cell>
          <cell r="G2110" t="str">
            <v>223505</v>
          </cell>
          <cell r="H2110">
            <v>45170</v>
          </cell>
          <cell r="J2110">
            <v>487.024</v>
          </cell>
          <cell r="L2110">
            <v>107.68435445999999</v>
          </cell>
          <cell r="M2110">
            <v>4.1100000000000003</v>
          </cell>
          <cell r="O2110">
            <v>1.35</v>
          </cell>
          <cell r="U2110">
            <v>0</v>
          </cell>
          <cell r="Y2110">
            <v>2146.19</v>
          </cell>
        </row>
        <row r="2111">
          <cell r="C2111" t="str">
            <v>HOSPITAL MESTRE VITALINO</v>
          </cell>
          <cell r="E2111" t="str">
            <v>TACYANA DIDIER MERGULHAO UCHOA</v>
          </cell>
          <cell r="F2111" t="str">
            <v>1 - Médico</v>
          </cell>
          <cell r="G2111" t="str">
            <v>225125</v>
          </cell>
          <cell r="H2111">
            <v>45170</v>
          </cell>
          <cell r="J2111">
            <v>898.91200000000003</v>
          </cell>
          <cell r="L2111">
            <v>107.68435445999999</v>
          </cell>
          <cell r="M2111">
            <v>3.96</v>
          </cell>
          <cell r="O2111">
            <v>6.01</v>
          </cell>
          <cell r="P2111">
            <v>1.23</v>
          </cell>
          <cell r="U2111">
            <v>0</v>
          </cell>
        </row>
        <row r="2112">
          <cell r="C2112" t="str">
            <v>HOSPITAL MESTRE VITALINO</v>
          </cell>
          <cell r="E2112" t="str">
            <v>TAHIS MIRELLI DA SILVA SANTOS DE PAULA</v>
          </cell>
          <cell r="F2112" t="str">
            <v>3 - Administrativo</v>
          </cell>
          <cell r="G2112" t="str">
            <v>411005</v>
          </cell>
          <cell r="H2112">
            <v>45170</v>
          </cell>
          <cell r="J2112">
            <v>128.39440000000002</v>
          </cell>
          <cell r="L2112">
            <v>107.68435445999999</v>
          </cell>
          <cell r="M2112">
            <v>28.1</v>
          </cell>
          <cell r="O2112">
            <v>1.82</v>
          </cell>
          <cell r="U2112">
            <v>0</v>
          </cell>
        </row>
        <row r="2113">
          <cell r="C2113" t="str">
            <v>HOSPITAL MESTRE VITALINO</v>
          </cell>
          <cell r="E2113" t="str">
            <v>TAIS SILVA FERREIRA</v>
          </cell>
          <cell r="F2113" t="str">
            <v>2 - Outros Profissionais da Saúde</v>
          </cell>
          <cell r="G2113" t="str">
            <v>223710</v>
          </cell>
          <cell r="H2113">
            <v>45170</v>
          </cell>
          <cell r="J2113">
            <v>295.29360000000003</v>
          </cell>
          <cell r="L2113">
            <v>0</v>
          </cell>
          <cell r="O2113">
            <v>1.82</v>
          </cell>
          <cell r="U2113">
            <v>0</v>
          </cell>
        </row>
        <row r="2114">
          <cell r="C2114" t="str">
            <v>HOSPITAL MESTRE VITALINO</v>
          </cell>
          <cell r="E2114" t="str">
            <v>TALITA ADONAI GOMES SILVA</v>
          </cell>
          <cell r="F2114" t="str">
            <v>3 - Administrativo</v>
          </cell>
          <cell r="G2114" t="str">
            <v>513430</v>
          </cell>
          <cell r="H2114">
            <v>45170</v>
          </cell>
          <cell r="J2114">
            <v>82.832800000000006</v>
          </cell>
          <cell r="L2114">
            <v>107.68435445999999</v>
          </cell>
          <cell r="M2114">
            <v>15.84</v>
          </cell>
          <cell r="O2114">
            <v>1.82</v>
          </cell>
          <cell r="U2114">
            <v>46.54</v>
          </cell>
          <cell r="X2114" t="str">
            <v>AUX. CRECHE I</v>
          </cell>
        </row>
        <row r="2115">
          <cell r="C2115" t="str">
            <v>HOSPITAL MESTRE VITALINO</v>
          </cell>
          <cell r="E2115" t="str">
            <v>TALITA CORREIA DO AMARAL</v>
          </cell>
          <cell r="F2115" t="str">
            <v>2 - Outros Profissionais da Saúde</v>
          </cell>
          <cell r="G2115" t="str">
            <v>223505</v>
          </cell>
          <cell r="H2115">
            <v>45170</v>
          </cell>
          <cell r="J2115">
            <v>521.35040000000004</v>
          </cell>
          <cell r="L2115">
            <v>0</v>
          </cell>
          <cell r="M2115">
            <v>0</v>
          </cell>
          <cell r="O2115">
            <v>1.35</v>
          </cell>
          <cell r="U2115">
            <v>240.52</v>
          </cell>
          <cell r="X2115" t="str">
            <v>AUX. CRECHE I, AUX.CRECHE II</v>
          </cell>
          <cell r="Y2115">
            <v>3476.25</v>
          </cell>
        </row>
        <row r="2116">
          <cell r="C2116" t="str">
            <v>HOSPITAL MESTRE VITALINO</v>
          </cell>
          <cell r="E2116" t="str">
            <v>TALITA OLIVEIRA DA SILVA</v>
          </cell>
          <cell r="F2116" t="str">
            <v>2 - Outros Profissionais da Saúde</v>
          </cell>
          <cell r="G2116" t="str">
            <v>223505</v>
          </cell>
          <cell r="H2116">
            <v>45170</v>
          </cell>
          <cell r="J2116">
            <v>482.33440000000002</v>
          </cell>
          <cell r="L2116">
            <v>107.68435445999999</v>
          </cell>
          <cell r="M2116">
            <v>0.14000000000000001</v>
          </cell>
          <cell r="O2116">
            <v>1.35</v>
          </cell>
          <cell r="U2116">
            <v>0</v>
          </cell>
        </row>
        <row r="2117">
          <cell r="C2117" t="str">
            <v>HOSPITAL MESTRE VITALINO</v>
          </cell>
          <cell r="E2117" t="str">
            <v>TALITA TAINAN SANTOS LUNA</v>
          </cell>
          <cell r="F2117" t="str">
            <v>3 - Administrativo</v>
          </cell>
          <cell r="G2117" t="str">
            <v>514320</v>
          </cell>
          <cell r="H2117">
            <v>45170</v>
          </cell>
          <cell r="J2117">
            <v>191.828</v>
          </cell>
          <cell r="L2117">
            <v>0</v>
          </cell>
          <cell r="M2117">
            <v>0</v>
          </cell>
          <cell r="O2117">
            <v>1.82</v>
          </cell>
          <cell r="U2117">
            <v>0</v>
          </cell>
        </row>
        <row r="2118">
          <cell r="C2118" t="str">
            <v>HOSPITAL MESTRE VITALINO</v>
          </cell>
          <cell r="E2118" t="str">
            <v>TAMIRES DE FARIAS OLIVEIRA</v>
          </cell>
          <cell r="F2118" t="str">
            <v>2 - Outros Profissionais da Saúde</v>
          </cell>
          <cell r="G2118" t="str">
            <v>223505</v>
          </cell>
          <cell r="H2118">
            <v>45170</v>
          </cell>
          <cell r="J2118">
            <v>592.12000000000012</v>
          </cell>
          <cell r="L2118">
            <v>107.68435445999999</v>
          </cell>
          <cell r="M2118">
            <v>0.27</v>
          </cell>
          <cell r="O2118">
            <v>1.35</v>
          </cell>
          <cell r="U2118">
            <v>0</v>
          </cell>
          <cell r="Y2118">
            <v>1516.44</v>
          </cell>
        </row>
        <row r="2119">
          <cell r="C2119" t="str">
            <v>HOSPITAL MESTRE VITALINO</v>
          </cell>
          <cell r="E2119" t="str">
            <v>TAMIRES MARIA DE ALMEIDA</v>
          </cell>
          <cell r="F2119" t="str">
            <v>2 - Outros Profissionais da Saúde</v>
          </cell>
          <cell r="G2119" t="str">
            <v>322205</v>
          </cell>
          <cell r="H2119">
            <v>45170</v>
          </cell>
          <cell r="J2119">
            <v>600.64319999999998</v>
          </cell>
          <cell r="L2119">
            <v>107.68435445999999</v>
          </cell>
          <cell r="M2119">
            <v>27.43</v>
          </cell>
          <cell r="O2119">
            <v>1.82</v>
          </cell>
          <cell r="U2119">
            <v>0</v>
          </cell>
          <cell r="Y2119">
            <v>5604.07</v>
          </cell>
        </row>
        <row r="2120">
          <cell r="C2120" t="str">
            <v>HOSPITAL MESTRE VITALINO</v>
          </cell>
          <cell r="E2120" t="str">
            <v>TAMIRES TAVARES SOARES DE ALMEIDA CALADO</v>
          </cell>
          <cell r="F2120" t="str">
            <v>2 - Outros Profissionais da Saúde</v>
          </cell>
          <cell r="G2120" t="str">
            <v>223605</v>
          </cell>
          <cell r="H2120">
            <v>45170</v>
          </cell>
          <cell r="J2120">
            <v>235.01919999999998</v>
          </cell>
          <cell r="L2120">
            <v>107.68435445999999</v>
          </cell>
          <cell r="M2120">
            <v>3.54</v>
          </cell>
          <cell r="O2120">
            <v>1.35</v>
          </cell>
          <cell r="U2120">
            <v>0</v>
          </cell>
        </row>
        <row r="2121">
          <cell r="C2121" t="str">
            <v>HOSPITAL MESTRE VITALINO</v>
          </cell>
          <cell r="E2121" t="str">
            <v>TAMIRYS NATIELE DA SILVA</v>
          </cell>
          <cell r="F2121" t="str">
            <v>2 - Outros Profissionais da Saúde</v>
          </cell>
          <cell r="G2121" t="str">
            <v>322205</v>
          </cell>
          <cell r="H2121">
            <v>45170</v>
          </cell>
          <cell r="J2121">
            <v>606.928</v>
          </cell>
          <cell r="L2121">
            <v>0</v>
          </cell>
          <cell r="O2121">
            <v>1.82</v>
          </cell>
          <cell r="R2121">
            <v>288</v>
          </cell>
          <cell r="S2121">
            <v>88.17</v>
          </cell>
          <cell r="U2121">
            <v>0</v>
          </cell>
          <cell r="Y2121">
            <v>5479.03</v>
          </cell>
        </row>
        <row r="2122">
          <cell r="C2122" t="str">
            <v>HOSPITAL MESTRE VITALINO</v>
          </cell>
          <cell r="E2122" t="str">
            <v>TAMMARA DE SOUZA FORTUNATO SALES</v>
          </cell>
          <cell r="F2122" t="str">
            <v>2 - Outros Profissionais da Saúde</v>
          </cell>
          <cell r="G2122" t="str">
            <v>322205</v>
          </cell>
          <cell r="H2122">
            <v>45170</v>
          </cell>
          <cell r="J2122">
            <v>589.12720000000002</v>
          </cell>
          <cell r="L2122">
            <v>107.68435445999999</v>
          </cell>
          <cell r="M2122">
            <v>29.39</v>
          </cell>
          <cell r="O2122">
            <v>1.82</v>
          </cell>
          <cell r="U2122">
            <v>0</v>
          </cell>
          <cell r="Y2122">
            <v>5316.66</v>
          </cell>
        </row>
        <row r="2123">
          <cell r="C2123" t="str">
            <v>HOSPITAL MESTRE VITALINO</v>
          </cell>
          <cell r="E2123" t="str">
            <v>TANAGRA MARIA DOS SANTOS</v>
          </cell>
          <cell r="F2123" t="str">
            <v>3 - Administrativo</v>
          </cell>
          <cell r="G2123" t="str">
            <v>513430</v>
          </cell>
          <cell r="H2123">
            <v>45170</v>
          </cell>
          <cell r="J2123">
            <v>132.32</v>
          </cell>
          <cell r="L2123">
            <v>107.68435445999999</v>
          </cell>
          <cell r="M2123">
            <v>18.48</v>
          </cell>
          <cell r="O2123">
            <v>1.82</v>
          </cell>
          <cell r="R2123">
            <v>288</v>
          </cell>
          <cell r="S2123">
            <v>79.2</v>
          </cell>
          <cell r="U2123">
            <v>0</v>
          </cell>
        </row>
        <row r="2124">
          <cell r="C2124" t="str">
            <v>HOSPITAL MESTRE VITALINO</v>
          </cell>
          <cell r="E2124" t="str">
            <v>TASSIO HENRIQUE NASCIMENTO NEVES</v>
          </cell>
          <cell r="F2124" t="str">
            <v>2 - Outros Profissionais da Saúde</v>
          </cell>
          <cell r="G2124" t="str">
            <v>223605</v>
          </cell>
          <cell r="H2124">
            <v>45170</v>
          </cell>
          <cell r="J2124">
            <v>242.18880000000001</v>
          </cell>
          <cell r="L2124">
            <v>107.68435445999999</v>
          </cell>
          <cell r="M2124">
            <v>3.42</v>
          </cell>
          <cell r="O2124">
            <v>1.35</v>
          </cell>
          <cell r="U2124">
            <v>0</v>
          </cell>
        </row>
        <row r="2125">
          <cell r="C2125" t="str">
            <v>HOSPITAL MESTRE VITALINO</v>
          </cell>
          <cell r="E2125" t="str">
            <v>TATIANE BERNARDO SOUZA</v>
          </cell>
          <cell r="F2125" t="str">
            <v>2 - Outros Profissionais da Saúde</v>
          </cell>
          <cell r="G2125" t="str">
            <v>322205</v>
          </cell>
          <cell r="H2125">
            <v>45170</v>
          </cell>
          <cell r="J2125">
            <v>590.38239999999996</v>
          </cell>
          <cell r="L2125">
            <v>107.68435445999999</v>
          </cell>
          <cell r="M2125">
            <v>29.39</v>
          </cell>
          <cell r="O2125">
            <v>1.82</v>
          </cell>
          <cell r="U2125">
            <v>0</v>
          </cell>
          <cell r="Y2125">
            <v>5494.8200000000006</v>
          </cell>
        </row>
        <row r="2126">
          <cell r="C2126" t="str">
            <v>HOSPITAL MESTRE VITALINO</v>
          </cell>
          <cell r="E2126" t="str">
            <v>TATIANE KILMA DA SILVA</v>
          </cell>
          <cell r="F2126" t="str">
            <v>2 - Outros Profissionais da Saúde</v>
          </cell>
          <cell r="G2126" t="str">
            <v>322205</v>
          </cell>
          <cell r="H2126">
            <v>45170</v>
          </cell>
          <cell r="J2126">
            <v>574.57359999999994</v>
          </cell>
          <cell r="L2126">
            <v>107.68435445999999</v>
          </cell>
          <cell r="M2126">
            <v>29.39</v>
          </cell>
          <cell r="O2126">
            <v>1.82</v>
          </cell>
          <cell r="U2126">
            <v>0</v>
          </cell>
          <cell r="Y2126">
            <v>5164.4799999999996</v>
          </cell>
        </row>
        <row r="2127">
          <cell r="C2127" t="str">
            <v>HOSPITAL MESTRE VITALINO</v>
          </cell>
          <cell r="E2127" t="str">
            <v>TATIANE SIMONICA DA SILVA</v>
          </cell>
          <cell r="F2127" t="str">
            <v>2 - Outros Profissionais da Saúde</v>
          </cell>
          <cell r="G2127" t="str">
            <v>223505</v>
          </cell>
          <cell r="H2127">
            <v>45170</v>
          </cell>
          <cell r="J2127">
            <v>520.73040000000003</v>
          </cell>
          <cell r="L2127">
            <v>107.68435445999999</v>
          </cell>
          <cell r="M2127">
            <v>4.1100000000000003</v>
          </cell>
          <cell r="O2127">
            <v>1.35</v>
          </cell>
          <cell r="U2127">
            <v>0</v>
          </cell>
          <cell r="Y2127">
            <v>2464.44</v>
          </cell>
        </row>
        <row r="2128">
          <cell r="C2128" t="str">
            <v>HOSPITAL MESTRE VITALINO</v>
          </cell>
          <cell r="E2128" t="str">
            <v>TATIANNE DA COSTA SABINO</v>
          </cell>
          <cell r="F2128" t="str">
            <v>2 - Outros Profissionais da Saúde</v>
          </cell>
          <cell r="G2128" t="str">
            <v>223505</v>
          </cell>
          <cell r="H2128">
            <v>45170</v>
          </cell>
          <cell r="J2128">
            <v>420.47760000000005</v>
          </cell>
          <cell r="L2128">
            <v>0</v>
          </cell>
          <cell r="O2128">
            <v>1.35</v>
          </cell>
          <cell r="U2128">
            <v>0</v>
          </cell>
        </row>
        <row r="2129">
          <cell r="C2129" t="str">
            <v>HOSPITAL MESTRE VITALINO</v>
          </cell>
          <cell r="E2129" t="str">
            <v>TATYANA TABOSA DE AZEVEDO BRAZ</v>
          </cell>
          <cell r="F2129" t="str">
            <v>1 - Médico</v>
          </cell>
          <cell r="G2129" t="str">
            <v>225125</v>
          </cell>
          <cell r="H2129">
            <v>45170</v>
          </cell>
          <cell r="J2129">
            <v>3068.3759999999997</v>
          </cell>
          <cell r="L2129">
            <v>107.68435445999999</v>
          </cell>
          <cell r="M2129">
            <v>3.83</v>
          </cell>
          <cell r="O2129">
            <v>6.01</v>
          </cell>
          <cell r="P2129">
            <v>1.23</v>
          </cell>
          <cell r="U2129">
            <v>0</v>
          </cell>
        </row>
        <row r="2130">
          <cell r="C2130" t="str">
            <v>HOSPITAL MESTRE VITALINO</v>
          </cell>
          <cell r="E2130" t="str">
            <v>TAYLANNY RAYANNY MATOS</v>
          </cell>
          <cell r="F2130" t="str">
            <v>2 - Outros Profissionais da Saúde</v>
          </cell>
          <cell r="G2130" t="str">
            <v>223605</v>
          </cell>
          <cell r="H2130">
            <v>45170</v>
          </cell>
          <cell r="J2130">
            <v>222.4384</v>
          </cell>
          <cell r="L2130">
            <v>107.68435445999999</v>
          </cell>
          <cell r="M2130">
            <v>2.73</v>
          </cell>
          <cell r="O2130">
            <v>1.35</v>
          </cell>
          <cell r="U2130">
            <v>0</v>
          </cell>
        </row>
        <row r="2131">
          <cell r="C2131" t="str">
            <v>HOSPITAL MESTRE VITALINO</v>
          </cell>
          <cell r="E2131" t="str">
            <v>TAYNA DE LIMA LINS</v>
          </cell>
          <cell r="F2131" t="str">
            <v>2 - Outros Profissionais da Saúde</v>
          </cell>
          <cell r="G2131" t="str">
            <v>322205</v>
          </cell>
          <cell r="H2131">
            <v>45170</v>
          </cell>
          <cell r="J2131">
            <v>555.55279999999993</v>
          </cell>
          <cell r="L2131">
            <v>107.68435445999999</v>
          </cell>
          <cell r="M2131">
            <v>29.39</v>
          </cell>
          <cell r="O2131">
            <v>1.82</v>
          </cell>
          <cell r="U2131">
            <v>77.55</v>
          </cell>
          <cell r="X2131" t="str">
            <v>AUX. CRECHE I</v>
          </cell>
          <cell r="Y2131">
            <v>4875.78</v>
          </cell>
        </row>
        <row r="2132">
          <cell r="C2132" t="str">
            <v>HOSPITAL MESTRE VITALINO</v>
          </cell>
          <cell r="E2132" t="str">
            <v>TEREZINHA APARECIDA DA SILVA</v>
          </cell>
          <cell r="F2132" t="str">
            <v>2 - Outros Profissionais da Saúde</v>
          </cell>
          <cell r="G2132" t="str">
            <v>322205</v>
          </cell>
          <cell r="H2132">
            <v>45170</v>
          </cell>
          <cell r="J2132">
            <v>397.03919999999999</v>
          </cell>
          <cell r="L2132">
            <v>107.68435445999999</v>
          </cell>
          <cell r="M2132">
            <v>0.98</v>
          </cell>
          <cell r="O2132">
            <v>1.82</v>
          </cell>
          <cell r="U2132">
            <v>77.55</v>
          </cell>
          <cell r="X2132" t="str">
            <v>AUX. CRECHE I</v>
          </cell>
          <cell r="Y2132">
            <v>4461.88</v>
          </cell>
        </row>
        <row r="2133">
          <cell r="C2133" t="str">
            <v>HOSPITAL MESTRE VITALINO</v>
          </cell>
          <cell r="E2133" t="str">
            <v>TEREZINHA DE ARAUJO SILVA</v>
          </cell>
          <cell r="F2133" t="str">
            <v>3 - Administrativo</v>
          </cell>
          <cell r="G2133" t="str">
            <v>763305</v>
          </cell>
          <cell r="H2133">
            <v>45170</v>
          </cell>
          <cell r="J2133">
            <v>176.15520000000001</v>
          </cell>
          <cell r="L2133">
            <v>0</v>
          </cell>
          <cell r="O2133">
            <v>1.82</v>
          </cell>
          <cell r="U2133">
            <v>0</v>
          </cell>
        </row>
        <row r="2134">
          <cell r="C2134" t="str">
            <v>HOSPITAL MESTRE VITALINO</v>
          </cell>
          <cell r="E2134" t="str">
            <v>THADYSON EDINALDO DE VASCONCELOS NUNES</v>
          </cell>
          <cell r="F2134" t="str">
            <v>2 - Outros Profissionais da Saúde</v>
          </cell>
          <cell r="G2134" t="str">
            <v>322205</v>
          </cell>
          <cell r="H2134">
            <v>45170</v>
          </cell>
          <cell r="J2134">
            <v>620.62959999999998</v>
          </cell>
          <cell r="L2134">
            <v>107.68435445999999</v>
          </cell>
          <cell r="M2134">
            <v>8.82</v>
          </cell>
          <cell r="O2134">
            <v>1.82</v>
          </cell>
          <cell r="R2134">
            <v>288</v>
          </cell>
          <cell r="S2134">
            <v>88.17</v>
          </cell>
          <cell r="U2134">
            <v>0</v>
          </cell>
          <cell r="Y2134">
            <v>6443.8899999999994</v>
          </cell>
        </row>
        <row r="2135">
          <cell r="C2135" t="str">
            <v>HOSPITAL MESTRE VITALINO</v>
          </cell>
          <cell r="E2135" t="str">
            <v>THAINARA SILVESTRE DA SILVA</v>
          </cell>
          <cell r="F2135" t="str">
            <v>2 - Outros Profissionais da Saúde</v>
          </cell>
          <cell r="G2135" t="str">
            <v>322205</v>
          </cell>
          <cell r="H2135">
            <v>45170</v>
          </cell>
          <cell r="J2135">
            <v>626.2056</v>
          </cell>
          <cell r="L2135">
            <v>107.68435445999999</v>
          </cell>
          <cell r="M2135">
            <v>29.39</v>
          </cell>
          <cell r="O2135">
            <v>1.82</v>
          </cell>
          <cell r="R2135">
            <v>144</v>
          </cell>
          <cell r="S2135">
            <v>88.17</v>
          </cell>
          <cell r="U2135">
            <v>0</v>
          </cell>
          <cell r="Y2135">
            <v>6029.59</v>
          </cell>
        </row>
        <row r="2136">
          <cell r="C2136" t="str">
            <v>HOSPITAL MESTRE VITALINO</v>
          </cell>
          <cell r="E2136" t="str">
            <v>THAIS DA SILVA LIRA</v>
          </cell>
          <cell r="F2136" t="str">
            <v>2 - Outros Profissionais da Saúde</v>
          </cell>
          <cell r="G2136" t="str">
            <v>322205</v>
          </cell>
          <cell r="H2136">
            <v>45170</v>
          </cell>
          <cell r="J2136">
            <v>598.40560000000005</v>
          </cell>
          <cell r="L2136">
            <v>107.68435445999999</v>
          </cell>
          <cell r="M2136">
            <v>29.39</v>
          </cell>
          <cell r="O2136">
            <v>1.82</v>
          </cell>
          <cell r="U2136">
            <v>0</v>
          </cell>
          <cell r="Y2136">
            <v>5410.48</v>
          </cell>
        </row>
        <row r="2137">
          <cell r="C2137" t="str">
            <v>HOSPITAL MESTRE VITALINO</v>
          </cell>
          <cell r="E2137" t="str">
            <v>THAIS RAIANE FELIX DE OLIVEIRA</v>
          </cell>
          <cell r="F2137" t="str">
            <v>2 - Outros Profissionais da Saúde</v>
          </cell>
          <cell r="G2137" t="str">
            <v>223505</v>
          </cell>
          <cell r="H2137">
            <v>45170</v>
          </cell>
          <cell r="J2137">
            <v>367.07839999999999</v>
          </cell>
          <cell r="L2137">
            <v>107.68435445999999</v>
          </cell>
          <cell r="M2137">
            <v>4.1100000000000003</v>
          </cell>
          <cell r="O2137">
            <v>1.35</v>
          </cell>
          <cell r="U2137">
            <v>120.26</v>
          </cell>
          <cell r="X2137" t="str">
            <v>AUX. CRECHE I</v>
          </cell>
        </row>
        <row r="2138">
          <cell r="C2138" t="str">
            <v>HOSPITAL MESTRE VITALINO</v>
          </cell>
          <cell r="E2138" t="str">
            <v>THAIS STERFFANNY SILVA CORDEIRO</v>
          </cell>
          <cell r="F2138" t="str">
            <v>2 - Outros Profissionais da Saúde</v>
          </cell>
          <cell r="G2138" t="str">
            <v>223505</v>
          </cell>
          <cell r="H2138">
            <v>45170</v>
          </cell>
          <cell r="J2138">
            <v>533.57600000000002</v>
          </cell>
          <cell r="L2138">
            <v>107.68435445999999</v>
          </cell>
          <cell r="M2138">
            <v>3.83</v>
          </cell>
          <cell r="O2138">
            <v>1.35</v>
          </cell>
          <cell r="U2138">
            <v>0</v>
          </cell>
          <cell r="Y2138">
            <v>2265.37</v>
          </cell>
        </row>
        <row r="2139">
          <cell r="C2139" t="str">
            <v>HOSPITAL MESTRE VITALINO</v>
          </cell>
          <cell r="E2139" t="str">
            <v>THAIS VIRGINIA SOUZA DA SILVA</v>
          </cell>
          <cell r="F2139" t="str">
            <v>2 - Outros Profissionais da Saúde</v>
          </cell>
          <cell r="G2139" t="str">
            <v>223505</v>
          </cell>
          <cell r="H2139">
            <v>45170</v>
          </cell>
          <cell r="J2139">
            <v>344.3424</v>
          </cell>
          <cell r="L2139">
            <v>107.68435445999999</v>
          </cell>
          <cell r="M2139">
            <v>4.1100000000000003</v>
          </cell>
          <cell r="O2139">
            <v>1.35</v>
          </cell>
          <cell r="U2139">
            <v>0</v>
          </cell>
        </row>
        <row r="2140">
          <cell r="C2140" t="str">
            <v>HOSPITAL MESTRE VITALINO</v>
          </cell>
          <cell r="E2140" t="str">
            <v>THALYTA MONIQUE DE VASCONCELOS MARQUES</v>
          </cell>
          <cell r="F2140" t="str">
            <v>3 - Administrativo</v>
          </cell>
          <cell r="G2140" t="str">
            <v>517410</v>
          </cell>
          <cell r="H2140">
            <v>45170</v>
          </cell>
          <cell r="J2140">
            <v>125.88799999999999</v>
          </cell>
          <cell r="L2140">
            <v>107.68435445999999</v>
          </cell>
          <cell r="M2140">
            <v>26.4</v>
          </cell>
          <cell r="O2140">
            <v>1.82</v>
          </cell>
          <cell r="U2140">
            <v>0</v>
          </cell>
        </row>
        <row r="2141">
          <cell r="C2141" t="str">
            <v>HOSPITAL MESTRE VITALINO</v>
          </cell>
          <cell r="E2141" t="str">
            <v>THAMIRES MORGNA ALEXANDRE DE LIMA</v>
          </cell>
          <cell r="F2141" t="str">
            <v>2 - Outros Profissionais da Saúde</v>
          </cell>
          <cell r="G2141" t="str">
            <v>223505</v>
          </cell>
          <cell r="H2141">
            <v>45170</v>
          </cell>
          <cell r="J2141">
            <v>553.08879999999999</v>
          </cell>
          <cell r="L2141">
            <v>107.68435445999999</v>
          </cell>
          <cell r="M2141">
            <v>4.1100000000000003</v>
          </cell>
          <cell r="O2141">
            <v>1.35</v>
          </cell>
          <cell r="U2141">
            <v>0</v>
          </cell>
          <cell r="Y2141">
            <v>3214.18</v>
          </cell>
        </row>
        <row r="2142">
          <cell r="C2142" t="str">
            <v>HOSPITAL MESTRE VITALINO</v>
          </cell>
          <cell r="E2142" t="str">
            <v>THAMIRES RECIELY MOURA SILVA</v>
          </cell>
          <cell r="F2142" t="str">
            <v>3 - Administrativo</v>
          </cell>
          <cell r="G2142" t="str">
            <v>521130</v>
          </cell>
          <cell r="H2142">
            <v>45170</v>
          </cell>
          <cell r="J2142">
            <v>119.8216</v>
          </cell>
          <cell r="L2142">
            <v>107.68435445999999</v>
          </cell>
          <cell r="M2142">
            <v>24.64</v>
          </cell>
          <cell r="O2142">
            <v>1.82</v>
          </cell>
          <cell r="U2142">
            <v>0</v>
          </cell>
        </row>
        <row r="2143">
          <cell r="C2143" t="str">
            <v>HOSPITAL MESTRE VITALINO</v>
          </cell>
          <cell r="E2143" t="str">
            <v>THASSIO THADDEUS OLIVEIRA ALVES</v>
          </cell>
          <cell r="F2143" t="str">
            <v>3 - Administrativo</v>
          </cell>
          <cell r="G2143" t="str">
            <v>517410</v>
          </cell>
          <cell r="H2143">
            <v>45170</v>
          </cell>
          <cell r="J2143">
            <v>121.60000000000001</v>
          </cell>
          <cell r="L2143">
            <v>0</v>
          </cell>
          <cell r="O2143">
            <v>1.82</v>
          </cell>
          <cell r="R2143">
            <v>144</v>
          </cell>
          <cell r="S2143">
            <v>79.2</v>
          </cell>
          <cell r="U2143">
            <v>0</v>
          </cell>
        </row>
        <row r="2144">
          <cell r="C2144" t="str">
            <v>HOSPITAL MESTRE VITALINO</v>
          </cell>
          <cell r="E2144" t="str">
            <v>THATIANNY PRISCILLA LOPES DE MELO</v>
          </cell>
          <cell r="F2144" t="str">
            <v>2 - Outros Profissionais da Saúde</v>
          </cell>
          <cell r="G2144" t="str">
            <v>223505</v>
          </cell>
          <cell r="H2144">
            <v>45170</v>
          </cell>
          <cell r="J2144">
            <v>643.38799999999992</v>
          </cell>
          <cell r="L2144">
            <v>107.68435445999999</v>
          </cell>
          <cell r="M2144">
            <v>3.7</v>
          </cell>
          <cell r="O2144">
            <v>1.35</v>
          </cell>
          <cell r="U2144">
            <v>0</v>
          </cell>
          <cell r="Y2144">
            <v>3918.89</v>
          </cell>
        </row>
        <row r="2145">
          <cell r="C2145" t="str">
            <v>HOSPITAL MESTRE VITALINO</v>
          </cell>
          <cell r="E2145" t="str">
            <v>THAYANE YONARA SILVA PONTES GOIS</v>
          </cell>
          <cell r="F2145" t="str">
            <v>2 - Outros Profissionais da Saúde</v>
          </cell>
          <cell r="G2145" t="str">
            <v>223505</v>
          </cell>
          <cell r="H2145">
            <v>45170</v>
          </cell>
          <cell r="J2145">
            <v>489.77200000000005</v>
          </cell>
          <cell r="L2145">
            <v>107.68435445999999</v>
          </cell>
          <cell r="M2145">
            <v>4.1100000000000003</v>
          </cell>
          <cell r="O2145">
            <v>1.35</v>
          </cell>
          <cell r="U2145">
            <v>0</v>
          </cell>
          <cell r="Y2145">
            <v>1969.59</v>
          </cell>
        </row>
        <row r="2146">
          <cell r="C2146" t="str">
            <v>HOSPITAL MESTRE VITALINO</v>
          </cell>
          <cell r="E2146" t="str">
            <v>THAYNA DA SILVA GOMES</v>
          </cell>
          <cell r="F2146" t="str">
            <v>2 - Outros Profissionais da Saúde</v>
          </cell>
          <cell r="G2146" t="str">
            <v>322205</v>
          </cell>
          <cell r="H2146">
            <v>45170</v>
          </cell>
          <cell r="J2146">
            <v>575.63279999999997</v>
          </cell>
          <cell r="L2146">
            <v>107.68435445999999</v>
          </cell>
          <cell r="M2146">
            <v>29.39</v>
          </cell>
          <cell r="O2146">
            <v>1.82</v>
          </cell>
          <cell r="U2146">
            <v>77.55</v>
          </cell>
          <cell r="X2146" t="str">
            <v>AUX. CRECHE I</v>
          </cell>
          <cell r="Y2146">
            <v>5082.5199999999995</v>
          </cell>
        </row>
        <row r="2147">
          <cell r="C2147" t="str">
            <v>HOSPITAL MESTRE VITALINO</v>
          </cell>
          <cell r="E2147" t="str">
            <v>THAYNA VANESSA DOS SANTOS NEVES</v>
          </cell>
          <cell r="F2147" t="str">
            <v>2 - Outros Profissionais da Saúde</v>
          </cell>
          <cell r="G2147" t="str">
            <v>322205</v>
          </cell>
          <cell r="H2147">
            <v>45170</v>
          </cell>
          <cell r="J2147">
            <v>601.19200000000001</v>
          </cell>
          <cell r="L2147">
            <v>0</v>
          </cell>
          <cell r="O2147">
            <v>1.82</v>
          </cell>
          <cell r="U2147">
            <v>0</v>
          </cell>
          <cell r="Y2147">
            <v>5623.78</v>
          </cell>
        </row>
        <row r="2148">
          <cell r="C2148" t="str">
            <v>HOSPITAL MESTRE VITALINO</v>
          </cell>
          <cell r="E2148" t="str">
            <v>THAYSE ALANNE BEZERRA DA SILVA</v>
          </cell>
          <cell r="F2148" t="str">
            <v>2 - Outros Profissionais da Saúde</v>
          </cell>
          <cell r="G2148" t="str">
            <v>223605</v>
          </cell>
          <cell r="H2148">
            <v>45170</v>
          </cell>
          <cell r="J2148">
            <v>261.03200000000004</v>
          </cell>
          <cell r="L2148">
            <v>107.68435445999999</v>
          </cell>
          <cell r="M2148">
            <v>3.54</v>
          </cell>
          <cell r="O2148">
            <v>1.35</v>
          </cell>
          <cell r="U2148">
            <v>0</v>
          </cell>
        </row>
        <row r="2149">
          <cell r="C2149" t="str">
            <v>HOSPITAL MESTRE VITALINO</v>
          </cell>
          <cell r="E2149" t="str">
            <v>THIAGO FONTENELE MARQUES</v>
          </cell>
          <cell r="F2149" t="str">
            <v>1 - Médico</v>
          </cell>
          <cell r="G2149" t="str">
            <v>225120</v>
          </cell>
          <cell r="H2149">
            <v>45170</v>
          </cell>
          <cell r="J2149">
            <v>1408.2567999999999</v>
          </cell>
          <cell r="L2149">
            <v>107.68435445999999</v>
          </cell>
          <cell r="M2149">
            <v>3.96</v>
          </cell>
          <cell r="O2149">
            <v>6.01</v>
          </cell>
          <cell r="P2149">
            <v>1.23</v>
          </cell>
          <cell r="U2149">
            <v>0</v>
          </cell>
        </row>
        <row r="2150">
          <cell r="C2150" t="str">
            <v>HOSPITAL MESTRE VITALINO</v>
          </cell>
          <cell r="E2150" t="str">
            <v>THIAGO HENRIQUE CARVALHO FIGUEIREDO</v>
          </cell>
          <cell r="F2150" t="str">
            <v>1 - Médico</v>
          </cell>
          <cell r="G2150" t="str">
            <v>225225</v>
          </cell>
          <cell r="H2150">
            <v>45170</v>
          </cell>
          <cell r="J2150">
            <v>1320.8784000000001</v>
          </cell>
          <cell r="L2150">
            <v>107.68435445999999</v>
          </cell>
          <cell r="M2150">
            <v>3.96</v>
          </cell>
          <cell r="O2150">
            <v>6.01</v>
          </cell>
          <cell r="P2150">
            <v>1.23</v>
          </cell>
          <cell r="U2150">
            <v>0</v>
          </cell>
        </row>
        <row r="2151">
          <cell r="C2151" t="str">
            <v>HOSPITAL MESTRE VITALINO</v>
          </cell>
          <cell r="E2151" t="str">
            <v>THIAGO HENRIQUE DA SILVA RAMOS</v>
          </cell>
          <cell r="F2151" t="str">
            <v>2 - Outros Profissionais da Saúde</v>
          </cell>
          <cell r="G2151" t="str">
            <v>223605</v>
          </cell>
          <cell r="H2151">
            <v>45170</v>
          </cell>
          <cell r="J2151">
            <v>226.87040000000002</v>
          </cell>
          <cell r="L2151">
            <v>107.68435445999999</v>
          </cell>
          <cell r="M2151">
            <v>3.24</v>
          </cell>
          <cell r="O2151">
            <v>1.35</v>
          </cell>
          <cell r="U2151">
            <v>0</v>
          </cell>
        </row>
        <row r="2152">
          <cell r="C2152" t="str">
            <v>HOSPITAL MESTRE VITALINO</v>
          </cell>
          <cell r="E2152" t="str">
            <v>THIAGO LUIS DA SILVA ALMEIDA</v>
          </cell>
          <cell r="F2152" t="str">
            <v>3 - Administrativo</v>
          </cell>
          <cell r="G2152" t="str">
            <v>212410</v>
          </cell>
          <cell r="H2152">
            <v>45170</v>
          </cell>
          <cell r="J2152">
            <v>225.15360000000001</v>
          </cell>
          <cell r="L2152">
            <v>107.68435445999999</v>
          </cell>
          <cell r="M2152">
            <v>1.33</v>
          </cell>
          <cell r="O2152">
            <v>1.82</v>
          </cell>
          <cell r="U2152">
            <v>0</v>
          </cell>
        </row>
        <row r="2153">
          <cell r="C2153" t="str">
            <v>HOSPITAL MESTRE VITALINO</v>
          </cell>
          <cell r="E2153" t="str">
            <v>THIAGO MARQUES DE QUEIROZ</v>
          </cell>
          <cell r="F2153" t="str">
            <v>3 - Administrativo</v>
          </cell>
          <cell r="G2153" t="str">
            <v>410105</v>
          </cell>
          <cell r="H2153">
            <v>45170</v>
          </cell>
          <cell r="J2153">
            <v>294.02080000000001</v>
          </cell>
          <cell r="L2153">
            <v>107.68435445999999</v>
          </cell>
          <cell r="M2153">
            <v>0.94</v>
          </cell>
          <cell r="O2153">
            <v>1.82</v>
          </cell>
          <cell r="U2153">
            <v>0</v>
          </cell>
        </row>
        <row r="2154">
          <cell r="C2154" t="str">
            <v>HOSPITAL MESTRE VITALINO</v>
          </cell>
          <cell r="E2154" t="str">
            <v>THIAGO MEIRELES ALVES DE OLIVEIRA</v>
          </cell>
          <cell r="F2154" t="str">
            <v>1 - Médico</v>
          </cell>
          <cell r="G2154" t="str">
            <v>225150</v>
          </cell>
          <cell r="H2154">
            <v>45170</v>
          </cell>
          <cell r="J2154">
            <v>177.62</v>
          </cell>
          <cell r="L2154">
            <v>0</v>
          </cell>
          <cell r="M2154">
            <v>0</v>
          </cell>
          <cell r="O2154">
            <v>6.01</v>
          </cell>
          <cell r="P2154">
            <v>1.23</v>
          </cell>
          <cell r="U2154">
            <v>0</v>
          </cell>
        </row>
        <row r="2155">
          <cell r="C2155" t="str">
            <v>HOSPITAL MESTRE VITALINO</v>
          </cell>
          <cell r="E2155" t="str">
            <v>THIAGO SIQUEIRA LEITE</v>
          </cell>
          <cell r="F2155" t="str">
            <v>1 - Médico</v>
          </cell>
          <cell r="G2155" t="str">
            <v>225285</v>
          </cell>
          <cell r="H2155">
            <v>45170</v>
          </cell>
          <cell r="J2155">
            <v>1982.9264000000003</v>
          </cell>
          <cell r="L2155">
            <v>107.68435445999999</v>
          </cell>
          <cell r="M2155">
            <v>3.96</v>
          </cell>
          <cell r="O2155">
            <v>6.01</v>
          </cell>
          <cell r="P2155">
            <v>1.23</v>
          </cell>
          <cell r="U2155">
            <v>0</v>
          </cell>
        </row>
        <row r="2156">
          <cell r="C2156" t="str">
            <v>HOSPITAL MESTRE VITALINO</v>
          </cell>
          <cell r="E2156" t="str">
            <v>THOMAZ HALLAN DE ANDRADE F DA SILVA</v>
          </cell>
          <cell r="F2156" t="str">
            <v>2 - Outros Profissionais da Saúde</v>
          </cell>
          <cell r="G2156" t="str">
            <v>223505</v>
          </cell>
          <cell r="H2156">
            <v>45170</v>
          </cell>
          <cell r="J2156">
            <v>540.14959999999996</v>
          </cell>
          <cell r="L2156">
            <v>107.68435445999999</v>
          </cell>
          <cell r="M2156">
            <v>4.1100000000000003</v>
          </cell>
          <cell r="O2156">
            <v>1.35</v>
          </cell>
          <cell r="U2156">
            <v>0</v>
          </cell>
          <cell r="Y2156">
            <v>2938.63</v>
          </cell>
        </row>
        <row r="2157">
          <cell r="C2157" t="str">
            <v>HOSPITAL MESTRE VITALINO</v>
          </cell>
          <cell r="E2157" t="str">
            <v>THYAGO ALEXANDRINO TORRES LEMOS</v>
          </cell>
          <cell r="F2157" t="str">
            <v>1 - Médico</v>
          </cell>
          <cell r="G2157" t="str">
            <v>225225</v>
          </cell>
          <cell r="H2157">
            <v>45170</v>
          </cell>
          <cell r="J2157">
            <v>2868.1128000000003</v>
          </cell>
          <cell r="L2157">
            <v>107.68435445999999</v>
          </cell>
          <cell r="M2157">
            <v>3.96</v>
          </cell>
          <cell r="O2157">
            <v>6.01</v>
          </cell>
          <cell r="P2157">
            <v>1.23</v>
          </cell>
          <cell r="U2157">
            <v>0</v>
          </cell>
        </row>
        <row r="2158">
          <cell r="C2158" t="str">
            <v>HOSPITAL MESTRE VITALINO</v>
          </cell>
          <cell r="E2158" t="str">
            <v>TIAGO DE OLIVEIRA MOREIRA</v>
          </cell>
          <cell r="F2158" t="str">
            <v>3 - Administrativo</v>
          </cell>
          <cell r="G2158" t="str">
            <v>212410</v>
          </cell>
          <cell r="H2158">
            <v>45170</v>
          </cell>
          <cell r="J2158">
            <v>159.65120000000002</v>
          </cell>
          <cell r="L2158">
            <v>107.68435445999999</v>
          </cell>
          <cell r="M2158">
            <v>39.909999999999997</v>
          </cell>
          <cell r="O2158">
            <v>1.82</v>
          </cell>
          <cell r="U2158">
            <v>0</v>
          </cell>
        </row>
        <row r="2159">
          <cell r="C2159" t="str">
            <v>HOSPITAL MESTRE VITALINO</v>
          </cell>
          <cell r="E2159" t="str">
            <v>TIAGO GOMES DE LIMA</v>
          </cell>
          <cell r="F2159" t="str">
            <v>2 - Outros Profissionais da Saúde</v>
          </cell>
          <cell r="G2159" t="str">
            <v>322205</v>
          </cell>
          <cell r="H2159">
            <v>45170</v>
          </cell>
          <cell r="J2159">
            <v>614.89520000000005</v>
          </cell>
          <cell r="L2159">
            <v>107.68435445999999</v>
          </cell>
          <cell r="M2159">
            <v>29.39</v>
          </cell>
          <cell r="O2159">
            <v>1.82</v>
          </cell>
          <cell r="U2159">
            <v>0</v>
          </cell>
          <cell r="Y2159">
            <v>5525.59</v>
          </cell>
        </row>
        <row r="2160">
          <cell r="C2160" t="str">
            <v>HOSPITAL MESTRE VITALINO</v>
          </cell>
          <cell r="E2160" t="str">
            <v>TIAGO VIEIRA SEPPE DE CALAIS</v>
          </cell>
          <cell r="F2160" t="str">
            <v>1 - Médico</v>
          </cell>
          <cell r="G2160" t="str">
            <v>225125</v>
          </cell>
          <cell r="H2160">
            <v>45170</v>
          </cell>
          <cell r="J2160">
            <v>952.94479999999999</v>
          </cell>
          <cell r="L2160">
            <v>107.68435445999999</v>
          </cell>
          <cell r="M2160">
            <v>3.96</v>
          </cell>
          <cell r="O2160">
            <v>6.01</v>
          </cell>
          <cell r="P2160">
            <v>1.23</v>
          </cell>
          <cell r="U2160">
            <v>0</v>
          </cell>
        </row>
        <row r="2161">
          <cell r="C2161" t="str">
            <v>HOSPITAL MESTRE VITALINO</v>
          </cell>
          <cell r="E2161" t="str">
            <v>TIRZAH MARIA PEREIRA ROCHA</v>
          </cell>
          <cell r="F2161" t="str">
            <v>2 - Outros Profissionais da Saúde</v>
          </cell>
          <cell r="G2161" t="str">
            <v>223505</v>
          </cell>
          <cell r="H2161">
            <v>45170</v>
          </cell>
          <cell r="J2161">
            <v>329.71680000000003</v>
          </cell>
          <cell r="L2161">
            <v>107.68435445999999</v>
          </cell>
          <cell r="M2161">
            <v>4.1100000000000003</v>
          </cell>
          <cell r="O2161">
            <v>1.35</v>
          </cell>
          <cell r="R2161">
            <v>144</v>
          </cell>
          <cell r="S2161">
            <v>144</v>
          </cell>
          <cell r="U2161">
            <v>0</v>
          </cell>
        </row>
        <row r="2162">
          <cell r="C2162" t="str">
            <v>HOSPITAL MESTRE VITALINO</v>
          </cell>
          <cell r="E2162" t="str">
            <v>TUANA NICOLY SIQUEIRA LIMA</v>
          </cell>
          <cell r="F2162" t="str">
            <v>3 - Administrativo</v>
          </cell>
          <cell r="G2162" t="str">
            <v>411005</v>
          </cell>
          <cell r="H2162">
            <v>45170</v>
          </cell>
          <cell r="J2162">
            <v>10.746600000000001</v>
          </cell>
          <cell r="L2162">
            <v>0</v>
          </cell>
          <cell r="O2162">
            <v>1.82</v>
          </cell>
          <cell r="R2162">
            <v>249.6</v>
          </cell>
          <cell r="S2162">
            <v>37.200000000000003</v>
          </cell>
          <cell r="U2162">
            <v>0</v>
          </cell>
        </row>
        <row r="2163">
          <cell r="C2163" t="str">
            <v>HOSPITAL MESTRE VITALINO</v>
          </cell>
          <cell r="E2163" t="str">
            <v>TULIO VINICIUS SILVA FREITAS</v>
          </cell>
          <cell r="F2163" t="str">
            <v>3 - Administrativo</v>
          </cell>
          <cell r="G2163" t="str">
            <v>513505</v>
          </cell>
          <cell r="H2163">
            <v>45170</v>
          </cell>
          <cell r="J2163">
            <v>146.14400000000001</v>
          </cell>
          <cell r="L2163">
            <v>0</v>
          </cell>
          <cell r="O2163">
            <v>1.82</v>
          </cell>
          <cell r="U2163">
            <v>0</v>
          </cell>
        </row>
        <row r="2164">
          <cell r="C2164" t="str">
            <v>HOSPITAL MESTRE VITALINO</v>
          </cell>
          <cell r="E2164" t="str">
            <v>VALBERT MORAES MOREIRA RAMOS</v>
          </cell>
          <cell r="F2164" t="str">
            <v>1 - Médico</v>
          </cell>
          <cell r="G2164" t="str">
            <v>225285</v>
          </cell>
          <cell r="H2164">
            <v>45170</v>
          </cell>
          <cell r="J2164">
            <v>942.16399999999999</v>
          </cell>
          <cell r="L2164">
            <v>107.68435445999999</v>
          </cell>
          <cell r="M2164">
            <v>3.96</v>
          </cell>
          <cell r="O2164">
            <v>6.01</v>
          </cell>
          <cell r="P2164">
            <v>1.23</v>
          </cell>
          <cell r="U2164">
            <v>0</v>
          </cell>
        </row>
        <row r="2165">
          <cell r="C2165" t="str">
            <v>HOSPITAL MESTRE VITALINO</v>
          </cell>
          <cell r="E2165" t="str">
            <v>VALDECI AMBROSIO DE OLIVEIRA FILHO</v>
          </cell>
          <cell r="F2165" t="str">
            <v>2 - Outros Profissionais da Saúde</v>
          </cell>
          <cell r="G2165" t="str">
            <v>223605</v>
          </cell>
          <cell r="H2165">
            <v>45170</v>
          </cell>
          <cell r="J2165">
            <v>329.11680000000001</v>
          </cell>
          <cell r="L2165">
            <v>107.68435445999999</v>
          </cell>
          <cell r="M2165">
            <v>3.3</v>
          </cell>
          <cell r="O2165">
            <v>1.35</v>
          </cell>
          <cell r="U2165">
            <v>0</v>
          </cell>
        </row>
        <row r="2166">
          <cell r="C2166" t="str">
            <v>HOSPITAL MESTRE VITALINO</v>
          </cell>
          <cell r="E2166" t="str">
            <v>VALDECI TENORIO DE SOUZA</v>
          </cell>
          <cell r="F2166" t="str">
            <v>3 - Administrativo</v>
          </cell>
          <cell r="G2166" t="str">
            <v>514320</v>
          </cell>
          <cell r="H2166">
            <v>45170</v>
          </cell>
          <cell r="J2166">
            <v>146.52879999999999</v>
          </cell>
          <cell r="L2166">
            <v>107.68435445999999</v>
          </cell>
          <cell r="M2166">
            <v>26.4</v>
          </cell>
          <cell r="O2166">
            <v>1.82</v>
          </cell>
          <cell r="U2166">
            <v>0</v>
          </cell>
        </row>
        <row r="2167">
          <cell r="C2167" t="str">
            <v>HOSPITAL MESTRE VITALINO</v>
          </cell>
          <cell r="E2167" t="str">
            <v>VALDEMAR ALFREDO DA SILVA JUNIOR</v>
          </cell>
          <cell r="F2167" t="str">
            <v>3 - Administrativo</v>
          </cell>
          <cell r="G2167" t="str">
            <v>514320</v>
          </cell>
          <cell r="H2167">
            <v>45170</v>
          </cell>
          <cell r="J2167">
            <v>0</v>
          </cell>
          <cell r="L2167">
            <v>0</v>
          </cell>
          <cell r="M2167">
            <v>0</v>
          </cell>
          <cell r="O2167">
            <v>1.82</v>
          </cell>
          <cell r="U2167">
            <v>0</v>
          </cell>
        </row>
        <row r="2168">
          <cell r="C2168" t="str">
            <v>HOSPITAL MESTRE VITALINO</v>
          </cell>
          <cell r="E2168" t="str">
            <v>VALDERICE MARIA DA SILVA</v>
          </cell>
          <cell r="F2168" t="str">
            <v>3 - Administrativo</v>
          </cell>
          <cell r="G2168" t="str">
            <v>411010</v>
          </cell>
          <cell r="H2168">
            <v>45170</v>
          </cell>
          <cell r="J2168">
            <v>155.0872</v>
          </cell>
          <cell r="L2168">
            <v>0</v>
          </cell>
          <cell r="O2168">
            <v>1.82</v>
          </cell>
          <cell r="U2168">
            <v>0</v>
          </cell>
        </row>
        <row r="2169">
          <cell r="C2169" t="str">
            <v>HOSPITAL MESTRE VITALINO</v>
          </cell>
          <cell r="E2169" t="str">
            <v>VALERIA DA SILVA VIEIRA</v>
          </cell>
          <cell r="F2169" t="str">
            <v>2 - Outros Profissionais da Saúde</v>
          </cell>
          <cell r="G2169" t="str">
            <v>322205</v>
          </cell>
          <cell r="H2169">
            <v>45170</v>
          </cell>
          <cell r="J2169">
            <v>179.25360000000001</v>
          </cell>
          <cell r="L2169">
            <v>107.68435445999999</v>
          </cell>
          <cell r="M2169">
            <v>29.39</v>
          </cell>
          <cell r="O2169">
            <v>1.82</v>
          </cell>
          <cell r="U2169">
            <v>0</v>
          </cell>
        </row>
        <row r="2170">
          <cell r="C2170" t="str">
            <v>HOSPITAL MESTRE VITALINO</v>
          </cell>
          <cell r="E2170" t="str">
            <v>VALERIA DELMIRA MARINHO</v>
          </cell>
          <cell r="F2170" t="str">
            <v>3 - Administrativo</v>
          </cell>
          <cell r="G2170" t="str">
            <v>411010</v>
          </cell>
          <cell r="H2170">
            <v>45170</v>
          </cell>
          <cell r="J2170">
            <v>182.49599999999998</v>
          </cell>
          <cell r="L2170">
            <v>0</v>
          </cell>
          <cell r="O2170">
            <v>1.82</v>
          </cell>
          <cell r="R2170">
            <v>288</v>
          </cell>
          <cell r="S2170">
            <v>84.3</v>
          </cell>
          <cell r="U2170">
            <v>0</v>
          </cell>
        </row>
        <row r="2171">
          <cell r="C2171" t="str">
            <v>HOSPITAL MESTRE VITALINO</v>
          </cell>
          <cell r="E2171" t="str">
            <v>VALERIA MARIA DE LIMA</v>
          </cell>
          <cell r="F2171" t="str">
            <v>2 - Outros Profissionais da Saúde</v>
          </cell>
          <cell r="G2171" t="str">
            <v>322205</v>
          </cell>
          <cell r="H2171">
            <v>45170</v>
          </cell>
          <cell r="J2171">
            <v>539.6232</v>
          </cell>
          <cell r="L2171">
            <v>0</v>
          </cell>
          <cell r="O2171">
            <v>1.82</v>
          </cell>
          <cell r="U2171">
            <v>80.14</v>
          </cell>
          <cell r="X2171" t="str">
            <v>AUX. CRECHE I, AUX.CRECHE FÉRIAS</v>
          </cell>
          <cell r="Y2171">
            <v>4244.8100000000004</v>
          </cell>
        </row>
        <row r="2172">
          <cell r="C2172" t="str">
            <v>HOSPITAL MESTRE VITALINO</v>
          </cell>
          <cell r="E2172" t="str">
            <v>VALERIA SILVA VILA NOVA</v>
          </cell>
          <cell r="F2172" t="str">
            <v>3 - Administrativo</v>
          </cell>
          <cell r="G2172" t="str">
            <v>521130</v>
          </cell>
          <cell r="H2172">
            <v>45170</v>
          </cell>
          <cell r="J2172">
            <v>176.5752</v>
          </cell>
          <cell r="L2172">
            <v>107.68435445999999</v>
          </cell>
          <cell r="M2172">
            <v>0.88</v>
          </cell>
          <cell r="O2172">
            <v>1.82</v>
          </cell>
          <cell r="U2172">
            <v>0</v>
          </cell>
        </row>
        <row r="2173">
          <cell r="C2173" t="str">
            <v>HOSPITAL MESTRE VITALINO</v>
          </cell>
          <cell r="E2173" t="str">
            <v>VALQUIRIA DA SILVA VITOR</v>
          </cell>
          <cell r="F2173" t="str">
            <v>2 - Outros Profissionais da Saúde</v>
          </cell>
          <cell r="G2173" t="str">
            <v>322205</v>
          </cell>
          <cell r="H2173">
            <v>45170</v>
          </cell>
          <cell r="J2173">
            <v>599.57199999999989</v>
          </cell>
          <cell r="L2173">
            <v>107.68435445999999</v>
          </cell>
          <cell r="M2173">
            <v>28.41</v>
          </cell>
          <cell r="O2173">
            <v>1.82</v>
          </cell>
          <cell r="R2173">
            <v>288</v>
          </cell>
          <cell r="S2173">
            <v>88.17</v>
          </cell>
          <cell r="U2173">
            <v>0</v>
          </cell>
          <cell r="Y2173">
            <v>5425.8200000000006</v>
          </cell>
        </row>
        <row r="2174">
          <cell r="C2174" t="str">
            <v>HOSPITAL MESTRE VITALINO</v>
          </cell>
          <cell r="E2174" t="str">
            <v>VANAILDA MARIA DA SILVA</v>
          </cell>
          <cell r="F2174" t="str">
            <v>2 - Outros Profissionais da Saúde</v>
          </cell>
          <cell r="G2174" t="str">
            <v>515205</v>
          </cell>
          <cell r="H2174">
            <v>45170</v>
          </cell>
          <cell r="J2174">
            <v>167.36560000000003</v>
          </cell>
          <cell r="L2174">
            <v>107.68435445999999</v>
          </cell>
          <cell r="M2174">
            <v>26.92</v>
          </cell>
          <cell r="O2174">
            <v>1.82</v>
          </cell>
          <cell r="U2174">
            <v>0</v>
          </cell>
        </row>
        <row r="2175">
          <cell r="C2175" t="str">
            <v>HOSPITAL MESTRE VITALINO</v>
          </cell>
          <cell r="E2175" t="str">
            <v>VANDEILDO VANDERLEY BEZERRA DE LIMA</v>
          </cell>
          <cell r="F2175" t="str">
            <v>3 - Administrativo</v>
          </cell>
          <cell r="G2175" t="str">
            <v>514320</v>
          </cell>
          <cell r="H2175">
            <v>45170</v>
          </cell>
          <cell r="J2175">
            <v>148.0016</v>
          </cell>
          <cell r="L2175">
            <v>107.68435445999999</v>
          </cell>
          <cell r="M2175">
            <v>26.4</v>
          </cell>
          <cell r="O2175">
            <v>1.82</v>
          </cell>
          <cell r="U2175">
            <v>0</v>
          </cell>
        </row>
        <row r="2176">
          <cell r="C2176" t="str">
            <v>HOSPITAL MESTRE VITALINO</v>
          </cell>
          <cell r="E2176" t="str">
            <v>VANDERLANIO LUIZ BATISTA</v>
          </cell>
          <cell r="F2176" t="str">
            <v>3 - Administrativo</v>
          </cell>
          <cell r="G2176" t="str">
            <v>513505</v>
          </cell>
          <cell r="H2176">
            <v>45170</v>
          </cell>
          <cell r="J2176">
            <v>171.08320000000001</v>
          </cell>
          <cell r="L2176">
            <v>107.68435445999999</v>
          </cell>
          <cell r="M2176">
            <v>26.4</v>
          </cell>
          <cell r="O2176">
            <v>1.82</v>
          </cell>
          <cell r="U2176">
            <v>0</v>
          </cell>
        </row>
        <row r="2177">
          <cell r="C2177" t="str">
            <v>HOSPITAL MESTRE VITALINO</v>
          </cell>
          <cell r="E2177" t="str">
            <v>VANDICLEIDE CORDEIRO DE MENEZES</v>
          </cell>
          <cell r="F2177" t="str">
            <v>3 - Administrativo</v>
          </cell>
          <cell r="G2177" t="str">
            <v>514320</v>
          </cell>
          <cell r="H2177">
            <v>45170</v>
          </cell>
          <cell r="J2177">
            <v>181.98080000000002</v>
          </cell>
          <cell r="L2177">
            <v>107.68435445999999</v>
          </cell>
          <cell r="M2177">
            <v>0.88</v>
          </cell>
          <cell r="O2177">
            <v>1.82</v>
          </cell>
          <cell r="U2177">
            <v>0</v>
          </cell>
        </row>
        <row r="2178">
          <cell r="C2178" t="str">
            <v>HOSPITAL MESTRE VITALINO</v>
          </cell>
          <cell r="E2178" t="str">
            <v>VANESA BRAZ DE MEDEIROS</v>
          </cell>
          <cell r="F2178" t="str">
            <v>2 - Outros Profissionais da Saúde</v>
          </cell>
          <cell r="G2178" t="str">
            <v>322205</v>
          </cell>
          <cell r="H2178">
            <v>45170</v>
          </cell>
          <cell r="J2178">
            <v>565.6816</v>
          </cell>
          <cell r="L2178">
            <v>107.68435445999999</v>
          </cell>
          <cell r="M2178">
            <v>29.39</v>
          </cell>
          <cell r="O2178">
            <v>1.82</v>
          </cell>
          <cell r="U2178">
            <v>77.55</v>
          </cell>
          <cell r="X2178" t="str">
            <v>AUX. CRECHE I</v>
          </cell>
          <cell r="Y2178">
            <v>5197.5899999999992</v>
          </cell>
        </row>
        <row r="2179">
          <cell r="C2179" t="str">
            <v>HOSPITAL MESTRE VITALINO</v>
          </cell>
          <cell r="E2179" t="str">
            <v>VANESSA CIPRIANO DO NASCIMENTO</v>
          </cell>
          <cell r="F2179" t="str">
            <v>2 - Outros Profissionais da Saúde</v>
          </cell>
          <cell r="G2179" t="str">
            <v>322205</v>
          </cell>
          <cell r="H2179">
            <v>45170</v>
          </cell>
          <cell r="J2179">
            <v>192.4136</v>
          </cell>
          <cell r="L2179">
            <v>107.68435445999999</v>
          </cell>
          <cell r="M2179">
            <v>29.39</v>
          </cell>
          <cell r="O2179">
            <v>1.82</v>
          </cell>
          <cell r="U2179">
            <v>0</v>
          </cell>
        </row>
        <row r="2180">
          <cell r="C2180" t="str">
            <v>HOSPITAL MESTRE VITALINO</v>
          </cell>
          <cell r="E2180" t="str">
            <v>VANESSA CORDEIRO DOS SANTOS</v>
          </cell>
          <cell r="F2180" t="str">
            <v>2 - Outros Profissionais da Saúde</v>
          </cell>
          <cell r="G2180" t="str">
            <v>223505</v>
          </cell>
          <cell r="H2180">
            <v>45170</v>
          </cell>
          <cell r="J2180">
            <v>311.97120000000001</v>
          </cell>
          <cell r="L2180">
            <v>107.68435445999999</v>
          </cell>
          <cell r="M2180">
            <v>4.1100000000000003</v>
          </cell>
          <cell r="O2180">
            <v>1.35</v>
          </cell>
          <cell r="U2180">
            <v>0</v>
          </cell>
        </row>
        <row r="2181">
          <cell r="C2181" t="str">
            <v>HOSPITAL MESTRE VITALINO</v>
          </cell>
          <cell r="E2181" t="str">
            <v>VANESSA DA SILVA BEZERRA</v>
          </cell>
          <cell r="F2181" t="str">
            <v>3 - Administrativo</v>
          </cell>
          <cell r="G2181" t="str">
            <v>521130</v>
          </cell>
          <cell r="H2181">
            <v>45170</v>
          </cell>
          <cell r="J2181">
            <v>126.1768</v>
          </cell>
          <cell r="L2181">
            <v>107.68435445999999</v>
          </cell>
          <cell r="M2181">
            <v>25.52</v>
          </cell>
          <cell r="O2181">
            <v>1.82</v>
          </cell>
          <cell r="U2181">
            <v>0</v>
          </cell>
        </row>
        <row r="2182">
          <cell r="C2182" t="str">
            <v>HOSPITAL MESTRE VITALINO</v>
          </cell>
          <cell r="E2182" t="str">
            <v>VANESSA DA SILVA ROSENDO</v>
          </cell>
          <cell r="F2182" t="str">
            <v>2 - Outros Profissionais da Saúde</v>
          </cell>
          <cell r="G2182" t="str">
            <v>322205</v>
          </cell>
          <cell r="H2182">
            <v>45170</v>
          </cell>
          <cell r="J2182">
            <v>590.66959999999995</v>
          </cell>
          <cell r="L2182">
            <v>0</v>
          </cell>
          <cell r="O2182">
            <v>1.82</v>
          </cell>
          <cell r="U2182">
            <v>0</v>
          </cell>
          <cell r="Y2182">
            <v>5363</v>
          </cell>
        </row>
        <row r="2183">
          <cell r="C2183" t="str">
            <v>HOSPITAL MESTRE VITALINO</v>
          </cell>
          <cell r="E2183" t="str">
            <v>VANESSA DE DEUS ALENCAR</v>
          </cell>
          <cell r="F2183" t="str">
            <v>2 - Outros Profissionais da Saúde</v>
          </cell>
          <cell r="G2183" t="str">
            <v>322205</v>
          </cell>
          <cell r="H2183">
            <v>45170</v>
          </cell>
          <cell r="J2183">
            <v>590.86400000000003</v>
          </cell>
          <cell r="L2183">
            <v>0</v>
          </cell>
          <cell r="O2183">
            <v>1.82</v>
          </cell>
          <cell r="U2183">
            <v>0</v>
          </cell>
          <cell r="Y2183">
            <v>5326.96</v>
          </cell>
        </row>
        <row r="2184">
          <cell r="C2184" t="str">
            <v>HOSPITAL MESTRE VITALINO</v>
          </cell>
          <cell r="E2184" t="str">
            <v>VANESSA FALCAO GONCALVES</v>
          </cell>
          <cell r="F2184" t="str">
            <v>3 - Administrativo</v>
          </cell>
          <cell r="G2184" t="str">
            <v>413105</v>
          </cell>
          <cell r="H2184">
            <v>45170</v>
          </cell>
          <cell r="J2184">
            <v>221.26</v>
          </cell>
          <cell r="L2184">
            <v>107.68435445999999</v>
          </cell>
          <cell r="M2184">
            <v>36.07</v>
          </cell>
          <cell r="O2184">
            <v>1.82</v>
          </cell>
          <cell r="U2184">
            <v>0</v>
          </cell>
        </row>
        <row r="2185">
          <cell r="C2185" t="str">
            <v>HOSPITAL MESTRE VITALINO</v>
          </cell>
          <cell r="E2185" t="str">
            <v>VANESSA FERREIRA DE SOUZA</v>
          </cell>
          <cell r="F2185" t="str">
            <v>3 - Administrativo</v>
          </cell>
          <cell r="G2185" t="str">
            <v>514320</v>
          </cell>
          <cell r="H2185">
            <v>45170</v>
          </cell>
          <cell r="J2185">
            <v>146.68719999999999</v>
          </cell>
          <cell r="L2185">
            <v>0</v>
          </cell>
          <cell r="O2185">
            <v>1.82</v>
          </cell>
          <cell r="U2185">
            <v>0</v>
          </cell>
        </row>
        <row r="2186">
          <cell r="C2186" t="str">
            <v>HOSPITAL MESTRE VITALINO</v>
          </cell>
          <cell r="E2186" t="str">
            <v>VANESSA IVANI DA SILVA PORTELA</v>
          </cell>
          <cell r="F2186" t="str">
            <v>2 - Outros Profissionais da Saúde</v>
          </cell>
          <cell r="G2186" t="str">
            <v>223605</v>
          </cell>
          <cell r="H2186">
            <v>45170</v>
          </cell>
          <cell r="J2186">
            <v>277.91040000000004</v>
          </cell>
          <cell r="L2186">
            <v>107.68435445999999</v>
          </cell>
          <cell r="M2186">
            <v>3.54</v>
          </cell>
          <cell r="O2186">
            <v>1.35</v>
          </cell>
          <cell r="U2186">
            <v>0</v>
          </cell>
        </row>
        <row r="2187">
          <cell r="C2187" t="str">
            <v>HOSPITAL MESTRE VITALINO</v>
          </cell>
          <cell r="E2187" t="str">
            <v>VANESSA LAIS DA SILVA NASCIMENTO</v>
          </cell>
          <cell r="F2187" t="str">
            <v>2 - Outros Profissionais da Saúde</v>
          </cell>
          <cell r="G2187" t="str">
            <v>223505</v>
          </cell>
          <cell r="H2187">
            <v>45170</v>
          </cell>
          <cell r="J2187">
            <v>566.4008</v>
          </cell>
          <cell r="L2187">
            <v>107.68435445999999</v>
          </cell>
          <cell r="M2187">
            <v>4.1100000000000003</v>
          </cell>
          <cell r="O2187">
            <v>1.35</v>
          </cell>
          <cell r="U2187">
            <v>0</v>
          </cell>
          <cell r="Y2187">
            <v>2428.19</v>
          </cell>
        </row>
        <row r="2188">
          <cell r="C2188" t="str">
            <v>HOSPITAL MESTRE VITALINO</v>
          </cell>
          <cell r="E2188" t="str">
            <v>VANESSA MARIA DA SILVA</v>
          </cell>
          <cell r="F2188" t="str">
            <v>2 - Outros Profissionais da Saúde</v>
          </cell>
          <cell r="G2188" t="str">
            <v>322205</v>
          </cell>
          <cell r="H2188">
            <v>45170</v>
          </cell>
          <cell r="J2188">
            <v>648.428</v>
          </cell>
          <cell r="L2188">
            <v>107.68435445999999</v>
          </cell>
          <cell r="M2188">
            <v>2.94</v>
          </cell>
          <cell r="O2188">
            <v>1.82</v>
          </cell>
          <cell r="U2188">
            <v>0</v>
          </cell>
          <cell r="Y2188">
            <v>5669.8899999999994</v>
          </cell>
        </row>
        <row r="2189">
          <cell r="C2189" t="str">
            <v>HOSPITAL MESTRE VITALINO</v>
          </cell>
          <cell r="E2189" t="str">
            <v>VANESSA NADYELLE DE OLIVEIRA SILVA</v>
          </cell>
          <cell r="F2189" t="str">
            <v>2 - Outros Profissionais da Saúde</v>
          </cell>
          <cell r="G2189" t="str">
            <v>322205</v>
          </cell>
          <cell r="H2189">
            <v>45170</v>
          </cell>
          <cell r="J2189">
            <v>542.66399999999999</v>
          </cell>
          <cell r="L2189">
            <v>107.68435445999999</v>
          </cell>
          <cell r="M2189">
            <v>29.39</v>
          </cell>
          <cell r="O2189">
            <v>1.82</v>
          </cell>
          <cell r="R2189">
            <v>342</v>
          </cell>
          <cell r="S2189">
            <v>88.17</v>
          </cell>
          <cell r="U2189">
            <v>0</v>
          </cell>
          <cell r="Y2189">
            <v>4733.04</v>
          </cell>
        </row>
        <row r="2190">
          <cell r="C2190" t="str">
            <v>HOSPITAL MESTRE VITALINO</v>
          </cell>
          <cell r="E2190" t="str">
            <v>VANESSA PRISCILA DA SILVA SOUZA</v>
          </cell>
          <cell r="F2190" t="str">
            <v>2 - Outros Profissionais da Saúde</v>
          </cell>
          <cell r="G2190" t="str">
            <v>223505</v>
          </cell>
          <cell r="H2190">
            <v>45170</v>
          </cell>
          <cell r="J2190">
            <v>498.26799999999997</v>
          </cell>
          <cell r="L2190">
            <v>107.68435445999999</v>
          </cell>
          <cell r="M2190">
            <v>4.1100000000000003</v>
          </cell>
          <cell r="O2190">
            <v>1.35</v>
          </cell>
          <cell r="R2190">
            <v>108</v>
          </cell>
          <cell r="S2190">
            <v>108</v>
          </cell>
          <cell r="U2190">
            <v>0</v>
          </cell>
          <cell r="Y2190">
            <v>1675.45</v>
          </cell>
        </row>
        <row r="2191">
          <cell r="C2191" t="str">
            <v>HOSPITAL MESTRE VITALINO</v>
          </cell>
          <cell r="E2191" t="str">
            <v>VANESSA TAMYRIS PIMENTEL DE SOBRAL</v>
          </cell>
          <cell r="F2191" t="str">
            <v>2 - Outros Profissionais da Saúde</v>
          </cell>
          <cell r="G2191" t="str">
            <v>322205</v>
          </cell>
          <cell r="H2191">
            <v>45170</v>
          </cell>
          <cell r="J2191">
            <v>659.23120000000006</v>
          </cell>
          <cell r="L2191">
            <v>107.68435445999999</v>
          </cell>
          <cell r="M2191">
            <v>29.39</v>
          </cell>
          <cell r="O2191">
            <v>1.82</v>
          </cell>
          <cell r="U2191">
            <v>0</v>
          </cell>
          <cell r="Y2191">
            <v>6303.93</v>
          </cell>
        </row>
        <row r="2192">
          <cell r="C2192" t="str">
            <v>HOSPITAL MESTRE VITALINO</v>
          </cell>
          <cell r="E2192" t="str">
            <v>VANIA LIMA DE BRITO</v>
          </cell>
          <cell r="F2192" t="str">
            <v>2 - Outros Profissionais da Saúde</v>
          </cell>
          <cell r="G2192" t="str">
            <v>223505</v>
          </cell>
          <cell r="H2192">
            <v>45170</v>
          </cell>
          <cell r="J2192">
            <v>596.81600000000003</v>
          </cell>
          <cell r="L2192">
            <v>107.68435445999999</v>
          </cell>
          <cell r="M2192">
            <v>0.27</v>
          </cell>
          <cell r="O2192">
            <v>1.35</v>
          </cell>
          <cell r="U2192">
            <v>128.28</v>
          </cell>
          <cell r="X2192" t="str">
            <v>AUX.CRECHE II, AUX.CRECHE FÉRIAS</v>
          </cell>
          <cell r="Y2192">
            <v>2197.7800000000002</v>
          </cell>
        </row>
        <row r="2193">
          <cell r="C2193" t="str">
            <v>HOSPITAL MESTRE VITALINO</v>
          </cell>
          <cell r="E2193" t="str">
            <v>VANICE MARIA DE SOUZA</v>
          </cell>
          <cell r="F2193" t="str">
            <v>2 - Outros Profissionais da Saúde</v>
          </cell>
          <cell r="G2193" t="str">
            <v>322205</v>
          </cell>
          <cell r="H2193">
            <v>45170</v>
          </cell>
          <cell r="J2193">
            <v>163.03440000000001</v>
          </cell>
          <cell r="L2193">
            <v>107.68435445999999</v>
          </cell>
          <cell r="M2193">
            <v>29.39</v>
          </cell>
          <cell r="O2193">
            <v>1.82</v>
          </cell>
          <cell r="U2193">
            <v>0</v>
          </cell>
        </row>
        <row r="2194">
          <cell r="C2194" t="str">
            <v>HOSPITAL MESTRE VITALINO</v>
          </cell>
          <cell r="E2194" t="str">
            <v>VANIELE SILVA MONTEIRO</v>
          </cell>
          <cell r="F2194" t="str">
            <v>3 - Administrativo</v>
          </cell>
          <cell r="G2194" t="str">
            <v>521130</v>
          </cell>
          <cell r="H2194">
            <v>45170</v>
          </cell>
          <cell r="J2194">
            <v>140.77120000000002</v>
          </cell>
          <cell r="L2194">
            <v>107.68435445999999</v>
          </cell>
          <cell r="M2194">
            <v>25.52</v>
          </cell>
          <cell r="O2194">
            <v>1.82</v>
          </cell>
          <cell r="U2194">
            <v>0</v>
          </cell>
        </row>
        <row r="2195">
          <cell r="C2195" t="str">
            <v>HOSPITAL MESTRE VITALINO</v>
          </cell>
          <cell r="E2195" t="str">
            <v>VANIELY CUNHA DE SOUSA</v>
          </cell>
          <cell r="F2195" t="str">
            <v>2 - Outros Profissionais da Saúde</v>
          </cell>
          <cell r="G2195" t="str">
            <v>223605</v>
          </cell>
          <cell r="H2195">
            <v>45170</v>
          </cell>
          <cell r="J2195">
            <v>239.7944</v>
          </cell>
          <cell r="L2195">
            <v>107.68435445999999</v>
          </cell>
          <cell r="M2195">
            <v>3.24</v>
          </cell>
          <cell r="O2195">
            <v>1.35</v>
          </cell>
          <cell r="U2195">
            <v>0</v>
          </cell>
        </row>
        <row r="2196">
          <cell r="C2196" t="str">
            <v>HOSPITAL MESTRE VITALINO</v>
          </cell>
          <cell r="E2196" t="str">
            <v>VEITIHAN MAHARA OLIVEIRA DA SILVA</v>
          </cell>
          <cell r="F2196" t="str">
            <v>2 - Outros Profissionais da Saúde</v>
          </cell>
          <cell r="G2196" t="str">
            <v>223505</v>
          </cell>
          <cell r="H2196">
            <v>45170</v>
          </cell>
          <cell r="J2196">
            <v>753.91120000000001</v>
          </cell>
          <cell r="L2196">
            <v>107.68435445999999</v>
          </cell>
          <cell r="M2196">
            <v>3.09</v>
          </cell>
          <cell r="O2196">
            <v>1.35</v>
          </cell>
          <cell r="U2196">
            <v>0</v>
          </cell>
          <cell r="Y2196">
            <v>6383.26</v>
          </cell>
        </row>
        <row r="2197">
          <cell r="C2197" t="str">
            <v>HOSPITAL MESTRE VITALINO</v>
          </cell>
          <cell r="E2197" t="str">
            <v>VERA LUCIA PAIXAO SILVA</v>
          </cell>
          <cell r="F2197" t="str">
            <v>3 - Administrativo</v>
          </cell>
          <cell r="G2197" t="str">
            <v>513505</v>
          </cell>
          <cell r="H2197">
            <v>45170</v>
          </cell>
          <cell r="J2197">
            <v>122.4</v>
          </cell>
          <cell r="L2197">
            <v>107.68435445999999</v>
          </cell>
          <cell r="M2197">
            <v>26.4</v>
          </cell>
          <cell r="O2197">
            <v>1.82</v>
          </cell>
          <cell r="R2197">
            <v>288</v>
          </cell>
          <cell r="S2197">
            <v>79.2</v>
          </cell>
          <cell r="U2197">
            <v>0</v>
          </cell>
        </row>
        <row r="2198">
          <cell r="C2198" t="str">
            <v>HOSPITAL MESTRE VITALINO</v>
          </cell>
          <cell r="E2198" t="str">
            <v>VERICIA DE ALMEIDA SILVA</v>
          </cell>
          <cell r="F2198" t="str">
            <v>2 - Outros Profissionais da Saúde</v>
          </cell>
          <cell r="G2198" t="str">
            <v>322205</v>
          </cell>
          <cell r="H2198">
            <v>45170</v>
          </cell>
          <cell r="J2198">
            <v>647.7704</v>
          </cell>
          <cell r="L2198">
            <v>107.68435445999999</v>
          </cell>
          <cell r="M2198">
            <v>0.98</v>
          </cell>
          <cell r="O2198">
            <v>1.82</v>
          </cell>
          <cell r="U2198">
            <v>80.14</v>
          </cell>
          <cell r="X2198" t="str">
            <v>AUX. CRECHE I, AUX.CRECHE FÉRIAS</v>
          </cell>
          <cell r="Y2198">
            <v>5387.93</v>
          </cell>
        </row>
        <row r="2199">
          <cell r="C2199" t="str">
            <v>HOSPITAL MESTRE VITALINO</v>
          </cell>
          <cell r="E2199" t="str">
            <v>VERONICA LEONARDO DOS SANTOS</v>
          </cell>
          <cell r="F2199" t="str">
            <v>2 - Outros Profissionais da Saúde</v>
          </cell>
          <cell r="G2199" t="str">
            <v>322205</v>
          </cell>
          <cell r="H2199">
            <v>45170</v>
          </cell>
          <cell r="J2199">
            <v>575.34559999999999</v>
          </cell>
          <cell r="L2199">
            <v>0</v>
          </cell>
          <cell r="O2199">
            <v>1.82</v>
          </cell>
          <cell r="U2199">
            <v>0</v>
          </cell>
          <cell r="Y2199">
            <v>4958.71</v>
          </cell>
        </row>
        <row r="2200">
          <cell r="C2200" t="str">
            <v>HOSPITAL MESTRE VITALINO</v>
          </cell>
          <cell r="E2200" t="str">
            <v>VERONICA MARIA DE FREITAS</v>
          </cell>
          <cell r="F2200" t="str">
            <v>2 - Outros Profissionais da Saúde</v>
          </cell>
          <cell r="G2200" t="str">
            <v>322205</v>
          </cell>
          <cell r="H2200">
            <v>45170</v>
          </cell>
          <cell r="J2200">
            <v>622.77200000000005</v>
          </cell>
          <cell r="L2200">
            <v>107.68435445999999</v>
          </cell>
          <cell r="M2200">
            <v>29.39</v>
          </cell>
          <cell r="O2200">
            <v>1.82</v>
          </cell>
          <cell r="U2200">
            <v>0</v>
          </cell>
          <cell r="Y2200">
            <v>5499.04</v>
          </cell>
        </row>
        <row r="2201">
          <cell r="C2201" t="str">
            <v>HOSPITAL MESTRE VITALINO</v>
          </cell>
          <cell r="E2201" t="str">
            <v>VERONICA NEUZA DA SILVA SOUZA</v>
          </cell>
          <cell r="F2201" t="str">
            <v>3 - Administrativo</v>
          </cell>
          <cell r="G2201" t="str">
            <v>513430</v>
          </cell>
          <cell r="H2201">
            <v>45170</v>
          </cell>
          <cell r="J2201">
            <v>174.58240000000001</v>
          </cell>
          <cell r="L2201">
            <v>107.68435445999999</v>
          </cell>
          <cell r="M2201">
            <v>0.88</v>
          </cell>
          <cell r="O2201">
            <v>1.82</v>
          </cell>
          <cell r="U2201">
            <v>80.16</v>
          </cell>
          <cell r="X2201" t="str">
            <v>AUX. CRECHE I, AUX.CRECHE FÉRIAS</v>
          </cell>
        </row>
        <row r="2202">
          <cell r="C2202" t="str">
            <v>HOSPITAL MESTRE VITALINO</v>
          </cell>
          <cell r="E2202" t="str">
            <v>VERONICA VALERIA TEIXEIRA DA SILVA</v>
          </cell>
          <cell r="F2202" t="str">
            <v>3 - Administrativo</v>
          </cell>
          <cell r="G2202" t="str">
            <v>763305</v>
          </cell>
          <cell r="H2202">
            <v>45170</v>
          </cell>
          <cell r="J2202">
            <v>126.72</v>
          </cell>
          <cell r="L2202">
            <v>107.68435445999999</v>
          </cell>
          <cell r="M2202">
            <v>26.4</v>
          </cell>
          <cell r="O2202">
            <v>1.82</v>
          </cell>
          <cell r="U2202">
            <v>0</v>
          </cell>
        </row>
        <row r="2203">
          <cell r="C2203" t="str">
            <v>HOSPITAL MESTRE VITALINO</v>
          </cell>
          <cell r="E2203" t="str">
            <v>VERUALDO RODRIGUES DA SILVA</v>
          </cell>
          <cell r="F2203" t="str">
            <v>3 - Administrativo</v>
          </cell>
          <cell r="G2203" t="str">
            <v>312105</v>
          </cell>
          <cell r="H2203">
            <v>45170</v>
          </cell>
          <cell r="J2203">
            <v>177.5976</v>
          </cell>
          <cell r="L2203">
            <v>107.68435445999999</v>
          </cell>
          <cell r="M2203">
            <v>34.31</v>
          </cell>
          <cell r="O2203">
            <v>1.82</v>
          </cell>
          <cell r="U2203">
            <v>49.5</v>
          </cell>
          <cell r="X2203" t="str">
            <v>AUX DE FERRAMENTA</v>
          </cell>
        </row>
        <row r="2204">
          <cell r="C2204" t="str">
            <v>HOSPITAL MESTRE VITALINO</v>
          </cell>
          <cell r="E2204" t="str">
            <v>VICTOR HUGO SILVA OLIVARES</v>
          </cell>
          <cell r="F2204" t="str">
            <v>3 - Administrativo</v>
          </cell>
          <cell r="G2204" t="str">
            <v>521130</v>
          </cell>
          <cell r="H2204">
            <v>45170</v>
          </cell>
          <cell r="J2204">
            <v>160.3536</v>
          </cell>
          <cell r="L2204">
            <v>0</v>
          </cell>
          <cell r="O2204">
            <v>1.82</v>
          </cell>
          <cell r="U2204">
            <v>0</v>
          </cell>
        </row>
        <row r="2205">
          <cell r="C2205" t="str">
            <v>HOSPITAL MESTRE VITALINO</v>
          </cell>
          <cell r="E2205" t="str">
            <v>VICTOR MELO FRANCA CAMPOS</v>
          </cell>
          <cell r="F2205" t="str">
            <v>1 - Médico</v>
          </cell>
          <cell r="G2205" t="str">
            <v>225225</v>
          </cell>
          <cell r="H2205">
            <v>45170</v>
          </cell>
          <cell r="J2205">
            <v>1438.5424</v>
          </cell>
          <cell r="L2205">
            <v>107.68435445999999</v>
          </cell>
          <cell r="M2205">
            <v>3.96</v>
          </cell>
          <cell r="O2205">
            <v>6.01</v>
          </cell>
          <cell r="P2205">
            <v>1.23</v>
          </cell>
          <cell r="U2205">
            <v>0</v>
          </cell>
        </row>
        <row r="2206">
          <cell r="C2206" t="str">
            <v>HOSPITAL MESTRE VITALINO</v>
          </cell>
          <cell r="E2206" t="str">
            <v>VICTOR REGIS CAROCA</v>
          </cell>
          <cell r="F2206" t="str">
            <v>1 - Médico</v>
          </cell>
          <cell r="G2206" t="str">
            <v>225150</v>
          </cell>
          <cell r="H2206">
            <v>45170</v>
          </cell>
          <cell r="J2206">
            <v>877.97919999999999</v>
          </cell>
          <cell r="L2206">
            <v>107.68435445999999</v>
          </cell>
          <cell r="M2206">
            <v>3.96</v>
          </cell>
          <cell r="O2206">
            <v>6.01</v>
          </cell>
          <cell r="P2206">
            <v>1.23</v>
          </cell>
          <cell r="U2206">
            <v>0</v>
          </cell>
        </row>
        <row r="2207">
          <cell r="C2207" t="str">
            <v>HOSPITAL MESTRE VITALINO</v>
          </cell>
          <cell r="E2207" t="str">
            <v>VICTORIA ARIELL ALMEIDA DA SILVA</v>
          </cell>
          <cell r="F2207" t="str">
            <v>2 - Outros Profissionais da Saúde</v>
          </cell>
          <cell r="G2207" t="str">
            <v>322205</v>
          </cell>
          <cell r="H2207">
            <v>45170</v>
          </cell>
          <cell r="J2207">
            <v>569.16960000000006</v>
          </cell>
          <cell r="L2207">
            <v>107.68435445999999</v>
          </cell>
          <cell r="M2207">
            <v>29.39</v>
          </cell>
          <cell r="O2207">
            <v>1.82</v>
          </cell>
          <cell r="U2207">
            <v>77.55</v>
          </cell>
          <cell r="X2207" t="str">
            <v>AUX. CRECHE I</v>
          </cell>
          <cell r="Y2207">
            <v>5078.5600000000004</v>
          </cell>
        </row>
        <row r="2208">
          <cell r="C2208" t="str">
            <v>HOSPITAL MESTRE VITALINO</v>
          </cell>
          <cell r="E2208" t="str">
            <v>VICTORIA FERNANDA PEREIRA DE LIMA</v>
          </cell>
          <cell r="F2208" t="str">
            <v>3 - Administrativo</v>
          </cell>
          <cell r="G2208" t="str">
            <v>521130</v>
          </cell>
          <cell r="H2208">
            <v>45170</v>
          </cell>
          <cell r="J2208">
            <v>175.82080000000002</v>
          </cell>
          <cell r="L2208">
            <v>0</v>
          </cell>
          <cell r="O2208">
            <v>1.82</v>
          </cell>
          <cell r="U2208">
            <v>0</v>
          </cell>
        </row>
        <row r="2209">
          <cell r="C2209" t="str">
            <v>HOSPITAL MESTRE VITALINO</v>
          </cell>
          <cell r="E2209" t="str">
            <v>VILMA MARIA XAVIER DA SILVA DE ALMEIDA</v>
          </cell>
          <cell r="F2209" t="str">
            <v>3 - Administrativo</v>
          </cell>
          <cell r="G2209" t="str">
            <v>763305</v>
          </cell>
          <cell r="H2209">
            <v>45170</v>
          </cell>
          <cell r="J2209">
            <v>127.0984</v>
          </cell>
          <cell r="L2209">
            <v>0</v>
          </cell>
          <cell r="O2209">
            <v>1.82</v>
          </cell>
          <cell r="R2209">
            <v>288</v>
          </cell>
          <cell r="S2209">
            <v>79.2</v>
          </cell>
          <cell r="U2209">
            <v>0</v>
          </cell>
        </row>
        <row r="2210">
          <cell r="C2210" t="str">
            <v>HOSPITAL MESTRE VITALINO</v>
          </cell>
          <cell r="E2210" t="str">
            <v>VINNICIUS GALVAO FERREIRA</v>
          </cell>
          <cell r="F2210" t="str">
            <v>3 - Administrativo</v>
          </cell>
          <cell r="G2210" t="str">
            <v>413110</v>
          </cell>
          <cell r="H2210">
            <v>45170</v>
          </cell>
          <cell r="J2210">
            <v>184.07599999999999</v>
          </cell>
          <cell r="L2210">
            <v>107.68435445999999</v>
          </cell>
          <cell r="M2210">
            <v>28.1</v>
          </cell>
          <cell r="O2210">
            <v>1.82</v>
          </cell>
          <cell r="R2210">
            <v>342</v>
          </cell>
          <cell r="S2210">
            <v>84.3</v>
          </cell>
          <cell r="U2210">
            <v>0</v>
          </cell>
        </row>
        <row r="2211">
          <cell r="C2211" t="str">
            <v>HOSPITAL MESTRE VITALINO</v>
          </cell>
          <cell r="E2211" t="str">
            <v>VIOLETA CANEJO ROSSE</v>
          </cell>
          <cell r="F2211" t="str">
            <v>1 - Médico</v>
          </cell>
          <cell r="G2211" t="str">
            <v>225125</v>
          </cell>
          <cell r="H2211">
            <v>45170</v>
          </cell>
          <cell r="J2211">
            <v>2695.0128000000004</v>
          </cell>
          <cell r="L2211">
            <v>0</v>
          </cell>
          <cell r="O2211">
            <v>6.01</v>
          </cell>
          <cell r="P2211">
            <v>1.23</v>
          </cell>
          <cell r="U2211">
            <v>0</v>
          </cell>
        </row>
        <row r="2212">
          <cell r="C2212" t="str">
            <v>HOSPITAL MESTRE VITALINO</v>
          </cell>
          <cell r="E2212" t="str">
            <v>VITOR BEZERRA DE MELO</v>
          </cell>
          <cell r="F2212" t="str">
            <v>1 - Médico</v>
          </cell>
          <cell r="G2212" t="str">
            <v>225225</v>
          </cell>
          <cell r="H2212">
            <v>45170</v>
          </cell>
          <cell r="J2212">
            <v>3023.1552000000001</v>
          </cell>
          <cell r="L2212">
            <v>107.68435445999999</v>
          </cell>
          <cell r="M2212">
            <v>3.96</v>
          </cell>
          <cell r="O2212">
            <v>6.01</v>
          </cell>
          <cell r="P2212">
            <v>1.23</v>
          </cell>
          <cell r="U2212">
            <v>0</v>
          </cell>
        </row>
        <row r="2213">
          <cell r="C2213" t="str">
            <v>HOSPITAL MESTRE VITALINO</v>
          </cell>
          <cell r="E2213" t="str">
            <v>VITORIA CHAVES DE SOUZA DANTAS DE BARROS</v>
          </cell>
          <cell r="F2213" t="str">
            <v>1 - Médico</v>
          </cell>
          <cell r="G2213" t="str">
            <v>225225</v>
          </cell>
          <cell r="H2213">
            <v>45170</v>
          </cell>
          <cell r="J2213">
            <v>1257.5632000000001</v>
          </cell>
          <cell r="L2213">
            <v>107.68435445999999</v>
          </cell>
          <cell r="M2213">
            <v>3.96</v>
          </cell>
          <cell r="O2213">
            <v>6.01</v>
          </cell>
          <cell r="P2213">
            <v>1.23</v>
          </cell>
          <cell r="U2213">
            <v>0</v>
          </cell>
        </row>
        <row r="2214">
          <cell r="C2214" t="str">
            <v>HOSPITAL MESTRE VITALINO</v>
          </cell>
          <cell r="E2214" t="str">
            <v>VITORIA GONCALVES DOS SANTOS</v>
          </cell>
          <cell r="F2214" t="str">
            <v>2 - Outros Profissionais da Saúde</v>
          </cell>
          <cell r="G2214" t="str">
            <v>223810</v>
          </cell>
          <cell r="H2214">
            <v>45170</v>
          </cell>
          <cell r="J2214">
            <v>204.49200000000002</v>
          </cell>
          <cell r="L2214">
            <v>107.68435445999999</v>
          </cell>
          <cell r="M2214">
            <v>45.84</v>
          </cell>
          <cell r="O2214">
            <v>1.82</v>
          </cell>
          <cell r="U2214">
            <v>0</v>
          </cell>
        </row>
        <row r="2215">
          <cell r="C2215" t="str">
            <v>HOSPITAL MESTRE VITALINO</v>
          </cell>
          <cell r="E2215" t="str">
            <v>VITORIA PATRICIA MIGUEL DA SILVA</v>
          </cell>
          <cell r="F2215" t="str">
            <v>2 - Outros Profissionais da Saúde</v>
          </cell>
          <cell r="G2215" t="str">
            <v>322205</v>
          </cell>
          <cell r="H2215">
            <v>45170</v>
          </cell>
          <cell r="J2215">
            <v>648.21839999999997</v>
          </cell>
          <cell r="L2215">
            <v>107.68435445999999</v>
          </cell>
          <cell r="M2215">
            <v>0.98</v>
          </cell>
          <cell r="O2215">
            <v>1.82</v>
          </cell>
          <cell r="U2215">
            <v>0</v>
          </cell>
          <cell r="Y2215">
            <v>5491.41</v>
          </cell>
        </row>
        <row r="2216">
          <cell r="C2216" t="str">
            <v>HOSPITAL MESTRE VITALINO</v>
          </cell>
          <cell r="E2216" t="str">
            <v>VITORIA REGINA SILVA SANTOS</v>
          </cell>
          <cell r="F2216" t="str">
            <v>3 - Administrativo</v>
          </cell>
          <cell r="G2216" t="str">
            <v>521130</v>
          </cell>
          <cell r="H2216">
            <v>45170</v>
          </cell>
          <cell r="J2216">
            <v>132.74879999999999</v>
          </cell>
          <cell r="L2216">
            <v>107.68435445999999</v>
          </cell>
          <cell r="M2216">
            <v>26.4</v>
          </cell>
          <cell r="O2216">
            <v>1.82</v>
          </cell>
          <cell r="U2216">
            <v>0</v>
          </cell>
        </row>
        <row r="2217">
          <cell r="C2217" t="str">
            <v>HOSPITAL MESTRE VITALINO</v>
          </cell>
          <cell r="E2217" t="str">
            <v>VITORIA SUE HELLEM LINS DE ARAUJO PINHEIRO</v>
          </cell>
          <cell r="F2217" t="str">
            <v>2 - Outros Profissionais da Saúde</v>
          </cell>
          <cell r="G2217" t="str">
            <v>322205</v>
          </cell>
          <cell r="H2217">
            <v>45170</v>
          </cell>
          <cell r="J2217">
            <v>171.28639999999999</v>
          </cell>
          <cell r="L2217">
            <v>107.68435445999999</v>
          </cell>
          <cell r="M2217">
            <v>28.41</v>
          </cell>
          <cell r="O2217">
            <v>1.82</v>
          </cell>
          <cell r="U2217">
            <v>0</v>
          </cell>
        </row>
        <row r="2218">
          <cell r="C2218" t="str">
            <v>HOSPITAL MESTRE VITALINO</v>
          </cell>
          <cell r="E2218" t="str">
            <v>VIVIA DE AMORIM LIRA</v>
          </cell>
          <cell r="F2218" t="str">
            <v>2 - Outros Profissionais da Saúde</v>
          </cell>
          <cell r="G2218" t="str">
            <v>322205</v>
          </cell>
          <cell r="H2218">
            <v>45170</v>
          </cell>
          <cell r="J2218">
            <v>155.75200000000001</v>
          </cell>
          <cell r="L2218">
            <v>0</v>
          </cell>
          <cell r="O2218">
            <v>1.82</v>
          </cell>
          <cell r="U2218">
            <v>0</v>
          </cell>
        </row>
        <row r="2219">
          <cell r="C2219" t="str">
            <v>HOSPITAL MESTRE VITALINO</v>
          </cell>
          <cell r="E2219" t="str">
            <v>VIVIANA DE ASSIS MOURA</v>
          </cell>
          <cell r="F2219" t="str">
            <v>2 - Outros Profissionais da Saúde</v>
          </cell>
          <cell r="G2219" t="str">
            <v>322205</v>
          </cell>
          <cell r="H2219">
            <v>45170</v>
          </cell>
          <cell r="J2219">
            <v>573.19839999999999</v>
          </cell>
          <cell r="L2219">
            <v>107.68435445999999</v>
          </cell>
          <cell r="M2219">
            <v>28.41</v>
          </cell>
          <cell r="O2219">
            <v>1.82</v>
          </cell>
          <cell r="U2219">
            <v>0</v>
          </cell>
          <cell r="Y2219">
            <v>5148.5199999999995</v>
          </cell>
        </row>
        <row r="2220">
          <cell r="C2220" t="str">
            <v>HOSPITAL MESTRE VITALINO</v>
          </cell>
          <cell r="E2220" t="str">
            <v>VIVIANE DA SILVA MATEUS</v>
          </cell>
          <cell r="F2220" t="str">
            <v>2 - Outros Profissionais da Saúde</v>
          </cell>
          <cell r="G2220" t="str">
            <v>322205</v>
          </cell>
          <cell r="H2220">
            <v>45170</v>
          </cell>
          <cell r="J2220">
            <v>0</v>
          </cell>
          <cell r="L2220">
            <v>0</v>
          </cell>
          <cell r="M2220">
            <v>0</v>
          </cell>
          <cell r="O2220">
            <v>1.82</v>
          </cell>
          <cell r="U2220">
            <v>0</v>
          </cell>
        </row>
        <row r="2221">
          <cell r="C2221" t="str">
            <v>HOSPITAL MESTRE VITALINO</v>
          </cell>
          <cell r="E2221" t="str">
            <v>VIVIANE MARIA DE LIMA</v>
          </cell>
          <cell r="F2221" t="str">
            <v>2 - Outros Profissionais da Saúde</v>
          </cell>
          <cell r="G2221" t="str">
            <v>322205</v>
          </cell>
          <cell r="H2221">
            <v>45170</v>
          </cell>
          <cell r="J2221">
            <v>607.83600000000001</v>
          </cell>
          <cell r="L2221">
            <v>0</v>
          </cell>
          <cell r="O2221">
            <v>1.82</v>
          </cell>
          <cell r="U2221">
            <v>0</v>
          </cell>
          <cell r="Y2221">
            <v>5437.03</v>
          </cell>
        </row>
        <row r="2222">
          <cell r="C2222" t="str">
            <v>HOSPITAL MESTRE VITALINO</v>
          </cell>
          <cell r="E2222" t="str">
            <v>VIVIANE MARIA DOS SANTOS SILVA</v>
          </cell>
          <cell r="F2222" t="str">
            <v>2 - Outros Profissionais da Saúde</v>
          </cell>
          <cell r="G2222" t="str">
            <v>322205</v>
          </cell>
          <cell r="H2222">
            <v>45170</v>
          </cell>
          <cell r="J2222">
            <v>614.24080000000004</v>
          </cell>
          <cell r="L2222">
            <v>107.68435445999999</v>
          </cell>
          <cell r="M2222">
            <v>29.39</v>
          </cell>
          <cell r="O2222">
            <v>1.82</v>
          </cell>
          <cell r="R2222">
            <v>288</v>
          </cell>
          <cell r="S2222">
            <v>88.17</v>
          </cell>
          <cell r="U2222">
            <v>0</v>
          </cell>
          <cell r="Y2222">
            <v>5534.5199999999995</v>
          </cell>
        </row>
        <row r="2223">
          <cell r="C2223" t="str">
            <v>HOSPITAL MESTRE VITALINO</v>
          </cell>
          <cell r="E2223" t="str">
            <v>VIVIANE SOUZA DA SILVA</v>
          </cell>
          <cell r="F2223" t="str">
            <v>2 - Outros Profissionais da Saúde</v>
          </cell>
          <cell r="G2223" t="str">
            <v>322205</v>
          </cell>
          <cell r="H2223">
            <v>45170</v>
          </cell>
          <cell r="J2223">
            <v>639.45680000000004</v>
          </cell>
          <cell r="L2223">
            <v>107.68435445999999</v>
          </cell>
          <cell r="M2223">
            <v>29.39</v>
          </cell>
          <cell r="O2223">
            <v>1.82</v>
          </cell>
          <cell r="R2223">
            <v>144</v>
          </cell>
          <cell r="S2223">
            <v>88.17</v>
          </cell>
          <cell r="U2223">
            <v>0</v>
          </cell>
          <cell r="Y2223">
            <v>6065.37</v>
          </cell>
        </row>
        <row r="2224">
          <cell r="C2224" t="str">
            <v>HOSPITAL MESTRE VITALINO</v>
          </cell>
          <cell r="E2224" t="str">
            <v>VIVIANE VIANA DUDA ARRUDA</v>
          </cell>
          <cell r="F2224" t="str">
            <v>2 - Outros Profissionais da Saúde</v>
          </cell>
          <cell r="G2224" t="str">
            <v>223505</v>
          </cell>
          <cell r="H2224">
            <v>45170</v>
          </cell>
          <cell r="J2224">
            <v>497.69279999999998</v>
          </cell>
          <cell r="L2224">
            <v>107.68435445999999</v>
          </cell>
          <cell r="M2224">
            <v>4.1100000000000003</v>
          </cell>
          <cell r="O2224">
            <v>1.35</v>
          </cell>
          <cell r="U2224">
            <v>0</v>
          </cell>
          <cell r="Y2224">
            <v>2198.9699999999998</v>
          </cell>
        </row>
        <row r="2225">
          <cell r="C2225" t="str">
            <v>HOSPITAL MESTRE VITALINO</v>
          </cell>
          <cell r="E2225" t="str">
            <v>WALDENIO SOARES DA SILVA JUNIOR</v>
          </cell>
          <cell r="F2225" t="str">
            <v>1 - Médico</v>
          </cell>
          <cell r="G2225" t="str">
            <v>225103</v>
          </cell>
          <cell r="H2225">
            <v>45170</v>
          </cell>
          <cell r="J2225">
            <v>877.69119999999998</v>
          </cell>
          <cell r="L2225">
            <v>107.68435445999999</v>
          </cell>
          <cell r="M2225">
            <v>3.96</v>
          </cell>
          <cell r="O2225">
            <v>6.01</v>
          </cell>
          <cell r="P2225">
            <v>1.23</v>
          </cell>
          <cell r="U2225">
            <v>0</v>
          </cell>
        </row>
        <row r="2226">
          <cell r="C2226" t="str">
            <v>HOSPITAL MESTRE VITALINO</v>
          </cell>
          <cell r="E2226" t="str">
            <v>WALDENY MARIA DA SILVA</v>
          </cell>
          <cell r="F2226" t="str">
            <v>2 - Outros Profissionais da Saúde</v>
          </cell>
          <cell r="G2226" t="str">
            <v>223505</v>
          </cell>
          <cell r="H2226">
            <v>45170</v>
          </cell>
          <cell r="J2226">
            <v>323.07040000000001</v>
          </cell>
          <cell r="L2226">
            <v>107.68435445999999</v>
          </cell>
          <cell r="M2226">
            <v>3.85</v>
          </cell>
          <cell r="O2226">
            <v>1.35</v>
          </cell>
          <cell r="U2226">
            <v>0</v>
          </cell>
        </row>
        <row r="2227">
          <cell r="C2227" t="str">
            <v>HOSPITAL MESTRE VITALINO</v>
          </cell>
          <cell r="E2227" t="str">
            <v>WALKIRIA TAYNA MORAES TEIXEIRA BASTOS</v>
          </cell>
          <cell r="F2227" t="str">
            <v>2 - Outros Profissionais da Saúde</v>
          </cell>
          <cell r="G2227" t="str">
            <v>324205</v>
          </cell>
          <cell r="H2227">
            <v>45170</v>
          </cell>
          <cell r="J2227">
            <v>179.76880000000003</v>
          </cell>
          <cell r="L2227">
            <v>0</v>
          </cell>
          <cell r="O2227">
            <v>1.82</v>
          </cell>
          <cell r="U2227">
            <v>0</v>
          </cell>
        </row>
        <row r="2228">
          <cell r="C2228" t="str">
            <v>HOSPITAL MESTRE VITALINO</v>
          </cell>
          <cell r="E2228" t="str">
            <v>WALTER JEFFERSON DA SILVA</v>
          </cell>
          <cell r="F2228" t="str">
            <v>2 - Outros Profissionais da Saúde</v>
          </cell>
          <cell r="G2228" t="str">
            <v>322205</v>
          </cell>
          <cell r="H2228">
            <v>45170</v>
          </cell>
          <cell r="J2228">
            <v>171.40720000000002</v>
          </cell>
          <cell r="L2228">
            <v>107.68435445999999</v>
          </cell>
          <cell r="M2228">
            <v>29.39</v>
          </cell>
          <cell r="O2228">
            <v>1.82</v>
          </cell>
          <cell r="U2228">
            <v>0</v>
          </cell>
        </row>
        <row r="2229">
          <cell r="C2229" t="str">
            <v>HOSPITAL MESTRE VITALINO</v>
          </cell>
          <cell r="E2229" t="str">
            <v>WANDO GUILHERME ALCOFORADO SANTOS</v>
          </cell>
          <cell r="F2229" t="str">
            <v>3 - Administrativo</v>
          </cell>
          <cell r="G2229" t="str">
            <v>411010</v>
          </cell>
          <cell r="H2229">
            <v>45170</v>
          </cell>
          <cell r="J2229">
            <v>112.3944</v>
          </cell>
          <cell r="L2229">
            <v>107.68435445999999</v>
          </cell>
          <cell r="M2229">
            <v>28.1</v>
          </cell>
          <cell r="O2229">
            <v>1.82</v>
          </cell>
          <cell r="R2229">
            <v>288</v>
          </cell>
          <cell r="S2229">
            <v>84.3</v>
          </cell>
          <cell r="U2229">
            <v>0</v>
          </cell>
        </row>
        <row r="2230">
          <cell r="C2230" t="str">
            <v>HOSPITAL MESTRE VITALINO</v>
          </cell>
          <cell r="E2230" t="str">
            <v>WANESSA BARROS DA SILVA</v>
          </cell>
          <cell r="F2230" t="str">
            <v>2 - Outros Profissionais da Saúde</v>
          </cell>
          <cell r="G2230" t="str">
            <v>223505</v>
          </cell>
          <cell r="H2230">
            <v>45170</v>
          </cell>
          <cell r="J2230">
            <v>597.08400000000006</v>
          </cell>
          <cell r="L2230">
            <v>107.68435445999999</v>
          </cell>
          <cell r="M2230">
            <v>4.1100000000000003</v>
          </cell>
          <cell r="O2230">
            <v>1.35</v>
          </cell>
          <cell r="U2230">
            <v>0</v>
          </cell>
          <cell r="Y2230">
            <v>3288.44</v>
          </cell>
        </row>
        <row r="2231">
          <cell r="C2231" t="str">
            <v>HOSPITAL MESTRE VITALINO</v>
          </cell>
          <cell r="E2231" t="str">
            <v>WANESSA DE MELO SILVA</v>
          </cell>
          <cell r="F2231" t="str">
            <v>2 - Outros Profissionais da Saúde</v>
          </cell>
          <cell r="G2231" t="str">
            <v>251605</v>
          </cell>
          <cell r="H2231">
            <v>45170</v>
          </cell>
          <cell r="J2231">
            <v>206.81439999999998</v>
          </cell>
          <cell r="L2231">
            <v>107.68435445999999</v>
          </cell>
          <cell r="M2231">
            <v>44.32</v>
          </cell>
          <cell r="O2231">
            <v>1.82</v>
          </cell>
          <cell r="U2231">
            <v>0</v>
          </cell>
        </row>
        <row r="2232">
          <cell r="C2232" t="str">
            <v>HOSPITAL MESTRE VITALINO</v>
          </cell>
          <cell r="E2232" t="str">
            <v>WANESSA MARIA TENORIO DOS SANTOS</v>
          </cell>
          <cell r="F2232" t="str">
            <v>2 - Outros Profissionais da Saúde</v>
          </cell>
          <cell r="G2232" t="str">
            <v>223605</v>
          </cell>
          <cell r="H2232">
            <v>45170</v>
          </cell>
          <cell r="J2232">
            <v>242.75119999999998</v>
          </cell>
          <cell r="L2232">
            <v>107.68435445999999</v>
          </cell>
          <cell r="M2232">
            <v>3.54</v>
          </cell>
          <cell r="O2232">
            <v>1.35</v>
          </cell>
          <cell r="U2232">
            <v>0</v>
          </cell>
        </row>
        <row r="2233">
          <cell r="C2233" t="str">
            <v>HOSPITAL MESTRE VITALINO</v>
          </cell>
          <cell r="E2233" t="str">
            <v>WEDJA KARLA DA SILVA ALVES</v>
          </cell>
          <cell r="F2233" t="str">
            <v>2 - Outros Profissionais da Saúde</v>
          </cell>
          <cell r="G2233" t="str">
            <v>223505</v>
          </cell>
          <cell r="H2233">
            <v>45170</v>
          </cell>
          <cell r="J2233">
            <v>333.43199999999996</v>
          </cell>
          <cell r="L2233">
            <v>107.68435445999999</v>
          </cell>
          <cell r="M2233">
            <v>4.1100000000000003</v>
          </cell>
          <cell r="O2233">
            <v>1.35</v>
          </cell>
          <cell r="U2233">
            <v>120.26</v>
          </cell>
          <cell r="X2233" t="str">
            <v>AUX. CRECHE I</v>
          </cell>
        </row>
        <row r="2234">
          <cell r="C2234" t="str">
            <v>HOSPITAL MESTRE VITALINO</v>
          </cell>
          <cell r="E2234" t="str">
            <v>WEDJA MARIA DA SILVA</v>
          </cell>
          <cell r="F2234" t="str">
            <v>2 - Outros Profissionais da Saúde</v>
          </cell>
          <cell r="G2234" t="str">
            <v>322205</v>
          </cell>
          <cell r="H2234">
            <v>45170</v>
          </cell>
          <cell r="J2234">
            <v>600.61599999999999</v>
          </cell>
          <cell r="L2234">
            <v>107.68435445999999</v>
          </cell>
          <cell r="M2234">
            <v>29.39</v>
          </cell>
          <cell r="O2234">
            <v>1.82</v>
          </cell>
          <cell r="U2234">
            <v>0</v>
          </cell>
          <cell r="Y2234">
            <v>5602.45</v>
          </cell>
        </row>
        <row r="2235">
          <cell r="C2235" t="str">
            <v>HOSPITAL MESTRE VITALINO</v>
          </cell>
          <cell r="E2235" t="str">
            <v>WEDLA DEIZIANE DA SILVA FIRMINO</v>
          </cell>
          <cell r="F2235" t="str">
            <v>3 - Administrativo</v>
          </cell>
          <cell r="G2235" t="str">
            <v>411010</v>
          </cell>
          <cell r="H2235">
            <v>45170</v>
          </cell>
          <cell r="J2235">
            <v>138.1352</v>
          </cell>
          <cell r="L2235">
            <v>0</v>
          </cell>
          <cell r="O2235">
            <v>1.82</v>
          </cell>
          <cell r="U2235">
            <v>0</v>
          </cell>
        </row>
        <row r="2236">
          <cell r="C2236" t="str">
            <v>HOSPITAL MESTRE VITALINO</v>
          </cell>
          <cell r="E2236" t="str">
            <v>WEDMERY MIRON PEREIRA</v>
          </cell>
          <cell r="F2236" t="str">
            <v>2 - Outros Profissionais da Saúde</v>
          </cell>
          <cell r="G2236" t="str">
            <v>322205</v>
          </cell>
          <cell r="H2236">
            <v>45170</v>
          </cell>
          <cell r="J2236">
            <v>172.22400000000002</v>
          </cell>
          <cell r="L2236">
            <v>107.68435445999999</v>
          </cell>
          <cell r="M2236">
            <v>29.39</v>
          </cell>
          <cell r="O2236">
            <v>1.82</v>
          </cell>
          <cell r="U2236">
            <v>0</v>
          </cell>
        </row>
        <row r="2237">
          <cell r="C2237" t="str">
            <v>HOSPITAL MESTRE VITALINO</v>
          </cell>
          <cell r="E2237" t="str">
            <v>WEDNA MARIA SOUZA DA SILVA</v>
          </cell>
          <cell r="F2237" t="str">
            <v>2 - Outros Profissionais da Saúde</v>
          </cell>
          <cell r="G2237" t="str">
            <v>322205</v>
          </cell>
          <cell r="H2237">
            <v>45170</v>
          </cell>
          <cell r="J2237">
            <v>558.30639999999994</v>
          </cell>
          <cell r="L2237">
            <v>107.68435445999999</v>
          </cell>
          <cell r="M2237">
            <v>29.39</v>
          </cell>
          <cell r="O2237">
            <v>1.82</v>
          </cell>
          <cell r="U2237">
            <v>77.55</v>
          </cell>
          <cell r="X2237" t="str">
            <v>AUX. CRECHE I</v>
          </cell>
          <cell r="Y2237">
            <v>5030.33</v>
          </cell>
        </row>
        <row r="2238">
          <cell r="C2238" t="str">
            <v>HOSPITAL MESTRE VITALINO</v>
          </cell>
          <cell r="E2238" t="str">
            <v>WEIDNA RAIANE DA SILVA</v>
          </cell>
          <cell r="F2238" t="str">
            <v>2 - Outros Profissionais da Saúde</v>
          </cell>
          <cell r="G2238" t="str">
            <v>322205</v>
          </cell>
          <cell r="H2238">
            <v>45170</v>
          </cell>
          <cell r="J2238">
            <v>578.49519999999995</v>
          </cell>
          <cell r="L2238">
            <v>107.68435445999999</v>
          </cell>
          <cell r="M2238">
            <v>29.39</v>
          </cell>
          <cell r="O2238">
            <v>1.82</v>
          </cell>
          <cell r="U2238">
            <v>0</v>
          </cell>
          <cell r="Y2238">
            <v>4930.1499999999996</v>
          </cell>
        </row>
        <row r="2239">
          <cell r="C2239" t="str">
            <v>HOSPITAL MESTRE VITALINO</v>
          </cell>
          <cell r="E2239" t="str">
            <v>WELLINGTON ALMEIDA MACIEL</v>
          </cell>
          <cell r="F2239" t="str">
            <v>3 - Administrativo</v>
          </cell>
          <cell r="G2239" t="str">
            <v>411010</v>
          </cell>
          <cell r="H2239">
            <v>45170</v>
          </cell>
          <cell r="J2239">
            <v>119.36879999999999</v>
          </cell>
          <cell r="L2239">
            <v>107.68435445999999</v>
          </cell>
          <cell r="M2239">
            <v>28.1</v>
          </cell>
          <cell r="O2239">
            <v>1.82</v>
          </cell>
          <cell r="U2239">
            <v>0</v>
          </cell>
        </row>
        <row r="2240">
          <cell r="C2240" t="str">
            <v>HOSPITAL MESTRE VITALINO</v>
          </cell>
          <cell r="E2240" t="str">
            <v>WENDYZA PRISCYLA DE CARVALHO VASCONCELOS</v>
          </cell>
          <cell r="F2240" t="str">
            <v>2 - Outros Profissionais da Saúde</v>
          </cell>
          <cell r="G2240" t="str">
            <v>223505</v>
          </cell>
          <cell r="H2240">
            <v>45170</v>
          </cell>
          <cell r="J2240">
            <v>490.1216</v>
          </cell>
          <cell r="L2240">
            <v>107.68435445999999</v>
          </cell>
          <cell r="M2240">
            <v>3.85</v>
          </cell>
          <cell r="O2240">
            <v>1.35</v>
          </cell>
          <cell r="U2240">
            <v>110.51</v>
          </cell>
          <cell r="X2240" t="str">
            <v>AUX. CRECHE I</v>
          </cell>
          <cell r="Y2240">
            <v>2154.52</v>
          </cell>
        </row>
        <row r="2241">
          <cell r="C2241" t="str">
            <v>HOSPITAL MESTRE VITALINO</v>
          </cell>
          <cell r="E2241" t="str">
            <v>WERIQUESSON DAYVID FERREIRA DOS SANTOS</v>
          </cell>
          <cell r="F2241" t="str">
            <v>3 - Administrativo</v>
          </cell>
          <cell r="G2241" t="str">
            <v>514320</v>
          </cell>
          <cell r="H2241">
            <v>45170</v>
          </cell>
          <cell r="J2241">
            <v>148.79040000000001</v>
          </cell>
          <cell r="L2241">
            <v>107.68435445999999</v>
          </cell>
          <cell r="M2241">
            <v>26.4</v>
          </cell>
          <cell r="O2241">
            <v>1.82</v>
          </cell>
          <cell r="R2241">
            <v>288</v>
          </cell>
          <cell r="S2241">
            <v>79.2</v>
          </cell>
          <cell r="U2241">
            <v>0</v>
          </cell>
        </row>
        <row r="2242">
          <cell r="C2242" t="str">
            <v>HOSPITAL MESTRE VITALINO</v>
          </cell>
          <cell r="E2242" t="str">
            <v>WESLEY EDSON DA SILVA ALVES</v>
          </cell>
          <cell r="F2242" t="str">
            <v>3 - Administrativo</v>
          </cell>
          <cell r="G2242" t="str">
            <v>514320</v>
          </cell>
          <cell r="H2242">
            <v>45170</v>
          </cell>
          <cell r="J2242">
            <v>0</v>
          </cell>
          <cell r="K2242">
            <v>878.63</v>
          </cell>
          <cell r="L2242">
            <v>0</v>
          </cell>
          <cell r="M2242">
            <v>0</v>
          </cell>
          <cell r="O2242">
            <v>1.82</v>
          </cell>
          <cell r="R2242">
            <v>144</v>
          </cell>
          <cell r="S2242">
            <v>117.48</v>
          </cell>
          <cell r="U2242">
            <v>0</v>
          </cell>
        </row>
        <row r="2243">
          <cell r="C2243" t="str">
            <v>HOSPITAL MESTRE VITALINO</v>
          </cell>
          <cell r="E2243" t="str">
            <v>WESLEY MATHEUS MENEZES SILVA</v>
          </cell>
          <cell r="F2243" t="str">
            <v>3 - Administrativo</v>
          </cell>
          <cell r="G2243" t="str">
            <v>514320</v>
          </cell>
          <cell r="H2243">
            <v>45170</v>
          </cell>
          <cell r="J2243">
            <v>146.4264</v>
          </cell>
          <cell r="L2243">
            <v>0</v>
          </cell>
          <cell r="O2243">
            <v>1.82</v>
          </cell>
          <cell r="U2243">
            <v>0</v>
          </cell>
        </row>
        <row r="2244">
          <cell r="C2244" t="str">
            <v>HOSPITAL MESTRE VITALINO</v>
          </cell>
          <cell r="E2244" t="str">
            <v>WESLEY SILVA SEVERIANO TORRES</v>
          </cell>
          <cell r="F2244" t="str">
            <v>1 - Médico</v>
          </cell>
          <cell r="G2244" t="str">
            <v>225170</v>
          </cell>
          <cell r="H2244">
            <v>45170</v>
          </cell>
          <cell r="J2244">
            <v>1099.088</v>
          </cell>
          <cell r="L2244">
            <v>107.68435445999999</v>
          </cell>
          <cell r="M2244">
            <v>3.96</v>
          </cell>
          <cell r="O2244">
            <v>6.01</v>
          </cell>
          <cell r="P2244">
            <v>1.23</v>
          </cell>
          <cell r="U2244">
            <v>0</v>
          </cell>
        </row>
        <row r="2245">
          <cell r="C2245" t="str">
            <v>HOSPITAL MESTRE VITALINO</v>
          </cell>
          <cell r="E2245" t="str">
            <v>WESLLEY JOSE NATHAN SOARES SILVA</v>
          </cell>
          <cell r="F2245" t="str">
            <v>3 - Administrativo</v>
          </cell>
          <cell r="G2245" t="str">
            <v>521130</v>
          </cell>
          <cell r="H2245">
            <v>45170</v>
          </cell>
          <cell r="J2245">
            <v>147.95360000000002</v>
          </cell>
          <cell r="L2245">
            <v>107.68435445999999</v>
          </cell>
          <cell r="M2245">
            <v>25.52</v>
          </cell>
          <cell r="O2245">
            <v>1.82</v>
          </cell>
          <cell r="U2245">
            <v>0</v>
          </cell>
        </row>
        <row r="2246">
          <cell r="C2246" t="str">
            <v>HOSPITAL MESTRE VITALINO</v>
          </cell>
          <cell r="E2246" t="str">
            <v>WILIANE SALES MONTEIRO</v>
          </cell>
          <cell r="F2246" t="str">
            <v>2 - Outros Profissionais da Saúde</v>
          </cell>
          <cell r="G2246" t="str">
            <v>223505</v>
          </cell>
          <cell r="H2246">
            <v>45170</v>
          </cell>
          <cell r="J2246">
            <v>542.19280000000003</v>
          </cell>
          <cell r="L2246">
            <v>107.68435445999999</v>
          </cell>
          <cell r="M2246">
            <v>4.1100000000000003</v>
          </cell>
          <cell r="O2246">
            <v>1.35</v>
          </cell>
          <cell r="U2246">
            <v>0</v>
          </cell>
          <cell r="Y2246">
            <v>3024.85</v>
          </cell>
        </row>
        <row r="2247">
          <cell r="C2247" t="str">
            <v>HOSPITAL MESTRE VITALINO</v>
          </cell>
          <cell r="E2247" t="str">
            <v>WILINELSON SANTOS DE OLIVEIRA</v>
          </cell>
          <cell r="F2247" t="str">
            <v>2 - Outros Profissionais da Saúde</v>
          </cell>
          <cell r="G2247" t="str">
            <v>322205</v>
          </cell>
          <cell r="H2247">
            <v>45170</v>
          </cell>
          <cell r="J2247">
            <v>649.12480000000005</v>
          </cell>
          <cell r="L2247">
            <v>107.68435445999999</v>
          </cell>
          <cell r="M2247">
            <v>29.39</v>
          </cell>
          <cell r="O2247">
            <v>1.82</v>
          </cell>
          <cell r="U2247">
            <v>0</v>
          </cell>
          <cell r="Y2247">
            <v>5937.52</v>
          </cell>
        </row>
        <row r="2248">
          <cell r="C2248" t="str">
            <v>HOSPITAL MESTRE VITALINO</v>
          </cell>
          <cell r="E2248" t="str">
            <v>WILLIAN ELIVAN SANTOS DA SILVA</v>
          </cell>
          <cell r="F2248" t="str">
            <v>3 - Administrativo</v>
          </cell>
          <cell r="G2248" t="str">
            <v>410105</v>
          </cell>
          <cell r="H2248">
            <v>45170</v>
          </cell>
          <cell r="J2248">
            <v>285.48320000000001</v>
          </cell>
          <cell r="L2248">
            <v>0</v>
          </cell>
          <cell r="O2248">
            <v>1.82</v>
          </cell>
          <cell r="U2248">
            <v>0</v>
          </cell>
        </row>
        <row r="2249">
          <cell r="C2249" t="str">
            <v>HOSPITAL MESTRE VITALINO</v>
          </cell>
          <cell r="E2249" t="str">
            <v>WILLIAN MOREIRA DE LIMA</v>
          </cell>
          <cell r="F2249" t="str">
            <v>3 - Administrativo</v>
          </cell>
          <cell r="G2249" t="str">
            <v>515110</v>
          </cell>
          <cell r="H2249">
            <v>45170</v>
          </cell>
          <cell r="J2249">
            <v>140.01600000000002</v>
          </cell>
          <cell r="L2249">
            <v>0</v>
          </cell>
          <cell r="O2249">
            <v>1.82</v>
          </cell>
          <cell r="U2249">
            <v>0</v>
          </cell>
        </row>
        <row r="2250">
          <cell r="C2250" t="str">
            <v>HOSPITAL MESTRE VITALINO</v>
          </cell>
          <cell r="E2250" t="str">
            <v>WILLIANE DOS SANTOS FARIAS</v>
          </cell>
          <cell r="F2250" t="str">
            <v>3 - Administrativo</v>
          </cell>
          <cell r="G2250" t="str">
            <v>513430</v>
          </cell>
          <cell r="H2250">
            <v>45170</v>
          </cell>
          <cell r="J2250">
            <v>143.3792</v>
          </cell>
          <cell r="L2250">
            <v>107.68435445999999</v>
          </cell>
          <cell r="M2250">
            <v>21.12</v>
          </cell>
          <cell r="O2250">
            <v>1.82</v>
          </cell>
          <cell r="U2250">
            <v>0</v>
          </cell>
        </row>
        <row r="2251">
          <cell r="C2251" t="str">
            <v>HOSPITAL MESTRE VITALINO</v>
          </cell>
          <cell r="E2251" t="str">
            <v>WILLIANE MARIA NUNES GONCALVES</v>
          </cell>
          <cell r="F2251" t="str">
            <v>2 - Outros Profissionais da Saúde</v>
          </cell>
          <cell r="G2251" t="str">
            <v>322205</v>
          </cell>
          <cell r="H2251">
            <v>45170</v>
          </cell>
          <cell r="J2251">
            <v>200.26320000000001</v>
          </cell>
          <cell r="L2251">
            <v>107.68435445999999</v>
          </cell>
          <cell r="M2251">
            <v>29.39</v>
          </cell>
          <cell r="O2251">
            <v>1.82</v>
          </cell>
          <cell r="U2251">
            <v>77.55</v>
          </cell>
          <cell r="X2251" t="str">
            <v>AUX. CRECHE I</v>
          </cell>
        </row>
        <row r="2252">
          <cell r="C2252" t="str">
            <v>HOSPITAL MESTRE VITALINO</v>
          </cell>
          <cell r="E2252" t="str">
            <v>WILLIANS VILELA MULATO</v>
          </cell>
          <cell r="F2252" t="str">
            <v>3 - Administrativo</v>
          </cell>
          <cell r="G2252" t="str">
            <v>212410</v>
          </cell>
          <cell r="H2252">
            <v>45170</v>
          </cell>
          <cell r="J2252">
            <v>188.80080000000001</v>
          </cell>
          <cell r="L2252">
            <v>107.68435445999999</v>
          </cell>
          <cell r="M2252">
            <v>39.909999999999997</v>
          </cell>
          <cell r="O2252">
            <v>1.82</v>
          </cell>
          <cell r="U2252">
            <v>0</v>
          </cell>
        </row>
        <row r="2253">
          <cell r="C2253" t="str">
            <v>HOSPITAL MESTRE VITALINO</v>
          </cell>
          <cell r="E2253" t="str">
            <v>WILLIANY BEZERRA DA SILVA</v>
          </cell>
          <cell r="F2253" t="str">
            <v>2 - Outros Profissionais da Saúde</v>
          </cell>
          <cell r="G2253" t="str">
            <v>322205</v>
          </cell>
          <cell r="H2253">
            <v>45170</v>
          </cell>
          <cell r="J2253">
            <v>627.98</v>
          </cell>
          <cell r="L2253">
            <v>107.68435445999999</v>
          </cell>
          <cell r="M2253">
            <v>23.51</v>
          </cell>
          <cell r="O2253">
            <v>1.82</v>
          </cell>
          <cell r="U2253">
            <v>77.55</v>
          </cell>
          <cell r="X2253" t="str">
            <v>AUX. CRECHE I</v>
          </cell>
          <cell r="Y2253">
            <v>5114.6299999999992</v>
          </cell>
        </row>
        <row r="2254">
          <cell r="C2254" t="str">
            <v>HOSPITAL MESTRE VITALINO</v>
          </cell>
          <cell r="E2254" t="str">
            <v>WILMA MARIA DE ARAUJO</v>
          </cell>
          <cell r="F2254" t="str">
            <v>3 - Administrativo</v>
          </cell>
          <cell r="G2254" t="str">
            <v>514320</v>
          </cell>
          <cell r="H2254">
            <v>45170</v>
          </cell>
          <cell r="J2254">
            <v>161.45440000000002</v>
          </cell>
          <cell r="L2254">
            <v>107.68435445999999</v>
          </cell>
          <cell r="M2254">
            <v>26.4</v>
          </cell>
          <cell r="O2254">
            <v>1.82</v>
          </cell>
          <cell r="U2254">
            <v>0</v>
          </cell>
        </row>
        <row r="2255">
          <cell r="C2255" t="str">
            <v>HOSPITAL MESTRE VITALINO</v>
          </cell>
          <cell r="E2255" t="str">
            <v>WILSON SEBASTIAO DA SILVA</v>
          </cell>
          <cell r="F2255" t="str">
            <v>2 - Outros Profissionais da Saúde</v>
          </cell>
          <cell r="G2255" t="str">
            <v>322205</v>
          </cell>
          <cell r="H2255">
            <v>45170</v>
          </cell>
          <cell r="J2255">
            <v>149.87440000000001</v>
          </cell>
          <cell r="L2255">
            <v>0</v>
          </cell>
          <cell r="O2255">
            <v>1.82</v>
          </cell>
          <cell r="U2255">
            <v>0</v>
          </cell>
        </row>
        <row r="2256">
          <cell r="C2256" t="str">
            <v>HOSPITAL MESTRE VITALINO</v>
          </cell>
          <cell r="E2256" t="str">
            <v>WITILLA RENATA FERREIRA SANTOS BORGES</v>
          </cell>
          <cell r="F2256" t="str">
            <v>2 - Outros Profissionais da Saúde</v>
          </cell>
          <cell r="G2256" t="str">
            <v>322205</v>
          </cell>
          <cell r="H2256">
            <v>45170</v>
          </cell>
          <cell r="J2256">
            <v>580.86160000000007</v>
          </cell>
          <cell r="L2256">
            <v>107.68435445999999</v>
          </cell>
          <cell r="M2256">
            <v>29.39</v>
          </cell>
          <cell r="O2256">
            <v>1.82</v>
          </cell>
          <cell r="U2256">
            <v>0</v>
          </cell>
          <cell r="Y2256">
            <v>5171.5200000000004</v>
          </cell>
        </row>
        <row r="2257">
          <cell r="C2257" t="str">
            <v>HOSPITAL MESTRE VITALINO</v>
          </cell>
          <cell r="E2257" t="str">
            <v>YALLE LARYSSA FLORENCIO SILVA</v>
          </cell>
          <cell r="F2257" t="str">
            <v>2 - Outros Profissionais da Saúde</v>
          </cell>
          <cell r="G2257" t="str">
            <v>223505</v>
          </cell>
          <cell r="H2257">
            <v>45170</v>
          </cell>
          <cell r="J2257">
            <v>550.32400000000007</v>
          </cell>
          <cell r="L2257">
            <v>107.68435445999999</v>
          </cell>
          <cell r="M2257">
            <v>4.1100000000000003</v>
          </cell>
          <cell r="O2257">
            <v>1.35</v>
          </cell>
          <cell r="U2257">
            <v>0</v>
          </cell>
          <cell r="Y2257">
            <v>1789.7399999999998</v>
          </cell>
        </row>
        <row r="2258">
          <cell r="C2258" t="str">
            <v>HOSPITAL MESTRE VITALINO</v>
          </cell>
          <cell r="E2258" t="str">
            <v>YAMA RAFAELA MELO PORTO DA SILVA</v>
          </cell>
          <cell r="F2258" t="str">
            <v>2 - Outros Profissionais da Saúde</v>
          </cell>
          <cell r="G2258" t="str">
            <v>223505</v>
          </cell>
          <cell r="H2258">
            <v>45170</v>
          </cell>
          <cell r="J2258">
            <v>543.51440000000002</v>
          </cell>
          <cell r="L2258">
            <v>107.68435445999999</v>
          </cell>
          <cell r="M2258">
            <v>4.1100000000000003</v>
          </cell>
          <cell r="O2258">
            <v>1.35</v>
          </cell>
          <cell r="U2258">
            <v>0</v>
          </cell>
          <cell r="Y2258">
            <v>2392.11</v>
          </cell>
        </row>
        <row r="2259">
          <cell r="C2259" t="str">
            <v>HOSPITAL MESTRE VITALINO</v>
          </cell>
          <cell r="E2259" t="str">
            <v>YANKA KAROLINE DE MELO SANTOS</v>
          </cell>
          <cell r="F2259" t="str">
            <v>2 - Outros Profissionais da Saúde</v>
          </cell>
          <cell r="G2259" t="str">
            <v>223505</v>
          </cell>
          <cell r="H2259">
            <v>45170</v>
          </cell>
          <cell r="J2259">
            <v>138.5368</v>
          </cell>
          <cell r="L2259">
            <v>107.68435445999999</v>
          </cell>
          <cell r="M2259">
            <v>1.65</v>
          </cell>
          <cell r="O2259">
            <v>1.35</v>
          </cell>
          <cell r="U2259">
            <v>0</v>
          </cell>
        </row>
        <row r="2260">
          <cell r="C2260" t="str">
            <v>HOSPITAL MESTRE VITALINO</v>
          </cell>
          <cell r="E2260" t="str">
            <v>YANKA MARIA LEITE SANTOS</v>
          </cell>
          <cell r="F2260" t="str">
            <v>1 - Médico</v>
          </cell>
          <cell r="G2260" t="str">
            <v>225125</v>
          </cell>
          <cell r="H2260">
            <v>45170</v>
          </cell>
          <cell r="J2260">
            <v>1412.72</v>
          </cell>
          <cell r="L2260">
            <v>0</v>
          </cell>
          <cell r="O2260">
            <v>6.01</v>
          </cell>
          <cell r="P2260">
            <v>1.23</v>
          </cell>
          <cell r="U2260">
            <v>0</v>
          </cell>
        </row>
        <row r="2261">
          <cell r="C2261" t="str">
            <v>HOSPITAL MESTRE VITALINO</v>
          </cell>
          <cell r="E2261" t="str">
            <v>YARA LAIANE SOARES DE CARVALHO</v>
          </cell>
          <cell r="F2261" t="str">
            <v>2 - Outros Profissionais da Saúde</v>
          </cell>
          <cell r="G2261" t="str">
            <v>223505</v>
          </cell>
          <cell r="H2261">
            <v>45170</v>
          </cell>
          <cell r="J2261">
            <v>584.4208000000001</v>
          </cell>
          <cell r="L2261">
            <v>107.68435445999999</v>
          </cell>
          <cell r="M2261">
            <v>4.1100000000000003</v>
          </cell>
          <cell r="O2261">
            <v>1.35</v>
          </cell>
          <cell r="U2261">
            <v>0</v>
          </cell>
          <cell r="Y2261">
            <v>3314.37</v>
          </cell>
        </row>
        <row r="2262">
          <cell r="C2262" t="str">
            <v>HOSPITAL MESTRE VITALINO</v>
          </cell>
          <cell r="E2262" t="str">
            <v>YASMIM PATRICIA ANDRE DOS SANTOS</v>
          </cell>
          <cell r="F2262" t="str">
            <v>3 - Administrativo</v>
          </cell>
          <cell r="G2262" t="str">
            <v>411005</v>
          </cell>
          <cell r="H2262">
            <v>45170</v>
          </cell>
          <cell r="J2262">
            <v>12.4</v>
          </cell>
          <cell r="L2262">
            <v>0</v>
          </cell>
          <cell r="O2262">
            <v>1.82</v>
          </cell>
          <cell r="R2262">
            <v>171</v>
          </cell>
          <cell r="S2262">
            <v>37.200000000000003</v>
          </cell>
          <cell r="U2262">
            <v>0</v>
          </cell>
        </row>
        <row r="2263">
          <cell r="C2263" t="str">
            <v>HOSPITAL MESTRE VITALINO</v>
          </cell>
          <cell r="E2263" t="str">
            <v>YASMIN STEFANNY BATISTA DE OLIVEIRA</v>
          </cell>
          <cell r="F2263" t="str">
            <v>2 - Outros Profissionais da Saúde</v>
          </cell>
          <cell r="G2263" t="str">
            <v>223605</v>
          </cell>
          <cell r="H2263">
            <v>45170</v>
          </cell>
          <cell r="J2263">
            <v>246.9648</v>
          </cell>
          <cell r="L2263">
            <v>107.68435445999999</v>
          </cell>
          <cell r="M2263">
            <v>2.99</v>
          </cell>
          <cell r="O2263">
            <v>1.35</v>
          </cell>
          <cell r="U2263">
            <v>0</v>
          </cell>
        </row>
        <row r="2264">
          <cell r="C2264" t="str">
            <v>HOSPITAL MESTRE VITALINO</v>
          </cell>
          <cell r="E2264" t="str">
            <v>YCARO LOPES BRIANO</v>
          </cell>
          <cell r="F2264" t="str">
            <v>1 - Médico</v>
          </cell>
          <cell r="G2264" t="str">
            <v>225225</v>
          </cell>
          <cell r="H2264">
            <v>45170</v>
          </cell>
          <cell r="J2264">
            <v>1143.1888000000001</v>
          </cell>
          <cell r="L2264">
            <v>107.68435445999999</v>
          </cell>
          <cell r="M2264">
            <v>3.96</v>
          </cell>
          <cell r="O2264">
            <v>6.01</v>
          </cell>
          <cell r="P2264">
            <v>1.23</v>
          </cell>
          <cell r="U2264">
            <v>0</v>
          </cell>
        </row>
        <row r="2265">
          <cell r="C2265" t="str">
            <v>HOSPITAL MESTRE VITALINO</v>
          </cell>
          <cell r="E2265" t="str">
            <v>YNAIARA PRISCILLA DA SILVA GONDIM</v>
          </cell>
          <cell r="F2265" t="str">
            <v>2 - Outros Profissionais da Saúde</v>
          </cell>
          <cell r="G2265" t="str">
            <v>223605</v>
          </cell>
          <cell r="H2265">
            <v>45170</v>
          </cell>
          <cell r="J2265">
            <v>274.56240000000003</v>
          </cell>
          <cell r="L2265">
            <v>107.68435445999999</v>
          </cell>
          <cell r="M2265">
            <v>3.54</v>
          </cell>
          <cell r="O2265">
            <v>1.35</v>
          </cell>
          <cell r="U2265">
            <v>0</v>
          </cell>
        </row>
        <row r="2266">
          <cell r="C2266" t="str">
            <v>HOSPITAL MESTRE VITALINO</v>
          </cell>
          <cell r="E2266" t="str">
            <v>YONA FABIA LINS RAMOS</v>
          </cell>
          <cell r="F2266" t="str">
            <v>2 - Outros Profissionais da Saúde</v>
          </cell>
          <cell r="G2266" t="str">
            <v>322205</v>
          </cell>
          <cell r="H2266">
            <v>45170</v>
          </cell>
          <cell r="J2266">
            <v>600.93520000000001</v>
          </cell>
          <cell r="L2266">
            <v>107.68435445999999</v>
          </cell>
          <cell r="M2266">
            <v>29.39</v>
          </cell>
          <cell r="O2266">
            <v>1.82</v>
          </cell>
          <cell r="U2266">
            <v>0</v>
          </cell>
          <cell r="Y2266">
            <v>4961.55</v>
          </cell>
        </row>
        <row r="2267">
          <cell r="C2267" t="str">
            <v>HOSPITAL MESTRE VITALINO</v>
          </cell>
          <cell r="E2267" t="str">
            <v>YURI FERREIRA ORNELAS</v>
          </cell>
          <cell r="F2267" t="str">
            <v>2 - Outros Profissionais da Saúde</v>
          </cell>
          <cell r="G2267" t="str">
            <v>322205</v>
          </cell>
          <cell r="H2267">
            <v>45170</v>
          </cell>
          <cell r="J2267">
            <v>177.7664</v>
          </cell>
          <cell r="L2267">
            <v>0</v>
          </cell>
          <cell r="O2267">
            <v>1.82</v>
          </cell>
          <cell r="R2267">
            <v>171</v>
          </cell>
          <cell r="S2267">
            <v>88.17</v>
          </cell>
          <cell r="U2267">
            <v>0</v>
          </cell>
        </row>
        <row r="2268">
          <cell r="C2268" t="str">
            <v>HOSPITAL MESTRE VITALINO</v>
          </cell>
          <cell r="E2268" t="str">
            <v>ZELIA COSTA</v>
          </cell>
          <cell r="F2268" t="str">
            <v>2 - Outros Profissionais da Saúde</v>
          </cell>
          <cell r="G2268" t="str">
            <v>322205</v>
          </cell>
          <cell r="H2268">
            <v>45170</v>
          </cell>
          <cell r="J2268">
            <v>621.1848</v>
          </cell>
          <cell r="L2268">
            <v>107.68435445999999</v>
          </cell>
          <cell r="M2268">
            <v>26.45</v>
          </cell>
          <cell r="O2268">
            <v>1.82</v>
          </cell>
          <cell r="U2268">
            <v>0</v>
          </cell>
          <cell r="Y2268">
            <v>5434.37</v>
          </cell>
        </row>
        <row r="2269">
          <cell r="C2269" t="str">
            <v>HOSPITAL MESTRE VITALINO</v>
          </cell>
          <cell r="E2269" t="str">
            <v>ZENAILDE QUITERIA DA SILVA</v>
          </cell>
          <cell r="F2269" t="str">
            <v>2 - Outros Profissionais da Saúde</v>
          </cell>
          <cell r="G2269" t="str">
            <v>322205</v>
          </cell>
          <cell r="H2269">
            <v>45170</v>
          </cell>
          <cell r="J2269">
            <v>575.27200000000005</v>
          </cell>
          <cell r="L2269">
            <v>107.68435445999999</v>
          </cell>
          <cell r="M2269">
            <v>29.39</v>
          </cell>
          <cell r="O2269">
            <v>1.82</v>
          </cell>
          <cell r="U2269">
            <v>0</v>
          </cell>
          <cell r="Y2269">
            <v>5238.3999999999996</v>
          </cell>
        </row>
        <row r="2270">
          <cell r="C2270" t="str">
            <v>HOSPITAL MESTRE VITALINO</v>
          </cell>
          <cell r="E2270" t="str">
            <v>ZENILDA FAUSTINO BATISTA</v>
          </cell>
          <cell r="F2270" t="str">
            <v>2 - Outros Profissionais da Saúde</v>
          </cell>
          <cell r="G2270" t="str">
            <v>322205</v>
          </cell>
          <cell r="H2270">
            <v>45170</v>
          </cell>
          <cell r="J2270">
            <v>138.67440000000002</v>
          </cell>
          <cell r="L2270">
            <v>0</v>
          </cell>
          <cell r="M2270">
            <v>0</v>
          </cell>
          <cell r="O2270">
            <v>1.82</v>
          </cell>
          <cell r="U2270">
            <v>0</v>
          </cell>
        </row>
        <row r="2272">
          <cell r="C2272" t="str">
            <v>HOSPITAL MESTRE VITALINO</v>
          </cell>
          <cell r="E2272" t="str">
            <v>JESSICA LAIS DA SILVA</v>
          </cell>
          <cell r="F2272" t="str">
            <v>1 - Médico</v>
          </cell>
          <cell r="G2272" t="str">
            <v>225125</v>
          </cell>
          <cell r="H2272">
            <v>45170</v>
          </cell>
          <cell r="O2272">
            <v>6.01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FE37-0B3A-47D7-9915-27CF27C59ADD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45170</v>
      </c>
      <c r="H3" s="14">
        <f>'[1]TCE - ANEXO III - Preencher'!I12</f>
        <v>0</v>
      </c>
      <c r="I3" s="14">
        <f>'[1]TCE - ANEXO III - Preencher'!J12</f>
        <v>128.2304</v>
      </c>
      <c r="J3" s="14">
        <f>'[1]TCE - ANEXO III - Preencher'!K12</f>
        <v>0</v>
      </c>
      <c r="K3" s="15">
        <f>'[1]TCE - ANEXO III - Preencher'!L12</f>
        <v>107.68435445999999</v>
      </c>
      <c r="L3" s="15">
        <f>'[1]TCE - ANEXO III - Preencher'!M12</f>
        <v>26.4</v>
      </c>
      <c r="M3" s="15">
        <f>K3-L3</f>
        <v>81.284354460000003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79.2</v>
      </c>
      <c r="S3" s="16">
        <f>Q3-R3</f>
        <v>208.8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420.13475446000001</v>
      </c>
    </row>
    <row r="4" spans="1:28" x14ac:dyDescent="0.2">
      <c r="A4" s="8">
        <f>IFERROR(VLOOKUP(B4,'[1]DADOS (OCULTAR)'!$Q$3:$S$135,3,0),"")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45170</v>
      </c>
      <c r="H4" s="14">
        <f>'[1]TCE - ANEXO III - Preencher'!I13</f>
        <v>0</v>
      </c>
      <c r="I4" s="14">
        <f>'[1]TCE - ANEXO III - Preencher'!J13</f>
        <v>179.82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181.64</v>
      </c>
    </row>
    <row r="5" spans="1:28" x14ac:dyDescent="0.2">
      <c r="A5" s="8">
        <f>IFERROR(VLOOKUP(B5,'[1]DADOS (OCULTAR)'!$Q$3:$S$135,3,0),"")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45170</v>
      </c>
      <c r="H5" s="14">
        <f>'[1]TCE - ANEXO III - Preencher'!I14</f>
        <v>0</v>
      </c>
      <c r="I5" s="14">
        <f>'[1]TCE - ANEXO III - Preencher'!J14</f>
        <v>141.50239999999999</v>
      </c>
      <c r="J5" s="14">
        <f>'[1]TCE - ANEXO III - Preencher'!K14</f>
        <v>0</v>
      </c>
      <c r="K5" s="15">
        <f>'[1]TCE - ANEXO III - Preencher'!L14</f>
        <v>107.68435445999999</v>
      </c>
      <c r="L5" s="15">
        <f>'[1]TCE - ANEXO III - Preencher'!M14</f>
        <v>28.1</v>
      </c>
      <c r="M5" s="15">
        <f t="shared" si="1"/>
        <v>79.584354459999986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222.90675445999997</v>
      </c>
    </row>
    <row r="6" spans="1:28" x14ac:dyDescent="0.2">
      <c r="A6" s="8">
        <f>IFERROR(VLOOKUP(B6,'[1]DADOS (OCULTAR)'!$Q$3:$S$135,3,0),"")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45170</v>
      </c>
      <c r="H6" s="14">
        <f>'[1]TCE - ANEXO III - Preencher'!I15</f>
        <v>0</v>
      </c>
      <c r="I6" s="14">
        <f>'[1]TCE - ANEXO III - Preencher'!J15</f>
        <v>604.28560000000004</v>
      </c>
      <c r="J6" s="14">
        <f>'[1]TCE - ANEXO III - Preencher'!K15</f>
        <v>0</v>
      </c>
      <c r="K6" s="15">
        <f>'[1]TCE - ANEXO III - Preencher'!L15</f>
        <v>107.68435445999999</v>
      </c>
      <c r="L6" s="15">
        <f>'[1]TCE - ANEXO III - Preencher'!M15</f>
        <v>29.39</v>
      </c>
      <c r="M6" s="15">
        <f t="shared" si="1"/>
        <v>78.294354459999994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5238.96</v>
      </c>
      <c r="Y6" s="15">
        <f>'[1]TCE - ANEXO III - Preencher'!Z15</f>
        <v>0</v>
      </c>
      <c r="Z6" s="16">
        <f t="shared" si="5"/>
        <v>5238.96</v>
      </c>
      <c r="AA6" s="17" t="str">
        <f>IF('[1]TCE - ANEXO III - Preencher'!AB15="","",'[1]TCE - ANEXO III - Preencher'!AB15)</f>
        <v/>
      </c>
      <c r="AB6" s="15">
        <f t="shared" si="0"/>
        <v>6000.9099544600003</v>
      </c>
    </row>
    <row r="7" spans="1:28" x14ac:dyDescent="0.2">
      <c r="A7" s="8">
        <f>IFERROR(VLOOKUP(B7,'[1]DADOS (OCULTAR)'!$Q$3:$S$135,3,0),"")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45170</v>
      </c>
      <c r="H7" s="14">
        <f>'[1]TCE - ANEXO III - Preencher'!I16</f>
        <v>0</v>
      </c>
      <c r="I7" s="14">
        <f>'[1]TCE - ANEXO III - Preencher'!J16</f>
        <v>586.2912</v>
      </c>
      <c r="J7" s="14">
        <f>'[1]TCE - ANEXO III - Preencher'!K16</f>
        <v>0</v>
      </c>
      <c r="K7" s="15">
        <f>'[1]TCE - ANEXO III - Preencher'!L16</f>
        <v>107.68435445999999</v>
      </c>
      <c r="L7" s="15">
        <f>'[1]TCE - ANEXO III - Preencher'!M16</f>
        <v>29.39</v>
      </c>
      <c r="M7" s="15">
        <f t="shared" si="1"/>
        <v>78.294354459999994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5005.41</v>
      </c>
      <c r="Y7" s="15">
        <f>'[1]TCE - ANEXO III - Preencher'!Z16</f>
        <v>0</v>
      </c>
      <c r="Z7" s="16">
        <f t="shared" si="5"/>
        <v>5005.41</v>
      </c>
      <c r="AA7" s="17" t="str">
        <f>IF('[1]TCE - ANEXO III - Preencher'!AB16="","",'[1]TCE - ANEXO III - Preencher'!AB16)</f>
        <v/>
      </c>
      <c r="AB7" s="15">
        <f t="shared" si="0"/>
        <v>5671.8155544599995</v>
      </c>
    </row>
    <row r="8" spans="1:28" x14ac:dyDescent="0.2">
      <c r="A8" s="8">
        <f>IFERROR(VLOOKUP(B8,'[1]DADOS (OCULTAR)'!$Q$3:$S$135,3,0),"")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45170</v>
      </c>
      <c r="H8" s="14">
        <f>'[1]TCE - ANEXO III - Preencher'!I17</f>
        <v>0</v>
      </c>
      <c r="I8" s="14">
        <f>'[1]TCE - ANEXO III - Preencher'!J17</f>
        <v>132.32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171</v>
      </c>
      <c r="R8" s="15">
        <f>'[1]TCE - ANEXO III - Preencher'!S17</f>
        <v>79.2</v>
      </c>
      <c r="S8" s="16">
        <f t="shared" si="3"/>
        <v>91.8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225.94</v>
      </c>
    </row>
    <row r="9" spans="1:28" x14ac:dyDescent="0.2">
      <c r="A9" s="8">
        <f>IFERROR(VLOOKUP(B9,'[1]DADOS (OCULTAR)'!$Q$3:$S$135,3,0),"")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45170</v>
      </c>
      <c r="H9" s="14">
        <f>'[1]TCE - ANEXO III - Preencher'!I18</f>
        <v>0</v>
      </c>
      <c r="I9" s="14">
        <f>'[1]TCE - ANEXO III - Preencher'!J18</f>
        <v>122.5368</v>
      </c>
      <c r="J9" s="14">
        <f>'[1]TCE - ANEXO III - Preencher'!K18</f>
        <v>0</v>
      </c>
      <c r="K9" s="15">
        <f>'[1]TCE - ANEXO III - Preencher'!L18</f>
        <v>107.68435445999999</v>
      </c>
      <c r="L9" s="15">
        <f>'[1]TCE - ANEXO III - Preencher'!M18</f>
        <v>26.4</v>
      </c>
      <c r="M9" s="15">
        <f t="shared" si="1"/>
        <v>81.284354460000003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205.64115446</v>
      </c>
    </row>
    <row r="10" spans="1:28" x14ac:dyDescent="0.2">
      <c r="A10" s="8">
        <f>IFERROR(VLOOKUP(B10,'[1]DADOS (OCULTAR)'!$Q$3:$S$135,3,0),"")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45170</v>
      </c>
      <c r="H10" s="14">
        <f>'[1]TCE - ANEXO III - Preencher'!I19</f>
        <v>0</v>
      </c>
      <c r="I10" s="14">
        <f>'[1]TCE - ANEXO III - Preencher'!J19</f>
        <v>204.49200000000002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283.88200000000001</v>
      </c>
    </row>
    <row r="11" spans="1:28" x14ac:dyDescent="0.2">
      <c r="A11" s="8">
        <f>IFERROR(VLOOKUP(B11,'[1]DADOS (OCULTAR)'!$Q$3:$S$135,3,0),"")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45170</v>
      </c>
      <c r="H11" s="14">
        <f>'[1]TCE - ANEXO III - Preencher'!I20</f>
        <v>0</v>
      </c>
      <c r="I11" s="14">
        <f>'[1]TCE - ANEXO III - Preencher'!J20</f>
        <v>335.62400000000002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336.97400000000005</v>
      </c>
    </row>
    <row r="12" spans="1:28" x14ac:dyDescent="0.2">
      <c r="A12" s="8">
        <f>IFERROR(VLOOKUP(B12,'[1]DADOS (OCULTAR)'!$Q$3:$S$135,3,0),"")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45170</v>
      </c>
      <c r="H12" s="14">
        <f>'[1]TCE - ANEXO III - Preencher'!I21</f>
        <v>0</v>
      </c>
      <c r="I12" s="14">
        <f>'[1]TCE - ANEXO III - Preencher'!J21</f>
        <v>613.78960000000006</v>
      </c>
      <c r="J12" s="14">
        <f>'[1]TCE - ANEXO III - Preencher'!K21</f>
        <v>0</v>
      </c>
      <c r="K12" s="15">
        <f>'[1]TCE - ANEXO III - Preencher'!L21</f>
        <v>107.68435445999999</v>
      </c>
      <c r="L12" s="15">
        <f>'[1]TCE - ANEXO III - Preencher'!M21</f>
        <v>29.39</v>
      </c>
      <c r="M12" s="15">
        <f t="shared" si="1"/>
        <v>78.294354459999994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5579.8600000000006</v>
      </c>
      <c r="Y12" s="15">
        <f>'[1]TCE - ANEXO III - Preencher'!Z21</f>
        <v>0</v>
      </c>
      <c r="Z12" s="16">
        <f t="shared" si="5"/>
        <v>5579.8600000000006</v>
      </c>
      <c r="AA12" s="17" t="str">
        <f>IF('[1]TCE - ANEXO III - Preencher'!AB21="","",'[1]TCE - ANEXO III - Preencher'!AB21)</f>
        <v/>
      </c>
      <c r="AB12" s="15">
        <f t="shared" si="0"/>
        <v>6273.7639544600006</v>
      </c>
    </row>
    <row r="13" spans="1:28" x14ac:dyDescent="0.2">
      <c r="A13" s="8">
        <f>IFERROR(VLOOKUP(B13,'[1]DADOS (OCULTAR)'!$Q$3:$S$135,3,0),"")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45170</v>
      </c>
      <c r="H13" s="14">
        <f>'[1]TCE - ANEXO III - Preencher'!I22</f>
        <v>0</v>
      </c>
      <c r="I13" s="14">
        <f>'[1]TCE - ANEXO III - Preencher'!J22</f>
        <v>640.23919999999998</v>
      </c>
      <c r="J13" s="14">
        <f>'[1]TCE - ANEXO III - Preencher'!K22</f>
        <v>0</v>
      </c>
      <c r="K13" s="15">
        <f>'[1]TCE - ANEXO III - Preencher'!L22</f>
        <v>107.68435445999999</v>
      </c>
      <c r="L13" s="15">
        <f>'[1]TCE - ANEXO III - Preencher'!M22</f>
        <v>29.39</v>
      </c>
      <c r="M13" s="15">
        <f t="shared" si="1"/>
        <v>78.294354459999994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6008.1900000000005</v>
      </c>
      <c r="Y13" s="15">
        <f>'[1]TCE - ANEXO III - Preencher'!Z22</f>
        <v>0</v>
      </c>
      <c r="Z13" s="16">
        <f t="shared" si="5"/>
        <v>6008.1900000000005</v>
      </c>
      <c r="AA13" s="17" t="str">
        <f>IF('[1]TCE - ANEXO III - Preencher'!AB22="","",'[1]TCE - ANEXO III - Preencher'!AB22)</f>
        <v/>
      </c>
      <c r="AB13" s="15">
        <f t="shared" si="0"/>
        <v>6728.5435544600005</v>
      </c>
    </row>
    <row r="14" spans="1:28" x14ac:dyDescent="0.2">
      <c r="A14" s="8">
        <f>IFERROR(VLOOKUP(B14,'[1]DADOS (OCULTAR)'!$Q$3:$S$135,3,0),"")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45170</v>
      </c>
      <c r="H14" s="14">
        <f>'[1]TCE - ANEXO III - Preencher'!I23</f>
        <v>0</v>
      </c>
      <c r="I14" s="14">
        <f>'[1]TCE - ANEXO III - Preencher'!J23</f>
        <v>432.36959999999999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132.29</v>
      </c>
      <c r="U14" s="15">
        <f>'[1]TCE - ANEXO III - Preencher'!V23</f>
        <v>0</v>
      </c>
      <c r="V14" s="16">
        <f t="shared" si="4"/>
        <v>132.29</v>
      </c>
      <c r="W14" s="17" t="str">
        <f>IF('[1]TCE - ANEXO III - Preencher'!X23="","",'[1]TCE - ANEXO III - Preencher'!X23)</f>
        <v>AUX. CRECHE I, AUX.CRECHE FERIAS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566.00959999999998</v>
      </c>
    </row>
    <row r="15" spans="1:28" x14ac:dyDescent="0.2">
      <c r="A15" s="8">
        <f>IFERROR(VLOOKUP(B15,'[1]DADOS (OCULTAR)'!$Q$3:$S$135,3,0),"")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45170</v>
      </c>
      <c r="H15" s="14">
        <f>'[1]TCE - ANEXO III - Preencher'!I24</f>
        <v>0</v>
      </c>
      <c r="I15" s="14">
        <f>'[1]TCE - ANEXO III - Preencher'!J24</f>
        <v>3869.4888000000001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6.01</v>
      </c>
      <c r="O15" s="15">
        <f>'[1]TCE - ANEXO III - Preencher'!P24</f>
        <v>1.23</v>
      </c>
      <c r="P15" s="16">
        <f t="shared" si="2"/>
        <v>4.7799999999999994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3874.2688000000003</v>
      </c>
    </row>
    <row r="16" spans="1:28" x14ac:dyDescent="0.2">
      <c r="A16" s="8">
        <f>IFERROR(VLOOKUP(B16,'[1]DADOS (OCULTAR)'!$Q$3:$S$135,3,0),"")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45170</v>
      </c>
      <c r="H16" s="14">
        <f>'[1]TCE - ANEXO III - Preencher'!I25</f>
        <v>0</v>
      </c>
      <c r="I16" s="14">
        <f>'[1]TCE - ANEXO III - Preencher'!J25</f>
        <v>177.5976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342</v>
      </c>
      <c r="R16" s="15">
        <f>'[1]TCE - ANEXO III - Preencher'!S25</f>
        <v>102.92</v>
      </c>
      <c r="S16" s="16">
        <f t="shared" si="3"/>
        <v>239.07999999999998</v>
      </c>
      <c r="T16" s="15">
        <f>'[1]TCE - ANEXO III - Preencher'!U25</f>
        <v>49.5</v>
      </c>
      <c r="U16" s="15">
        <f>'[1]TCE - ANEXO III - Preencher'!V25</f>
        <v>0</v>
      </c>
      <c r="V16" s="16">
        <f t="shared" si="4"/>
        <v>49.5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467.99759999999998</v>
      </c>
    </row>
    <row r="17" spans="1:28" x14ac:dyDescent="0.2">
      <c r="A17" s="8">
        <f>IFERROR(VLOOKUP(B17,'[1]DADOS (OCULTAR)'!$Q$3:$S$135,3,0),"")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45170</v>
      </c>
      <c r="H17" s="14">
        <f>'[1]TCE - ANEXO III - Preencher'!I26</f>
        <v>0</v>
      </c>
      <c r="I17" s="14">
        <f>'[1]TCE - ANEXO III - Preencher'!J26</f>
        <v>622.86080000000004</v>
      </c>
      <c r="J17" s="14">
        <f>'[1]TCE - ANEXO III - Preencher'!K26</f>
        <v>0</v>
      </c>
      <c r="K17" s="15">
        <f>'[1]TCE - ANEXO III - Preencher'!L26</f>
        <v>107.68435445999999</v>
      </c>
      <c r="L17" s="15">
        <f>'[1]TCE - ANEXO III - Preencher'!M26</f>
        <v>29.39</v>
      </c>
      <c r="M17" s="15">
        <f t="shared" si="1"/>
        <v>78.294354459999994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5987.85</v>
      </c>
      <c r="Y17" s="15">
        <f>'[1]TCE - ANEXO III - Preencher'!Z26</f>
        <v>0</v>
      </c>
      <c r="Z17" s="16">
        <f t="shared" si="5"/>
        <v>5987.85</v>
      </c>
      <c r="AA17" s="17" t="str">
        <f>IF('[1]TCE - ANEXO III - Preencher'!AB26="","",'[1]TCE - ANEXO III - Preencher'!AB26)</f>
        <v/>
      </c>
      <c r="AB17" s="15">
        <f t="shared" si="0"/>
        <v>6690.8251544600007</v>
      </c>
    </row>
    <row r="18" spans="1:28" x14ac:dyDescent="0.2">
      <c r="A18" s="8">
        <f>IFERROR(VLOOKUP(B18,'[1]DADOS (OCULTAR)'!$Q$3:$S$135,3,0),"")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45170</v>
      </c>
      <c r="H18" s="14">
        <f>'[1]TCE - ANEXO III - Preencher'!I27</f>
        <v>0</v>
      </c>
      <c r="I18" s="14">
        <f>'[1]TCE - ANEXO III - Preencher'!J27</f>
        <v>221.82080000000002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223.64080000000001</v>
      </c>
    </row>
    <row r="19" spans="1:28" x14ac:dyDescent="0.2">
      <c r="A19" s="8">
        <f>IFERROR(VLOOKUP(B19,'[1]DADOS (OCULTAR)'!$Q$3:$S$135,3,0),"")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45170</v>
      </c>
      <c r="H19" s="14">
        <f>'[1]TCE - ANEXO III - Preencher'!I28</f>
        <v>0</v>
      </c>
      <c r="I19" s="14">
        <f>'[1]TCE - ANEXO III - Preencher'!J28</f>
        <v>204.49200000000002</v>
      </c>
      <c r="J19" s="14">
        <f>'[1]TCE - ANEXO III - Preencher'!K28</f>
        <v>0</v>
      </c>
      <c r="K19" s="15">
        <f>'[1]TCE - ANEXO III - Preencher'!L28</f>
        <v>107.68435445999999</v>
      </c>
      <c r="L19" s="15">
        <f>'[1]TCE - ANEXO III - Preencher'!M28</f>
        <v>45.84</v>
      </c>
      <c r="M19" s="15">
        <f t="shared" si="1"/>
        <v>61.844354459999991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268.15635445999999</v>
      </c>
    </row>
    <row r="20" spans="1:28" x14ac:dyDescent="0.2">
      <c r="A20" s="8">
        <f>IFERROR(VLOOKUP(B20,'[1]DADOS (OCULTAR)'!$Q$3:$S$135,3,0),"")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45170</v>
      </c>
      <c r="H20" s="14">
        <f>'[1]TCE - ANEXO III - Preencher'!I29</f>
        <v>0</v>
      </c>
      <c r="I20" s="14">
        <f>'[1]TCE - ANEXO III - Preencher'!J29</f>
        <v>126.93600000000001</v>
      </c>
      <c r="J20" s="14">
        <f>'[1]TCE - ANEXO III - Preencher'!K29</f>
        <v>0</v>
      </c>
      <c r="K20" s="15">
        <f>'[1]TCE - ANEXO III - Preencher'!L29</f>
        <v>107.68435445999999</v>
      </c>
      <c r="L20" s="15">
        <f>'[1]TCE - ANEXO III - Preencher'!M29</f>
        <v>26.4</v>
      </c>
      <c r="M20" s="15">
        <f t="shared" si="1"/>
        <v>81.284354460000003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210.04035446</v>
      </c>
    </row>
    <row r="21" spans="1:28" x14ac:dyDescent="0.2">
      <c r="A21" s="8">
        <f>IFERROR(VLOOKUP(B21,'[1]DADOS (OCULTAR)'!$Q$3:$S$135,3,0),"")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45170</v>
      </c>
      <c r="H21" s="14">
        <f>'[1]TCE - ANEXO III - Preencher'!I30</f>
        <v>0</v>
      </c>
      <c r="I21" s="14">
        <f>'[1]TCE - ANEXO III - Preencher'!J30</f>
        <v>147.65600000000001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149.476</v>
      </c>
    </row>
    <row r="22" spans="1:28" x14ac:dyDescent="0.2">
      <c r="A22" s="8">
        <f>IFERROR(VLOOKUP(B22,'[1]DADOS (OCULTAR)'!$Q$3:$S$135,3,0),"")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45170</v>
      </c>
      <c r="H22" s="14">
        <f>'[1]TCE - ANEXO III - Preencher'!I31</f>
        <v>0</v>
      </c>
      <c r="I22" s="14">
        <f>'[1]TCE - ANEXO III - Preencher'!J31</f>
        <v>594.31760000000008</v>
      </c>
      <c r="J22" s="14">
        <f>'[1]TCE - ANEXO III - Preencher'!K31</f>
        <v>0</v>
      </c>
      <c r="K22" s="15">
        <f>'[1]TCE - ANEXO III - Preencher'!L31</f>
        <v>107.68435445999999</v>
      </c>
      <c r="L22" s="15">
        <f>'[1]TCE - ANEXO III - Preencher'!M31</f>
        <v>29.39</v>
      </c>
      <c r="M22" s="15">
        <f t="shared" si="1"/>
        <v>78.294354459999994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5283.71</v>
      </c>
      <c r="Y22" s="15">
        <f>'[1]TCE - ANEXO III - Preencher'!Z31</f>
        <v>0</v>
      </c>
      <c r="Z22" s="16">
        <f t="shared" si="5"/>
        <v>5283.71</v>
      </c>
      <c r="AA22" s="17" t="str">
        <f>IF('[1]TCE - ANEXO III - Preencher'!AB31="","",'[1]TCE - ANEXO III - Preencher'!AB31)</f>
        <v/>
      </c>
      <c r="AB22" s="15">
        <f t="shared" si="0"/>
        <v>5958.1419544600003</v>
      </c>
    </row>
    <row r="23" spans="1:28" x14ac:dyDescent="0.2">
      <c r="A23" s="8">
        <f>IFERROR(VLOOKUP(B23,'[1]DADOS (OCULTAR)'!$Q$3:$S$135,3,0),"")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45170</v>
      </c>
      <c r="H23" s="14">
        <f>'[1]TCE - ANEXO III - Preencher'!I32</f>
        <v>0</v>
      </c>
      <c r="I23" s="14">
        <f>'[1]TCE - ANEXO III - Preencher'!J32</f>
        <v>705.65120000000002</v>
      </c>
      <c r="J23" s="14">
        <f>'[1]TCE - ANEXO III - Preencher'!K32</f>
        <v>0</v>
      </c>
      <c r="K23" s="15">
        <f>'[1]TCE - ANEXO III - Preencher'!L32</f>
        <v>107.68435445999999</v>
      </c>
      <c r="L23" s="15">
        <f>'[1]TCE - ANEXO III - Preencher'!M32</f>
        <v>3.96</v>
      </c>
      <c r="M23" s="15">
        <f t="shared" si="1"/>
        <v>103.72435446</v>
      </c>
      <c r="N23" s="15">
        <f>'[1]TCE - ANEXO III - Preencher'!O32</f>
        <v>6.01</v>
      </c>
      <c r="O23" s="15">
        <f>'[1]TCE - ANEXO III - Preencher'!P32</f>
        <v>1.23</v>
      </c>
      <c r="P23" s="16">
        <f t="shared" si="2"/>
        <v>4.7799999999999994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814.15555445999996</v>
      </c>
    </row>
    <row r="24" spans="1:28" x14ac:dyDescent="0.2">
      <c r="A24" s="8">
        <f>IFERROR(VLOOKUP(B24,'[1]DADOS (OCULTAR)'!$Q$3:$S$135,3,0),"")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45170</v>
      </c>
      <c r="H24" s="14">
        <f>'[1]TCE - ANEXO III - Preencher'!I33</f>
        <v>0</v>
      </c>
      <c r="I24" s="14">
        <f>'[1]TCE - ANEXO III - Preencher'!J33</f>
        <v>0</v>
      </c>
      <c r="J24" s="14">
        <f>'[1]TCE - ANEXO III - Preencher'!K33</f>
        <v>4153.83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4155.6499999999996</v>
      </c>
    </row>
    <row r="25" spans="1:28" x14ac:dyDescent="0.2">
      <c r="A25" s="8">
        <f>IFERROR(VLOOKUP(B25,'[1]DADOS (OCULTAR)'!$Q$3:$S$135,3,0),"")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45170</v>
      </c>
      <c r="H25" s="14">
        <f>'[1]TCE - ANEXO III - Preencher'!I34</f>
        <v>0</v>
      </c>
      <c r="I25" s="14">
        <f>'[1]TCE - ANEXO III - Preencher'!J34</f>
        <v>132.32</v>
      </c>
      <c r="J25" s="14">
        <f>'[1]TCE - ANEXO III - Preencher'!K34</f>
        <v>0</v>
      </c>
      <c r="K25" s="15">
        <f>'[1]TCE - ANEXO III - Preencher'!L34</f>
        <v>107.68435445999999</v>
      </c>
      <c r="L25" s="15">
        <f>'[1]TCE - ANEXO III - Preencher'!M34</f>
        <v>26.4</v>
      </c>
      <c r="M25" s="15">
        <f t="shared" si="1"/>
        <v>81.284354460000003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>AUX. CRECHE I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292.99435445999995</v>
      </c>
    </row>
    <row r="26" spans="1:28" x14ac:dyDescent="0.2">
      <c r="A26" s="8">
        <f>IFERROR(VLOOKUP(B26,'[1]DADOS (OCULTAR)'!$Q$3:$S$135,3,0),"")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45170</v>
      </c>
      <c r="H26" s="14">
        <f>'[1]TCE - ANEXO III - Preencher'!I35</f>
        <v>0</v>
      </c>
      <c r="I26" s="14">
        <f>'[1]TCE - ANEXO III - Preencher'!J35</f>
        <v>203.56479999999999</v>
      </c>
      <c r="J26" s="14">
        <f>'[1]TCE - ANEXO III - Preencher'!K35</f>
        <v>0</v>
      </c>
      <c r="K26" s="15">
        <f>'[1]TCE - ANEXO III - Preencher'!L35</f>
        <v>107.68435445999999</v>
      </c>
      <c r="L26" s="15">
        <f>'[1]TCE - ANEXO III - Preencher'!M35</f>
        <v>29.39</v>
      </c>
      <c r="M26" s="15">
        <f t="shared" si="1"/>
        <v>78.294354459999994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283.67915446000001</v>
      </c>
    </row>
    <row r="27" spans="1:28" x14ac:dyDescent="0.2">
      <c r="A27" s="8">
        <f>IFERROR(VLOOKUP(B27,'[1]DADOS (OCULTAR)'!$Q$3:$S$135,3,0),"")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45170</v>
      </c>
      <c r="H27" s="14">
        <f>'[1]TCE - ANEXO III - Preencher'!I36</f>
        <v>0</v>
      </c>
      <c r="I27" s="14">
        <f>'[1]TCE - ANEXO III - Preencher'!J36</f>
        <v>534.29040000000009</v>
      </c>
      <c r="J27" s="14">
        <f>'[1]TCE - ANEXO III - Preencher'!K36</f>
        <v>0</v>
      </c>
      <c r="K27" s="15">
        <f>'[1]TCE - ANEXO III - Preencher'!L36</f>
        <v>107.68435445999999</v>
      </c>
      <c r="L27" s="15">
        <f>'[1]TCE - ANEXO III - Preencher'!M36</f>
        <v>4.1100000000000003</v>
      </c>
      <c r="M27" s="15">
        <f t="shared" si="1"/>
        <v>103.57435446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>AUX. CRECHE I</v>
      </c>
      <c r="X27" s="15">
        <f>'[1]TCE - ANEXO III - Preencher'!Y36</f>
        <v>2201.33</v>
      </c>
      <c r="Y27" s="15">
        <f>'[1]TCE - ANEXO III - Preencher'!Z36</f>
        <v>0</v>
      </c>
      <c r="Z27" s="16">
        <f t="shared" si="5"/>
        <v>2201.33</v>
      </c>
      <c r="AA27" s="17" t="str">
        <f>IF('[1]TCE - ANEXO III - Preencher'!AB36="","",'[1]TCE - ANEXO III - Preencher'!AB36)</f>
        <v/>
      </c>
      <c r="AB27" s="15">
        <f t="shared" si="0"/>
        <v>2960.8047544599999</v>
      </c>
    </row>
    <row r="28" spans="1:28" x14ac:dyDescent="0.2">
      <c r="A28" s="8">
        <f>IFERROR(VLOOKUP(B28,'[1]DADOS (OCULTAR)'!$Q$3:$S$135,3,0),"")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45170</v>
      </c>
      <c r="H28" s="14">
        <f>'[1]TCE - ANEXO III - Preencher'!I37</f>
        <v>0</v>
      </c>
      <c r="I28" s="14">
        <f>'[1]TCE - ANEXO III - Preencher'!J37</f>
        <v>141.48240000000001</v>
      </c>
      <c r="J28" s="14">
        <f>'[1]TCE - ANEXO III - Preencher'!K37</f>
        <v>0</v>
      </c>
      <c r="K28" s="15">
        <f>'[1]TCE - ANEXO III - Preencher'!L37</f>
        <v>107.68435445999999</v>
      </c>
      <c r="L28" s="15">
        <f>'[1]TCE - ANEXO III - Preencher'!M37</f>
        <v>28.1</v>
      </c>
      <c r="M28" s="15">
        <f t="shared" si="1"/>
        <v>79.584354459999986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288</v>
      </c>
      <c r="R28" s="15">
        <f>'[1]TCE - ANEXO III - Preencher'!S37</f>
        <v>84.3</v>
      </c>
      <c r="S28" s="16">
        <f t="shared" si="3"/>
        <v>203.7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 t="str">
        <f>IF('[1]TCE - ANEXO III - Preencher'!X37="","",'[1]TCE - ANEXO III - Preencher'!X37)</f>
        <v>AUX. CRECHE I, AUX.CRECHE II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581.72675445999994</v>
      </c>
    </row>
    <row r="29" spans="1:28" x14ac:dyDescent="0.2">
      <c r="A29" s="8">
        <f>IFERROR(VLOOKUP(B29,'[1]DADOS (OCULTAR)'!$Q$3:$S$135,3,0),"")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45170</v>
      </c>
      <c r="H29" s="14">
        <f>'[1]TCE - ANEXO III - Preencher'!I38</f>
        <v>0</v>
      </c>
      <c r="I29" s="14">
        <f>'[1]TCE - ANEXO III - Preencher'!J38</f>
        <v>435.43439999999998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3539.9</v>
      </c>
      <c r="Y29" s="15">
        <f>'[1]TCE - ANEXO III - Preencher'!Z38</f>
        <v>0</v>
      </c>
      <c r="Z29" s="16">
        <f t="shared" si="5"/>
        <v>3539.9</v>
      </c>
      <c r="AA29" s="17" t="str">
        <f>IF('[1]TCE - ANEXO III - Preencher'!AB38="","",'[1]TCE - ANEXO III - Preencher'!AB38)</f>
        <v/>
      </c>
      <c r="AB29" s="15">
        <f t="shared" si="0"/>
        <v>3977.1543999999999</v>
      </c>
    </row>
    <row r="30" spans="1:28" x14ac:dyDescent="0.2">
      <c r="A30" s="8">
        <f>IFERROR(VLOOKUP(B30,'[1]DADOS (OCULTAR)'!$Q$3:$S$135,3,0),"")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45170</v>
      </c>
      <c r="H30" s="14">
        <f>'[1]TCE - ANEXO III - Preencher'!I39</f>
        <v>0</v>
      </c>
      <c r="I30" s="14">
        <f>'[1]TCE - ANEXO III - Preencher'!J39</f>
        <v>139.1344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140.95439999999999</v>
      </c>
    </row>
    <row r="31" spans="1:28" x14ac:dyDescent="0.2">
      <c r="A31" s="8">
        <f>IFERROR(VLOOKUP(B31,'[1]DADOS (OCULTAR)'!$Q$3:$S$135,3,0),"")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DE LIMA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351605</v>
      </c>
      <c r="G31" s="13">
        <f>IF('[1]TCE - ANEXO III - Preencher'!H40="","",'[1]TCE - ANEXO III - Preencher'!H40)</f>
        <v>45170</v>
      </c>
      <c r="H31" s="14">
        <f>'[1]TCE - ANEXO III - Preencher'!I40</f>
        <v>0</v>
      </c>
      <c r="I31" s="14">
        <f>'[1]TCE - ANEXO III - Preencher'!J40</f>
        <v>143.19839999999999</v>
      </c>
      <c r="J31" s="14">
        <f>'[1]TCE - ANEXO III - Preencher'!K40</f>
        <v>0</v>
      </c>
      <c r="K31" s="15">
        <f>'[1]TCE - ANEXO III - Preencher'!L40</f>
        <v>107.68435445999999</v>
      </c>
      <c r="L31" s="15">
        <f>'[1]TCE - ANEXO III - Preencher'!M40</f>
        <v>28.65</v>
      </c>
      <c r="M31" s="15">
        <f t="shared" si="1"/>
        <v>79.034354460000003</v>
      </c>
      <c r="N31" s="15">
        <f>'[1]TCE - ANEXO III - Preencher'!O40</f>
        <v>1.82</v>
      </c>
      <c r="O31" s="15">
        <f>'[1]TCE - ANEXO III - Preencher'!P40</f>
        <v>0</v>
      </c>
      <c r="P31" s="16">
        <f t="shared" si="2"/>
        <v>1.82</v>
      </c>
      <c r="Q31" s="15">
        <f>'[1]TCE - ANEXO III - Preencher'!R40</f>
        <v>342</v>
      </c>
      <c r="R31" s="15">
        <f>'[1]TCE - ANEXO III - Preencher'!S40</f>
        <v>85.95</v>
      </c>
      <c r="S31" s="16">
        <f t="shared" si="3"/>
        <v>256.05</v>
      </c>
      <c r="T31" s="15">
        <f>'[1]TCE - ANEXO III - Preencher'!U40</f>
        <v>77.55</v>
      </c>
      <c r="U31" s="15">
        <f>'[1]TCE - ANEXO III - Preencher'!V40</f>
        <v>0</v>
      </c>
      <c r="V31" s="16">
        <f t="shared" si="4"/>
        <v>77.55</v>
      </c>
      <c r="W31" s="17" t="str">
        <f>IF('[1]TCE - ANEXO III - Preencher'!X40="","",'[1]TCE - ANEXO III - Preencher'!X40)</f>
        <v>AUX. CRECHE I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557.65275445999998</v>
      </c>
    </row>
    <row r="32" spans="1:28" x14ac:dyDescent="0.2">
      <c r="A32" s="8">
        <f>IFERROR(VLOOKUP(B32,'[1]DADOS (OCULTAR)'!$Q$3:$S$135,3,0),"")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PATRICIA SILVA SANTOS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45170</v>
      </c>
      <c r="H32" s="14">
        <f>'[1]TCE - ANEXO III - Preencher'!I41</f>
        <v>0</v>
      </c>
      <c r="I32" s="14">
        <f>'[1]TCE - ANEXO III - Preencher'!J41</f>
        <v>392.30239999999998</v>
      </c>
      <c r="J32" s="14">
        <f>'[1]TCE - ANEXO III - Preencher'!K41</f>
        <v>0</v>
      </c>
      <c r="K32" s="15">
        <f>'[1]TCE - ANEXO III - Preencher'!L41</f>
        <v>107.68435445999999</v>
      </c>
      <c r="L32" s="15">
        <f>'[1]TCE - ANEXO III - Preencher'!M41</f>
        <v>3.97</v>
      </c>
      <c r="M32" s="15">
        <f t="shared" si="1"/>
        <v>103.71435446</v>
      </c>
      <c r="N32" s="15">
        <f>'[1]TCE - ANEXO III - Preencher'!O41</f>
        <v>1.35</v>
      </c>
      <c r="O32" s="15">
        <f>'[1]TCE - ANEXO III - Preencher'!P41</f>
        <v>0</v>
      </c>
      <c r="P32" s="16">
        <f t="shared" si="2"/>
        <v>1.35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497.36675445999998</v>
      </c>
    </row>
    <row r="33" spans="1:28" x14ac:dyDescent="0.2">
      <c r="A33" s="8">
        <f>IFERROR(VLOOKUP(B33,'[1]DADOS (OCULTAR)'!$Q$3:$S$135,3,0),"")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ADRIANA SILVA DOS SANTOS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45170</v>
      </c>
      <c r="H33" s="14">
        <f>'[1]TCE - ANEXO III - Preencher'!I42</f>
        <v>0</v>
      </c>
      <c r="I33" s="14">
        <f>'[1]TCE - ANEXO III - Preencher'!J42</f>
        <v>159.6568</v>
      </c>
      <c r="J33" s="14">
        <f>'[1]TCE - ANEXO III - Preencher'!K42</f>
        <v>0</v>
      </c>
      <c r="K33" s="15">
        <f>'[1]TCE - ANEXO III - Preencher'!L42</f>
        <v>107.68435445999999</v>
      </c>
      <c r="L33" s="15">
        <f>'[1]TCE - ANEXO III - Preencher'!M42</f>
        <v>25.52</v>
      </c>
      <c r="M33" s="15">
        <f t="shared" si="1"/>
        <v>82.164354459999998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342</v>
      </c>
      <c r="R33" s="15">
        <f>'[1]TCE - ANEXO III - Preencher'!S42</f>
        <v>79.2</v>
      </c>
      <c r="S33" s="16">
        <f t="shared" si="3"/>
        <v>262.8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506.44115446000001</v>
      </c>
    </row>
    <row r="34" spans="1:28" x14ac:dyDescent="0.2">
      <c r="A34" s="8">
        <f>IFERROR(VLOOKUP(B34,'[1]DADOS (OCULTAR)'!$Q$3:$S$135,3,0),"")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BARBOSA CORREIA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514320</v>
      </c>
      <c r="G34" s="13">
        <f>IF('[1]TCE - ANEXO III - Preencher'!H43="","",'[1]TCE - ANEXO III - Preencher'!H43)</f>
        <v>45170</v>
      </c>
      <c r="H34" s="14">
        <f>'[1]TCE - ANEXO III - Preencher'!I43</f>
        <v>0</v>
      </c>
      <c r="I34" s="14">
        <f>'[1]TCE - ANEXO III - Preencher'!J43</f>
        <v>132.32</v>
      </c>
      <c r="J34" s="14">
        <f>'[1]TCE - ANEXO III - Preencher'!K43</f>
        <v>0</v>
      </c>
      <c r="K34" s="15">
        <f>'[1]TCE - ANEXO III - Preencher'!L43</f>
        <v>107.68435445999999</v>
      </c>
      <c r="L34" s="15">
        <f>'[1]TCE - ANEXO III - Preencher'!M43</f>
        <v>22</v>
      </c>
      <c r="M34" s="15">
        <f t="shared" si="1"/>
        <v>85.684354459999994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171</v>
      </c>
      <c r="R34" s="15">
        <f>'[1]TCE - ANEXO III - Preencher'!S43</f>
        <v>79.2</v>
      </c>
      <c r="S34" s="16">
        <f t="shared" si="3"/>
        <v>91.8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311.62435446000001</v>
      </c>
    </row>
    <row r="35" spans="1:28" x14ac:dyDescent="0.2">
      <c r="A35" s="8">
        <f>IFERROR(VLOOKUP(B35,'[1]DADOS (OCULTAR)'!$Q$3:$S$135,3,0),"")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45170</v>
      </c>
      <c r="H35" s="14">
        <f>'[1]TCE - ANEXO III - Preencher'!I44</f>
        <v>0</v>
      </c>
      <c r="I35" s="14">
        <f>'[1]TCE - ANEXO III - Preencher'!J44</f>
        <v>178.22880000000001</v>
      </c>
      <c r="J35" s="14">
        <f>'[1]TCE - ANEXO III - Preencher'!K44</f>
        <v>0</v>
      </c>
      <c r="K35" s="15">
        <f>'[1]TCE - ANEXO III - Preencher'!L44</f>
        <v>107.68435445999999</v>
      </c>
      <c r="L35" s="15">
        <f>'[1]TCE - ANEXO III - Preencher'!M44</f>
        <v>39.909999999999997</v>
      </c>
      <c r="M35" s="15">
        <f t="shared" si="1"/>
        <v>67.774354459999998</v>
      </c>
      <c r="N35" s="15">
        <f>'[1]TCE - ANEXO III - Preencher'!O44</f>
        <v>1.82</v>
      </c>
      <c r="O35" s="15">
        <f>'[1]TCE - ANEXO III - Preencher'!P44</f>
        <v>0</v>
      </c>
      <c r="P35" s="16">
        <f t="shared" si="2"/>
        <v>1.82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247.82315446000001</v>
      </c>
    </row>
    <row r="36" spans="1:28" x14ac:dyDescent="0.2">
      <c r="A36" s="8">
        <f>IFERROR(VLOOKUP(B36,'[1]DADOS (OCULTAR)'!$Q$3:$S$135,3,0),"")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EMANOEL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45170</v>
      </c>
      <c r="H36" s="14">
        <f>'[1]TCE - ANEXO III - Preencher'!I45</f>
        <v>0</v>
      </c>
      <c r="I36" s="14">
        <f>'[1]TCE - ANEXO III - Preencher'!J45</f>
        <v>740.91679999999997</v>
      </c>
      <c r="J36" s="14">
        <f>'[1]TCE - ANEXO III - Preencher'!K45</f>
        <v>0</v>
      </c>
      <c r="K36" s="15">
        <f>'[1]TCE - ANEXO III - Preencher'!L45</f>
        <v>107.68435445999999</v>
      </c>
      <c r="L36" s="15">
        <f>'[1]TCE - ANEXO III - Preencher'!M45</f>
        <v>2.89</v>
      </c>
      <c r="M36" s="15">
        <f t="shared" si="1"/>
        <v>104.79435445999999</v>
      </c>
      <c r="N36" s="15">
        <f>'[1]TCE - ANEXO III - Preencher'!O45</f>
        <v>1.35</v>
      </c>
      <c r="O36" s="15">
        <f>'[1]TCE - ANEXO III - Preencher'!P45</f>
        <v>0</v>
      </c>
      <c r="P36" s="16">
        <f t="shared" si="2"/>
        <v>1.35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6206.44</v>
      </c>
      <c r="Y36" s="15">
        <f>'[1]TCE - ANEXO III - Preencher'!Z45</f>
        <v>0</v>
      </c>
      <c r="Z36" s="16">
        <f t="shared" si="5"/>
        <v>6206.44</v>
      </c>
      <c r="AA36" s="17" t="str">
        <f>IF('[1]TCE - ANEXO III - Preencher'!AB45="","",'[1]TCE - ANEXO III - Preencher'!AB45)</f>
        <v/>
      </c>
      <c r="AB36" s="15">
        <f t="shared" si="0"/>
        <v>7053.5011544599993</v>
      </c>
    </row>
    <row r="37" spans="1:28" x14ac:dyDescent="0.2">
      <c r="A37" s="8">
        <f>IFERROR(VLOOKUP(B37,'[1]DADOS (OCULTAR)'!$Q$3:$S$135,3,0),"")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GONCALVES CHAVES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517410</v>
      </c>
      <c r="G37" s="13">
        <f>IF('[1]TCE - ANEXO III - Preencher'!H46="","",'[1]TCE - ANEXO III - Preencher'!H46)</f>
        <v>45170</v>
      </c>
      <c r="H37" s="14">
        <f>'[1]TCE - ANEXO III - Preencher'!I46</f>
        <v>0</v>
      </c>
      <c r="I37" s="14">
        <f>'[1]TCE - ANEXO III - Preencher'!J46</f>
        <v>125.5248</v>
      </c>
      <c r="J37" s="14">
        <f>'[1]TCE - ANEXO III - Preencher'!K46</f>
        <v>0</v>
      </c>
      <c r="K37" s="15">
        <f>'[1]TCE - ANEXO III - Preencher'!L46</f>
        <v>107.68435445999999</v>
      </c>
      <c r="L37" s="15">
        <f>'[1]TCE - ANEXO III - Preencher'!M46</f>
        <v>26.4</v>
      </c>
      <c r="M37" s="15">
        <f t="shared" si="1"/>
        <v>81.284354460000003</v>
      </c>
      <c r="N37" s="15">
        <f>'[1]TCE - ANEXO III - Preencher'!O46</f>
        <v>1.82</v>
      </c>
      <c r="O37" s="15">
        <f>'[1]TCE - ANEXO III - Preencher'!P46</f>
        <v>0</v>
      </c>
      <c r="P37" s="16">
        <f t="shared" si="2"/>
        <v>1.82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208.62915446</v>
      </c>
    </row>
    <row r="38" spans="1:28" x14ac:dyDescent="0.2">
      <c r="A38" s="8">
        <f>IFERROR(VLOOKUP(B38,'[1]DADOS (OCULTAR)'!$Q$3:$S$135,3,0),"")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ADRIANO HENRIQUE SILVA FERREIRA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223505</v>
      </c>
      <c r="G38" s="13">
        <f>IF('[1]TCE - ANEXO III - Preencher'!H47="","",'[1]TCE - ANEXO III - Preencher'!H47)</f>
        <v>45170</v>
      </c>
      <c r="H38" s="14">
        <f>'[1]TCE - ANEXO III - Preencher'!I47</f>
        <v>0</v>
      </c>
      <c r="I38" s="14">
        <f>'[1]TCE - ANEXO III - Preencher'!J47</f>
        <v>765.54480000000001</v>
      </c>
      <c r="J38" s="14">
        <f>'[1]TCE - ANEXO III - Preencher'!K47</f>
        <v>0</v>
      </c>
      <c r="K38" s="15">
        <f>'[1]TCE - ANEXO III - Preencher'!L47</f>
        <v>107.68435445999999</v>
      </c>
      <c r="L38" s="15">
        <f>'[1]TCE - ANEXO III - Preencher'!M47</f>
        <v>3.09</v>
      </c>
      <c r="M38" s="15">
        <f t="shared" si="1"/>
        <v>104.59435445999999</v>
      </c>
      <c r="N38" s="15">
        <f>'[1]TCE - ANEXO III - Preencher'!O47</f>
        <v>1.35</v>
      </c>
      <c r="O38" s="15">
        <f>'[1]TCE - ANEXO III - Preencher'!P47</f>
        <v>0</v>
      </c>
      <c r="P38" s="16">
        <f t="shared" si="2"/>
        <v>1.35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6390.8499999999995</v>
      </c>
      <c r="Y38" s="15">
        <f>'[1]TCE - ANEXO III - Preencher'!Z47</f>
        <v>0</v>
      </c>
      <c r="Z38" s="16">
        <f t="shared" si="5"/>
        <v>6390.8499999999995</v>
      </c>
      <c r="AA38" s="17" t="str">
        <f>IF('[1]TCE - ANEXO III - Preencher'!AB47="","",'[1]TCE - ANEXO III - Preencher'!AB47)</f>
        <v/>
      </c>
      <c r="AB38" s="15">
        <f t="shared" si="0"/>
        <v>7262.3391544599999</v>
      </c>
    </row>
    <row r="39" spans="1:28" x14ac:dyDescent="0.2">
      <c r="A39" s="8">
        <f>IFERROR(VLOOKUP(B39,'[1]DADOS (OCULTAR)'!$Q$3:$S$135,3,0),"")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 FRANCISCO DA SILVA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515110</v>
      </c>
      <c r="G39" s="13">
        <f>IF('[1]TCE - ANEXO III - Preencher'!H48="","",'[1]TCE - ANEXO III - Preencher'!H48)</f>
        <v>45170</v>
      </c>
      <c r="H39" s="14">
        <f>'[1]TCE - ANEXO III - Preencher'!I48</f>
        <v>0</v>
      </c>
      <c r="I39" s="14">
        <f>'[1]TCE - ANEXO III - Preencher'!J48</f>
        <v>184.99759999999998</v>
      </c>
      <c r="J39" s="14">
        <f>'[1]TCE - ANEXO III - Preencher'!K48</f>
        <v>0</v>
      </c>
      <c r="K39" s="15">
        <f>'[1]TCE - ANEXO III - Preencher'!L48</f>
        <v>107.68435445999999</v>
      </c>
      <c r="L39" s="15">
        <f>'[1]TCE - ANEXO III - Preencher'!M48</f>
        <v>26.4</v>
      </c>
      <c r="M39" s="15">
        <f t="shared" si="1"/>
        <v>81.284354460000003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268.10195445999994</v>
      </c>
    </row>
    <row r="40" spans="1:28" x14ac:dyDescent="0.2">
      <c r="A40" s="8">
        <f>IFERROR(VLOOKUP(B40,'[1]DADOS (OCULTAR)'!$Q$3:$S$135,3,0),"")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ALIDA DE OLIVEIRA LINS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521130</v>
      </c>
      <c r="G40" s="13">
        <f>IF('[1]TCE - ANEXO III - Preencher'!H49="","",'[1]TCE - ANEXO III - Preencher'!H49)</f>
        <v>45170</v>
      </c>
      <c r="H40" s="14">
        <f>'[1]TCE - ANEXO III - Preencher'!I49</f>
        <v>0</v>
      </c>
      <c r="I40" s="14">
        <f>'[1]TCE - ANEXO III - Preencher'!J49</f>
        <v>142.05280000000002</v>
      </c>
      <c r="J40" s="14">
        <f>'[1]TCE - ANEXO III - Preencher'!K49</f>
        <v>0</v>
      </c>
      <c r="K40" s="15">
        <f>'[1]TCE - ANEXO III - Preencher'!L49</f>
        <v>107.68435445999999</v>
      </c>
      <c r="L40" s="15">
        <f>'[1]TCE - ANEXO III - Preencher'!M49</f>
        <v>26.4</v>
      </c>
      <c r="M40" s="15">
        <f t="shared" si="1"/>
        <v>81.284354460000003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225.15715446000002</v>
      </c>
    </row>
    <row r="41" spans="1:28" x14ac:dyDescent="0.2">
      <c r="A41" s="8">
        <f>IFERROR(VLOOKUP(B41,'[1]DADOS (OCULTAR)'!$Q$3:$S$135,3,0),"")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KLAYNER LOPES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45170</v>
      </c>
      <c r="H41" s="14">
        <f>'[1]TCE - ANEXO III - Preencher'!I50</f>
        <v>0</v>
      </c>
      <c r="I41" s="14">
        <f>'[1]TCE - ANEXO III - Preencher'!J50</f>
        <v>613.86159999999995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1.82</v>
      </c>
      <c r="O41" s="15">
        <f>'[1]TCE - ANEXO III - Preencher'!P50</f>
        <v>0</v>
      </c>
      <c r="P41" s="16">
        <f t="shared" si="2"/>
        <v>1.82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5414</v>
      </c>
      <c r="Y41" s="15">
        <f>'[1]TCE - ANEXO III - Preencher'!Z50</f>
        <v>0</v>
      </c>
      <c r="Z41" s="16">
        <f t="shared" si="5"/>
        <v>5414</v>
      </c>
      <c r="AA41" s="17" t="str">
        <f>IF('[1]TCE - ANEXO III - Preencher'!AB50="","",'[1]TCE - ANEXO III - Preencher'!AB50)</f>
        <v/>
      </c>
      <c r="AB41" s="15">
        <f t="shared" si="0"/>
        <v>6029.6815999999999</v>
      </c>
    </row>
    <row r="42" spans="1:28" x14ac:dyDescent="0.2">
      <c r="A42" s="8">
        <f>IFERROR(VLOOKUP(B42,'[1]DADOS (OCULTAR)'!$Q$3:$S$135,3,0),"")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ADRIELLY SILVA DE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45170</v>
      </c>
      <c r="H42" s="14">
        <f>'[1]TCE - ANEXO III - Preencher'!I51</f>
        <v>0</v>
      </c>
      <c r="I42" s="14">
        <f>'[1]TCE - ANEXO III - Preencher'!J51</f>
        <v>292.51920000000001</v>
      </c>
      <c r="J42" s="14">
        <f>'[1]TCE - ANEXO III - Preencher'!K51</f>
        <v>0</v>
      </c>
      <c r="K42" s="15">
        <f>'[1]TCE - ANEXO III - Preencher'!L51</f>
        <v>107.68435445999999</v>
      </c>
      <c r="L42" s="15">
        <f>'[1]TCE - ANEXO III - Preencher'!M51</f>
        <v>3.72</v>
      </c>
      <c r="M42" s="15">
        <f t="shared" si="1"/>
        <v>103.96435446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397.83355446000002</v>
      </c>
    </row>
    <row r="43" spans="1:28" x14ac:dyDescent="0.2">
      <c r="A43" s="8">
        <f>IFERROR(VLOOKUP(B43,'[1]DADOS (OCULTAR)'!$Q$3:$S$135,3,0),"")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ADRIEMILLY FERREIRA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223605</v>
      </c>
      <c r="G43" s="13">
        <f>IF('[1]TCE - ANEXO III - Preencher'!H52="","",'[1]TCE - ANEXO III - Preencher'!H52)</f>
        <v>45170</v>
      </c>
      <c r="H43" s="14">
        <f>'[1]TCE - ANEXO III - Preencher'!I52</f>
        <v>0</v>
      </c>
      <c r="I43" s="14">
        <f>'[1]TCE - ANEXO III - Preencher'!J52</f>
        <v>321.00400000000002</v>
      </c>
      <c r="J43" s="14">
        <f>'[1]TCE - ANEXO III - Preencher'!K52</f>
        <v>0</v>
      </c>
      <c r="K43" s="15">
        <f>'[1]TCE - ANEXO III - Preencher'!L52</f>
        <v>107.68435445999999</v>
      </c>
      <c r="L43" s="15">
        <f>'[1]TCE - ANEXO III - Preencher'!M52</f>
        <v>0.22</v>
      </c>
      <c r="M43" s="15">
        <f t="shared" si="1"/>
        <v>107.46435446</v>
      </c>
      <c r="N43" s="15">
        <f>'[1]TCE - ANEXO III - Preencher'!O52</f>
        <v>1.35</v>
      </c>
      <c r="O43" s="15">
        <f>'[1]TCE - ANEXO III - Preencher'!P52</f>
        <v>0</v>
      </c>
      <c r="P43" s="16">
        <f t="shared" si="2"/>
        <v>1.35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429.81835446000002</v>
      </c>
    </row>
    <row r="44" spans="1:28" x14ac:dyDescent="0.2">
      <c r="A44" s="8">
        <f>IFERROR(VLOOKUP(B44,'[1]DADOS (OCULTAR)'!$Q$3:$S$135,3,0),"")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ADSON DOUGLAS PAULO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45170</v>
      </c>
      <c r="H44" s="14">
        <f>'[1]TCE - ANEXO III - Preencher'!I53</f>
        <v>0</v>
      </c>
      <c r="I44" s="14">
        <f>'[1]TCE - ANEXO III - Preencher'!J53</f>
        <v>515.01520000000005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1.82</v>
      </c>
      <c r="O44" s="15">
        <f>'[1]TCE - ANEXO III - Preencher'!P53</f>
        <v>0</v>
      </c>
      <c r="P44" s="16">
        <f t="shared" si="2"/>
        <v>1.82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4210.45</v>
      </c>
      <c r="Y44" s="15">
        <f>'[1]TCE - ANEXO III - Preencher'!Z53</f>
        <v>0</v>
      </c>
      <c r="Z44" s="16">
        <f t="shared" si="5"/>
        <v>4210.45</v>
      </c>
      <c r="AA44" s="17" t="str">
        <f>IF('[1]TCE - ANEXO III - Preencher'!AB53="","",'[1]TCE - ANEXO III - Preencher'!AB53)</f>
        <v/>
      </c>
      <c r="AB44" s="15">
        <f t="shared" si="0"/>
        <v>4727.2852000000003</v>
      </c>
    </row>
    <row r="45" spans="1:28" x14ac:dyDescent="0.2">
      <c r="A45" s="8">
        <f>IFERROR(VLOOKUP(B45,'[1]DADOS (OCULTAR)'!$Q$3:$S$135,3,0),"")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AELIDA CANUTO DE SOUSA ROLIM</v>
      </c>
      <c r="E45" s="9" t="str">
        <f>IF('[1]TCE - ANEXO III - Preencher'!F54="4 - Assistência Odontológica","2 - Outros Profissionais da Saúde",'[1]TCE - ANEXO III - Preencher'!F54)</f>
        <v>1 - Médico</v>
      </c>
      <c r="F45" s="12" t="str">
        <f>'[1]TCE - ANEXO III - Preencher'!G54</f>
        <v>225125</v>
      </c>
      <c r="G45" s="13">
        <f>IF('[1]TCE - ANEXO III - Preencher'!H54="","",'[1]TCE - ANEXO III - Preencher'!H54)</f>
        <v>45170</v>
      </c>
      <c r="H45" s="14">
        <f>'[1]TCE - ANEXO III - Preencher'!I54</f>
        <v>0</v>
      </c>
      <c r="I45" s="14">
        <f>'[1]TCE - ANEXO III - Preencher'!J54</f>
        <v>2371.4335999999998</v>
      </c>
      <c r="J45" s="14">
        <f>'[1]TCE - ANEXO III - Preencher'!K54</f>
        <v>0</v>
      </c>
      <c r="K45" s="15">
        <f>'[1]TCE - ANEXO III - Preencher'!L54</f>
        <v>107.68435445999999</v>
      </c>
      <c r="L45" s="15">
        <f>'[1]TCE - ANEXO III - Preencher'!M54</f>
        <v>3.96</v>
      </c>
      <c r="M45" s="15">
        <f t="shared" si="1"/>
        <v>103.72435446</v>
      </c>
      <c r="N45" s="15">
        <f>'[1]TCE - ANEXO III - Preencher'!O54</f>
        <v>6.01</v>
      </c>
      <c r="O45" s="15">
        <f>'[1]TCE - ANEXO III - Preencher'!P54</f>
        <v>1.23</v>
      </c>
      <c r="P45" s="16">
        <f t="shared" si="2"/>
        <v>4.7799999999999994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2479.9379544600001</v>
      </c>
    </row>
    <row r="46" spans="1:28" x14ac:dyDescent="0.2">
      <c r="A46" s="8">
        <f>IFERROR(VLOOKUP(B46,'[1]DADOS (OCULTAR)'!$Q$3:$S$135,3,0),"")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ALVES DE MOURA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322205</v>
      </c>
      <c r="G46" s="13">
        <f>IF('[1]TCE - ANEXO III - Preencher'!H55="","",'[1]TCE - ANEXO III - Preencher'!H55)</f>
        <v>45170</v>
      </c>
      <c r="H46" s="14">
        <f>'[1]TCE - ANEXO III - Preencher'!I55</f>
        <v>0</v>
      </c>
      <c r="I46" s="14">
        <f>'[1]TCE - ANEXO III - Preencher'!J55</f>
        <v>525.83120000000008</v>
      </c>
      <c r="J46" s="14">
        <f>'[1]TCE - ANEXO III - Preencher'!K55</f>
        <v>0</v>
      </c>
      <c r="K46" s="15">
        <f>'[1]TCE - ANEXO III - Preencher'!L55</f>
        <v>107.68435445999999</v>
      </c>
      <c r="L46" s="15">
        <f>'[1]TCE - ANEXO III - Preencher'!M55</f>
        <v>29.39</v>
      </c>
      <c r="M46" s="15">
        <f t="shared" si="1"/>
        <v>78.294354459999994</v>
      </c>
      <c r="N46" s="15">
        <f>'[1]TCE - ANEXO III - Preencher'!O55</f>
        <v>1.82</v>
      </c>
      <c r="O46" s="15">
        <f>'[1]TCE - ANEXO III - Preencher'!P55</f>
        <v>0</v>
      </c>
      <c r="P46" s="16">
        <f t="shared" si="2"/>
        <v>1.82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4592.63</v>
      </c>
      <c r="Y46" s="15">
        <f>'[1]TCE - ANEXO III - Preencher'!Z55</f>
        <v>0</v>
      </c>
      <c r="Z46" s="16">
        <f t="shared" si="5"/>
        <v>4592.63</v>
      </c>
      <c r="AA46" s="17" t="str">
        <f>IF('[1]TCE - ANEXO III - Preencher'!AB55="","",'[1]TCE - ANEXO III - Preencher'!AB55)</f>
        <v/>
      </c>
      <c r="AB46" s="15">
        <f t="shared" si="0"/>
        <v>5198.5755544600006</v>
      </c>
    </row>
    <row r="47" spans="1:28" x14ac:dyDescent="0.2">
      <c r="A47" s="8">
        <f>IFERROR(VLOOKUP(B47,'[1]DADOS (OCULTAR)'!$Q$3:$S$135,3,0),"")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AFONSO HENRIQUE PASSOS DE MORAES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225150</v>
      </c>
      <c r="G47" s="13">
        <f>IF('[1]TCE - ANEXO III - Preencher'!H56="","",'[1]TCE - ANEXO III - Preencher'!H56)</f>
        <v>45170</v>
      </c>
      <c r="H47" s="14">
        <f>'[1]TCE - ANEXO III - Preencher'!I56</f>
        <v>0</v>
      </c>
      <c r="I47" s="14">
        <f>'[1]TCE - ANEXO III - Preencher'!J56</f>
        <v>700.40960000000007</v>
      </c>
      <c r="J47" s="14">
        <f>'[1]TCE - ANEXO III - Preencher'!K56</f>
        <v>0</v>
      </c>
      <c r="K47" s="15">
        <f>'[1]TCE - ANEXO III - Preencher'!L56</f>
        <v>107.68435445999999</v>
      </c>
      <c r="L47" s="15">
        <f>'[1]TCE - ANEXO III - Preencher'!M56</f>
        <v>3.96</v>
      </c>
      <c r="M47" s="15">
        <f t="shared" si="1"/>
        <v>103.72435446</v>
      </c>
      <c r="N47" s="15">
        <f>'[1]TCE - ANEXO III - Preencher'!O56</f>
        <v>6.01</v>
      </c>
      <c r="O47" s="15">
        <f>'[1]TCE - ANEXO III - Preencher'!P56</f>
        <v>1.23</v>
      </c>
      <c r="P47" s="16">
        <f t="shared" si="2"/>
        <v>4.7799999999999994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808.91395446000001</v>
      </c>
    </row>
    <row r="48" spans="1:28" x14ac:dyDescent="0.2">
      <c r="A48" s="8">
        <f>IFERROR(VLOOKUP(B48,'[1]DADOS (OCULTAR)'!$Q$3:$S$135,3,0),"")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AGNAILTON ANTONIO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223505</v>
      </c>
      <c r="G48" s="13">
        <f>IF('[1]TCE - ANEXO III - Preencher'!H57="","",'[1]TCE - ANEXO III - Preencher'!H57)</f>
        <v>45170</v>
      </c>
      <c r="H48" s="14">
        <f>'[1]TCE - ANEXO III - Preencher'!I57</f>
        <v>0</v>
      </c>
      <c r="I48" s="14">
        <f>'[1]TCE - ANEXO III - Preencher'!J57</f>
        <v>525.05040000000008</v>
      </c>
      <c r="J48" s="14">
        <f>'[1]TCE - ANEXO III - Preencher'!K57</f>
        <v>0</v>
      </c>
      <c r="K48" s="15">
        <f>'[1]TCE - ANEXO III - Preencher'!L57</f>
        <v>107.68435445999999</v>
      </c>
      <c r="L48" s="15">
        <f>'[1]TCE - ANEXO III - Preencher'!M57</f>
        <v>4.1100000000000003</v>
      </c>
      <c r="M48" s="15">
        <f t="shared" si="1"/>
        <v>103.57435446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2738.5200000000004</v>
      </c>
      <c r="Y48" s="15">
        <f>'[1]TCE - ANEXO III - Preencher'!Z57</f>
        <v>0</v>
      </c>
      <c r="Z48" s="16">
        <f t="shared" si="5"/>
        <v>2738.5200000000004</v>
      </c>
      <c r="AA48" s="17" t="str">
        <f>IF('[1]TCE - ANEXO III - Preencher'!AB57="","",'[1]TCE - ANEXO III - Preencher'!AB57)</f>
        <v/>
      </c>
      <c r="AB48" s="15">
        <f t="shared" si="0"/>
        <v>3368.4947544600004</v>
      </c>
    </row>
    <row r="49" spans="1:28" x14ac:dyDescent="0.2">
      <c r="A49" s="8">
        <f>IFERROR(VLOOKUP(B49,'[1]DADOS (OCULTAR)'!$Q$3:$S$135,3,0),"")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AINA BARBOSA CHAGAS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223605</v>
      </c>
      <c r="G49" s="13">
        <f>IF('[1]TCE - ANEXO III - Preencher'!H58="","",'[1]TCE - ANEXO III - Preencher'!H58)</f>
        <v>45170</v>
      </c>
      <c r="H49" s="14">
        <f>'[1]TCE - ANEXO III - Preencher'!I58</f>
        <v>0</v>
      </c>
      <c r="I49" s="14">
        <f>'[1]TCE - ANEXO III - Preencher'!J58</f>
        <v>270.6848</v>
      </c>
      <c r="J49" s="14">
        <f>'[1]TCE - ANEXO III - Preencher'!K58</f>
        <v>0</v>
      </c>
      <c r="K49" s="15">
        <f>'[1]TCE - ANEXO III - Preencher'!L58</f>
        <v>107.68435445999999</v>
      </c>
      <c r="L49" s="15">
        <f>'[1]TCE - ANEXO III - Preencher'!M58</f>
        <v>3.54</v>
      </c>
      <c r="M49" s="15">
        <f t="shared" si="1"/>
        <v>104.14435445999999</v>
      </c>
      <c r="N49" s="15">
        <f>'[1]TCE - ANEXO III - Preencher'!O58</f>
        <v>1.35</v>
      </c>
      <c r="O49" s="15">
        <f>'[1]TCE - ANEXO III - Preencher'!P58</f>
        <v>0</v>
      </c>
      <c r="P49" s="16">
        <f t="shared" si="2"/>
        <v>1.35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376.17915446000001</v>
      </c>
    </row>
    <row r="50" spans="1:28" x14ac:dyDescent="0.2">
      <c r="A50" s="8">
        <f>IFERROR(VLOOKUP(B50,'[1]DADOS (OCULTAR)'!$Q$3:$S$135,3,0),"")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AIRTON COSTA MADUREIRA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45170</v>
      </c>
      <c r="H50" s="14">
        <f>'[1]TCE - ANEXO III - Preencher'!I59</f>
        <v>0</v>
      </c>
      <c r="I50" s="14">
        <f>'[1]TCE - ANEXO III - Preencher'!J59</f>
        <v>2580.5311999999999</v>
      </c>
      <c r="J50" s="14">
        <f>'[1]TCE - ANEXO III - Preencher'!K59</f>
        <v>0</v>
      </c>
      <c r="K50" s="15">
        <f>'[1]TCE - ANEXO III - Preencher'!L59</f>
        <v>107.68435445999999</v>
      </c>
      <c r="L50" s="15">
        <f>'[1]TCE - ANEXO III - Preencher'!M59</f>
        <v>3.96</v>
      </c>
      <c r="M50" s="15">
        <f t="shared" si="1"/>
        <v>103.72435446</v>
      </c>
      <c r="N50" s="15">
        <f>'[1]TCE - ANEXO III - Preencher'!O59</f>
        <v>6.01</v>
      </c>
      <c r="O50" s="15">
        <f>'[1]TCE - ANEXO III - Preencher'!P59</f>
        <v>1.23</v>
      </c>
      <c r="P50" s="16">
        <f t="shared" si="2"/>
        <v>4.7799999999999994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2689.0355544600002</v>
      </c>
    </row>
    <row r="51" spans="1:28" x14ac:dyDescent="0.2">
      <c r="A51" s="8">
        <f>IFERROR(VLOOKUP(B51,'[1]DADOS (OCULTAR)'!$Q$3:$S$135,3,0),"")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ALAIS MONTANHAS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322205</v>
      </c>
      <c r="G51" s="13">
        <f>IF('[1]TCE - ANEXO III - Preencher'!H60="","",'[1]TCE - ANEXO III - Preencher'!H60)</f>
        <v>45170</v>
      </c>
      <c r="H51" s="14">
        <f>'[1]TCE - ANEXO III - Preencher'!I60</f>
        <v>0</v>
      </c>
      <c r="I51" s="14">
        <f>'[1]TCE - ANEXO III - Preencher'!J60</f>
        <v>0</v>
      </c>
      <c r="J51" s="14">
        <f>'[1]TCE - ANEXO III - Preencher'!K60</f>
        <v>1511.5</v>
      </c>
      <c r="K51" s="15">
        <f>'[1]TCE - ANEXO III - Preencher'!L60</f>
        <v>107.68435445999999</v>
      </c>
      <c r="L51" s="15">
        <f>'[1]TCE - ANEXO III - Preencher'!M60</f>
        <v>19.59</v>
      </c>
      <c r="M51" s="15">
        <f t="shared" si="1"/>
        <v>88.094354459999991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288</v>
      </c>
      <c r="R51" s="15">
        <f>'[1]TCE - ANEXO III - Preencher'!S60</f>
        <v>148.78</v>
      </c>
      <c r="S51" s="16">
        <f t="shared" si="3"/>
        <v>139.22</v>
      </c>
      <c r="T51" s="15">
        <f>'[1]TCE - ANEXO III - Preencher'!U60</f>
        <v>51.7</v>
      </c>
      <c r="U51" s="15">
        <f>'[1]TCE - ANEXO III - Preencher'!V60</f>
        <v>0</v>
      </c>
      <c r="V51" s="16">
        <f t="shared" si="4"/>
        <v>51.7</v>
      </c>
      <c r="W51" s="17" t="str">
        <f>IF('[1]TCE - ANEXO III - Preencher'!X60="","",'[1]TCE - ANEXO III - Preencher'!X60)</f>
        <v>AUX. CRECHE I</v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1792.33435446</v>
      </c>
    </row>
    <row r="52" spans="1:28" x14ac:dyDescent="0.2">
      <c r="A52" s="8">
        <f>IFERROR(VLOOKUP(B52,'[1]DADOS (OCULTAR)'!$Q$3:$S$135,3,0),"")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45170</v>
      </c>
      <c r="H52" s="14">
        <f>'[1]TCE - ANEXO III - Preencher'!I61</f>
        <v>0</v>
      </c>
      <c r="I52" s="14">
        <f>'[1]TCE - ANEXO III - Preencher'!J61</f>
        <v>431.6696</v>
      </c>
      <c r="J52" s="14">
        <f>'[1]TCE - ANEXO III - Preencher'!K61</f>
        <v>0</v>
      </c>
      <c r="K52" s="15">
        <f>'[1]TCE - ANEXO III - Preencher'!L61</f>
        <v>107.68435445999999</v>
      </c>
      <c r="L52" s="15">
        <f>'[1]TCE - ANEXO III - Preencher'!M61</f>
        <v>4.1100000000000003</v>
      </c>
      <c r="M52" s="15">
        <f t="shared" si="1"/>
        <v>103.57435446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968.75</v>
      </c>
      <c r="Y52" s="15">
        <f>'[1]TCE - ANEXO III - Preencher'!Z61</f>
        <v>0</v>
      </c>
      <c r="Z52" s="16">
        <f t="shared" si="5"/>
        <v>968.75</v>
      </c>
      <c r="AA52" s="17" t="str">
        <f>IF('[1]TCE - ANEXO III - Preencher'!AB61="","",'[1]TCE - ANEXO III - Preencher'!AB61)</f>
        <v/>
      </c>
      <c r="AB52" s="15">
        <f t="shared" si="0"/>
        <v>1505.3439544600001</v>
      </c>
    </row>
    <row r="53" spans="1:28" x14ac:dyDescent="0.2">
      <c r="A53" s="8">
        <f>IFERROR(VLOOKUP(B53,'[1]DADOS (OCULTAR)'!$Q$3:$S$135,3,0),"")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45170</v>
      </c>
      <c r="H53" s="14">
        <f>'[1]TCE - ANEXO III - Preencher'!I62</f>
        <v>0</v>
      </c>
      <c r="I53" s="14">
        <f>'[1]TCE - ANEXO III - Preencher'!J62</f>
        <v>217.92880000000002</v>
      </c>
      <c r="J53" s="14">
        <f>'[1]TCE - ANEXO III - Preencher'!K62</f>
        <v>0</v>
      </c>
      <c r="K53" s="15">
        <f>'[1]TCE - ANEXO III - Preencher'!L62</f>
        <v>107.68435445999999</v>
      </c>
      <c r="L53" s="15">
        <f>'[1]TCE - ANEXO III - Preencher'!M62</f>
        <v>3.24</v>
      </c>
      <c r="M53" s="15">
        <f t="shared" si="1"/>
        <v>104.44435446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323.72315446000005</v>
      </c>
    </row>
    <row r="54" spans="1:28" x14ac:dyDescent="0.2">
      <c r="A54" s="8">
        <f>IFERROR(VLOOKUP(B54,'[1]DADOS (OCULTAR)'!$Q$3:$S$135,3,0),"")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45170</v>
      </c>
      <c r="H54" s="14">
        <f>'[1]TCE - ANEXO III - Preencher'!I63</f>
        <v>0</v>
      </c>
      <c r="I54" s="14">
        <f>'[1]TCE - ANEXO III - Preencher'!J63</f>
        <v>12.4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342</v>
      </c>
      <c r="R54" s="15">
        <f>'[1]TCE - ANEXO III - Preencher'!S63</f>
        <v>37.200000000000003</v>
      </c>
      <c r="S54" s="16">
        <f t="shared" si="3"/>
        <v>304.8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319.02000000000004</v>
      </c>
    </row>
    <row r="55" spans="1:28" x14ac:dyDescent="0.2">
      <c r="A55" s="8">
        <f>IFERROR(VLOOKUP(B55,'[1]DADOS (OCULTAR)'!$Q$3:$S$135,3,0),"")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ALBIANE KESIA XAVIER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45170</v>
      </c>
      <c r="H55" s="14">
        <f>'[1]TCE - ANEXO III - Preencher'!I64</f>
        <v>0</v>
      </c>
      <c r="I55" s="14">
        <f>'[1]TCE - ANEXO III - Preencher'!J64</f>
        <v>603.07280000000003</v>
      </c>
      <c r="J55" s="14">
        <f>'[1]TCE - ANEXO III - Preencher'!K64</f>
        <v>0</v>
      </c>
      <c r="K55" s="15">
        <f>'[1]TCE - ANEXO III - Preencher'!L64</f>
        <v>107.68435445999999</v>
      </c>
      <c r="L55" s="15">
        <f>'[1]TCE - ANEXO III - Preencher'!M64</f>
        <v>0.27</v>
      </c>
      <c r="M55" s="15">
        <f t="shared" si="1"/>
        <v>107.41435446</v>
      </c>
      <c r="N55" s="15">
        <f>'[1]TCE - ANEXO III - Preencher'!O64</f>
        <v>1.35</v>
      </c>
      <c r="O55" s="15">
        <f>'[1]TCE - ANEXO III - Preencher'!P64</f>
        <v>0</v>
      </c>
      <c r="P55" s="16">
        <f t="shared" si="2"/>
        <v>1.35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1932.78</v>
      </c>
      <c r="Y55" s="15">
        <f>'[1]TCE - ANEXO III - Preencher'!Z64</f>
        <v>0</v>
      </c>
      <c r="Z55" s="16">
        <f t="shared" si="5"/>
        <v>1932.78</v>
      </c>
      <c r="AA55" s="17" t="str">
        <f>IF('[1]TCE - ANEXO III - Preencher'!AB64="","",'[1]TCE - ANEXO III - Preencher'!AB64)</f>
        <v/>
      </c>
      <c r="AB55" s="15">
        <f t="shared" si="0"/>
        <v>2644.6171544600002</v>
      </c>
    </row>
    <row r="56" spans="1:28" x14ac:dyDescent="0.2">
      <c r="A56" s="8">
        <f>IFERROR(VLOOKUP(B56,'[1]DADOS (OCULTAR)'!$Q$3:$S$135,3,0),"")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ALBIEGIO CARLOS TAVARES</v>
      </c>
      <c r="E56" s="9" t="str">
        <f>IF('[1]TCE - ANEXO III - Preencher'!F65="4 - Assistência Odontológica","2 - Outros Profissionais da Saúde",'[1]TCE - ANEXO III - Preencher'!F65)</f>
        <v>1 - Médico</v>
      </c>
      <c r="F56" s="12" t="str">
        <f>'[1]TCE - ANEXO III - Preencher'!G65</f>
        <v>225150</v>
      </c>
      <c r="G56" s="13">
        <f>IF('[1]TCE - ANEXO III - Preencher'!H65="","",'[1]TCE - ANEXO III - Preencher'!H65)</f>
        <v>45170</v>
      </c>
      <c r="H56" s="14">
        <f>'[1]TCE - ANEXO III - Preencher'!I65</f>
        <v>0</v>
      </c>
      <c r="I56" s="14">
        <f>'[1]TCE - ANEXO III - Preencher'!J65</f>
        <v>2331.7864000000004</v>
      </c>
      <c r="J56" s="14">
        <f>'[1]TCE - ANEXO III - Preencher'!K65</f>
        <v>0</v>
      </c>
      <c r="K56" s="15">
        <f>'[1]TCE - ANEXO III - Preencher'!L65</f>
        <v>107.68435445999999</v>
      </c>
      <c r="L56" s="15">
        <f>'[1]TCE - ANEXO III - Preencher'!M65</f>
        <v>3.96</v>
      </c>
      <c r="M56" s="15">
        <f t="shared" si="1"/>
        <v>103.72435446</v>
      </c>
      <c r="N56" s="15">
        <f>'[1]TCE - ANEXO III - Preencher'!O65</f>
        <v>6.01</v>
      </c>
      <c r="O56" s="15">
        <f>'[1]TCE - ANEXO III - Preencher'!P65</f>
        <v>1.23</v>
      </c>
      <c r="P56" s="16">
        <f t="shared" si="2"/>
        <v>4.7799999999999994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2440.2907544600007</v>
      </c>
    </row>
    <row r="57" spans="1:28" x14ac:dyDescent="0.2">
      <c r="A57" s="8">
        <f>IFERROR(VLOOKUP(B57,'[1]DADOS (OCULTAR)'!$Q$3:$S$135,3,0),"")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45170</v>
      </c>
      <c r="H57" s="14">
        <f>'[1]TCE - ANEXO III - Preencher'!I66</f>
        <v>0</v>
      </c>
      <c r="I57" s="14">
        <f>'[1]TCE - ANEXO III - Preencher'!J66</f>
        <v>622.13040000000001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1.82</v>
      </c>
      <c r="O57" s="15">
        <f>'[1]TCE - ANEXO III - Preencher'!P66</f>
        <v>0</v>
      </c>
      <c r="P57" s="16">
        <f t="shared" si="2"/>
        <v>1.82</v>
      </c>
      <c r="Q57" s="15">
        <f>'[1]TCE - ANEXO III - Preencher'!R66</f>
        <v>288</v>
      </c>
      <c r="R57" s="15">
        <f>'[1]TCE - ANEXO III - Preencher'!S66</f>
        <v>88.17</v>
      </c>
      <c r="S57" s="16">
        <f t="shared" si="3"/>
        <v>199.82999999999998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5454.8600000000006</v>
      </c>
      <c r="Y57" s="15">
        <f>'[1]TCE - ANEXO III - Preencher'!Z66</f>
        <v>0</v>
      </c>
      <c r="Z57" s="16">
        <f t="shared" si="5"/>
        <v>5454.8600000000006</v>
      </c>
      <c r="AA57" s="17" t="str">
        <f>IF('[1]TCE - ANEXO III - Preencher'!AB66="","",'[1]TCE - ANEXO III - Preencher'!AB66)</f>
        <v/>
      </c>
      <c r="AB57" s="15">
        <f t="shared" si="0"/>
        <v>6278.6404000000002</v>
      </c>
    </row>
    <row r="58" spans="1:28" x14ac:dyDescent="0.2">
      <c r="A58" s="8">
        <f>IFERROR(VLOOKUP(B58,'[1]DADOS (OCULTAR)'!$Q$3:$S$135,3,0),"")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45170</v>
      </c>
      <c r="H58" s="14">
        <f>'[1]TCE - ANEXO III - Preencher'!I67</f>
        <v>0</v>
      </c>
      <c r="I58" s="14">
        <f>'[1]TCE - ANEXO III - Preencher'!J67</f>
        <v>589.12160000000006</v>
      </c>
      <c r="J58" s="14">
        <f>'[1]TCE - ANEXO III - Preencher'!K67</f>
        <v>0</v>
      </c>
      <c r="K58" s="15">
        <f>'[1]TCE - ANEXO III - Preencher'!L67</f>
        <v>107.68435445999999</v>
      </c>
      <c r="L58" s="15">
        <f>'[1]TCE - ANEXO III - Preencher'!M67</f>
        <v>27.43</v>
      </c>
      <c r="M58" s="15">
        <f t="shared" si="1"/>
        <v>80.254354460000002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5306.45</v>
      </c>
      <c r="Y58" s="15">
        <f>'[1]TCE - ANEXO III - Preencher'!Z67</f>
        <v>0</v>
      </c>
      <c r="Z58" s="16">
        <f t="shared" si="5"/>
        <v>5306.45</v>
      </c>
      <c r="AA58" s="17" t="str">
        <f>IF('[1]TCE - ANEXO III - Preencher'!AB67="","",'[1]TCE - ANEXO III - Preencher'!AB67)</f>
        <v/>
      </c>
      <c r="AB58" s="15">
        <f t="shared" si="0"/>
        <v>5977.6459544600002</v>
      </c>
    </row>
    <row r="59" spans="1:28" x14ac:dyDescent="0.2">
      <c r="A59" s="8">
        <f>IFERROR(VLOOKUP(B59,'[1]DADOS (OCULTAR)'!$Q$3:$S$135,3,0),"")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45170</v>
      </c>
      <c r="H59" s="14">
        <f>'[1]TCE - ANEXO III - Preencher'!I68</f>
        <v>0</v>
      </c>
      <c r="I59" s="14">
        <f>'[1]TCE - ANEXO III - Preencher'!J68</f>
        <v>591.59359999999992</v>
      </c>
      <c r="J59" s="14">
        <f>'[1]TCE - ANEXO III - Preencher'!K68</f>
        <v>0</v>
      </c>
      <c r="K59" s="15">
        <f>'[1]TCE - ANEXO III - Preencher'!L68</f>
        <v>107.68435445999999</v>
      </c>
      <c r="L59" s="15">
        <f>'[1]TCE - ANEXO III - Preencher'!M68</f>
        <v>29.39</v>
      </c>
      <c r="M59" s="15">
        <f t="shared" si="1"/>
        <v>78.294354459999994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5157.78</v>
      </c>
      <c r="Y59" s="15">
        <f>'[1]TCE - ANEXO III - Preencher'!Z68</f>
        <v>0</v>
      </c>
      <c r="Z59" s="16">
        <f t="shared" si="5"/>
        <v>5157.78</v>
      </c>
      <c r="AA59" s="17" t="str">
        <f>IF('[1]TCE - ANEXO III - Preencher'!AB68="","",'[1]TCE - ANEXO III - Preencher'!AB68)</f>
        <v/>
      </c>
      <c r="AB59" s="15">
        <f t="shared" si="0"/>
        <v>5829.4879544599999</v>
      </c>
    </row>
    <row r="60" spans="1:28" x14ac:dyDescent="0.2">
      <c r="A60" s="8">
        <f>IFERROR(VLOOKUP(B60,'[1]DADOS (OCULTAR)'!$Q$3:$S$135,3,0),"")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ALEKSANDRA MIRELLY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45170</v>
      </c>
      <c r="H60" s="14">
        <f>'[1]TCE - ANEXO III - Preencher'!I69</f>
        <v>0</v>
      </c>
      <c r="I60" s="14">
        <f>'[1]TCE - ANEXO III - Preencher'!J69</f>
        <v>642.81679999999994</v>
      </c>
      <c r="J60" s="14">
        <f>'[1]TCE - ANEXO III - Preencher'!K69</f>
        <v>0</v>
      </c>
      <c r="K60" s="15">
        <f>'[1]TCE - ANEXO III - Preencher'!L69</f>
        <v>107.68435445999999</v>
      </c>
      <c r="L60" s="15">
        <f>'[1]TCE - ANEXO III - Preencher'!M69</f>
        <v>28.41</v>
      </c>
      <c r="M60" s="15">
        <f t="shared" si="1"/>
        <v>79.274354459999998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6161.78</v>
      </c>
      <c r="Y60" s="15">
        <f>'[1]TCE - ANEXO III - Preencher'!Z69</f>
        <v>0</v>
      </c>
      <c r="Z60" s="16">
        <f t="shared" si="5"/>
        <v>6161.78</v>
      </c>
      <c r="AA60" s="17" t="str">
        <f>IF('[1]TCE - ANEXO III - Preencher'!AB69="","",'[1]TCE - ANEXO III - Preencher'!AB69)</f>
        <v/>
      </c>
      <c r="AB60" s="15">
        <f t="shared" si="0"/>
        <v>6885.6911544599998</v>
      </c>
    </row>
    <row r="61" spans="1:28" x14ac:dyDescent="0.2">
      <c r="A61" s="8">
        <f>IFERROR(VLOOKUP(B61,'[1]DADOS (OCULTAR)'!$Q$3:$S$135,3,0),"")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ALEKSSANDRA LACERDA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322405</v>
      </c>
      <c r="G61" s="13">
        <f>IF('[1]TCE - ANEXO III - Preencher'!H70="","",'[1]TCE - ANEXO III - Preencher'!H70)</f>
        <v>45170</v>
      </c>
      <c r="H61" s="14">
        <f>'[1]TCE - ANEXO III - Preencher'!I70</f>
        <v>0</v>
      </c>
      <c r="I61" s="14">
        <f>'[1]TCE - ANEXO III - Preencher'!J70</f>
        <v>208.73599999999999</v>
      </c>
      <c r="J61" s="14">
        <f>'[1]TCE - ANEXO III - Preencher'!K70</f>
        <v>0</v>
      </c>
      <c r="K61" s="15">
        <f>'[1]TCE - ANEXO III - Preencher'!L70</f>
        <v>107.68435445999999</v>
      </c>
      <c r="L61" s="15">
        <f>'[1]TCE - ANEXO III - Preencher'!M70</f>
        <v>31.51</v>
      </c>
      <c r="M61" s="15">
        <f t="shared" si="1"/>
        <v>76.174354459999989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342</v>
      </c>
      <c r="R61" s="15">
        <f>'[1]TCE - ANEXO III - Preencher'!S70</f>
        <v>96</v>
      </c>
      <c r="S61" s="16">
        <f t="shared" si="3"/>
        <v>246</v>
      </c>
      <c r="T61" s="15">
        <f>'[1]TCE - ANEXO III - Preencher'!U70</f>
        <v>63.61</v>
      </c>
      <c r="U61" s="15">
        <f>'[1]TCE - ANEXO III - Preencher'!V70</f>
        <v>0</v>
      </c>
      <c r="V61" s="16">
        <f t="shared" si="4"/>
        <v>63.61</v>
      </c>
      <c r="W61" s="17" t="str">
        <f>IF('[1]TCE - ANEXO III - Preencher'!X70="","",'[1]TCE - ANEXO III - Preencher'!X70)</f>
        <v>AUX. CRECHE I, AUX CRECHE M/ANT (RETROATIVO)</v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596.34035445999996</v>
      </c>
    </row>
    <row r="62" spans="1:28" x14ac:dyDescent="0.2">
      <c r="A62" s="8">
        <f>IFERROR(VLOOKUP(B62,'[1]DADOS (OCULTAR)'!$Q$3:$S$135,3,0),"")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ALENE MARIA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322205</v>
      </c>
      <c r="G62" s="13">
        <f>IF('[1]TCE - ANEXO III - Preencher'!H71="","",'[1]TCE - ANEXO III - Preencher'!H71)</f>
        <v>45170</v>
      </c>
      <c r="H62" s="14">
        <f>'[1]TCE - ANEXO III - Preencher'!I71</f>
        <v>0</v>
      </c>
      <c r="I62" s="14">
        <f>'[1]TCE - ANEXO III - Preencher'!J71</f>
        <v>605.08159999999998</v>
      </c>
      <c r="J62" s="14">
        <f>'[1]TCE - ANEXO III - Preencher'!K71</f>
        <v>0</v>
      </c>
      <c r="K62" s="15">
        <f>'[1]TCE - ANEXO III - Preencher'!L71</f>
        <v>107.68435445999999</v>
      </c>
      <c r="L62" s="15">
        <f>'[1]TCE - ANEXO III - Preencher'!M71</f>
        <v>29.39</v>
      </c>
      <c r="M62" s="15">
        <f t="shared" si="1"/>
        <v>78.294354459999994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5469.48</v>
      </c>
      <c r="Y62" s="15">
        <f>'[1]TCE - ANEXO III - Preencher'!Z71</f>
        <v>0</v>
      </c>
      <c r="Z62" s="16">
        <f t="shared" si="5"/>
        <v>5469.48</v>
      </c>
      <c r="AA62" s="17" t="str">
        <f>IF('[1]TCE - ANEXO III - Preencher'!AB71="","",'[1]TCE - ANEXO III - Preencher'!AB71)</f>
        <v/>
      </c>
      <c r="AB62" s="15">
        <f t="shared" si="0"/>
        <v>6154.67595446</v>
      </c>
    </row>
    <row r="63" spans="1:28" x14ac:dyDescent="0.2">
      <c r="A63" s="8">
        <f>IFERROR(VLOOKUP(B63,'[1]DADOS (OCULTAR)'!$Q$3:$S$135,3,0),"")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ALERRANDRO EDSON FEITOSA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763305</v>
      </c>
      <c r="G63" s="13">
        <f>IF('[1]TCE - ANEXO III - Preencher'!H72="","",'[1]TCE - ANEXO III - Preencher'!H72)</f>
        <v>45170</v>
      </c>
      <c r="H63" s="14">
        <f>'[1]TCE - ANEXO III - Preencher'!I72</f>
        <v>0</v>
      </c>
      <c r="I63" s="14">
        <f>'[1]TCE - ANEXO III - Preencher'!J72</f>
        <v>165.04320000000001</v>
      </c>
      <c r="J63" s="14">
        <f>'[1]TCE - ANEXO III - Preencher'!K72</f>
        <v>0</v>
      </c>
      <c r="K63" s="15">
        <f>'[1]TCE - ANEXO III - Preencher'!L72</f>
        <v>107.68435445999999</v>
      </c>
      <c r="L63" s="15">
        <f>'[1]TCE - ANEXO III - Preencher'!M72</f>
        <v>26.4</v>
      </c>
      <c r="M63" s="15">
        <f t="shared" si="1"/>
        <v>81.284354460000003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248.14755446000001</v>
      </c>
    </row>
    <row r="64" spans="1:28" x14ac:dyDescent="0.2">
      <c r="A64" s="8">
        <f>IFERROR(VLOOKUP(B64,'[1]DADOS (OCULTAR)'!$Q$3:$S$135,3,0),"")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ALESANDRO FERREIRA RABELO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517410</v>
      </c>
      <c r="G64" s="13">
        <f>IF('[1]TCE - ANEXO III - Preencher'!H73="","",'[1]TCE - ANEXO III - Preencher'!H73)</f>
        <v>45170</v>
      </c>
      <c r="H64" s="14">
        <f>'[1]TCE - ANEXO III - Preencher'!I73</f>
        <v>0</v>
      </c>
      <c r="I64" s="14">
        <f>'[1]TCE - ANEXO III - Preencher'!J73</f>
        <v>125.97840000000001</v>
      </c>
      <c r="J64" s="14">
        <f>'[1]TCE - ANEXO III - Preencher'!K73</f>
        <v>0</v>
      </c>
      <c r="K64" s="15">
        <f>'[1]TCE - ANEXO III - Preencher'!L73</f>
        <v>107.68435445999999</v>
      </c>
      <c r="L64" s="15">
        <f>'[1]TCE - ANEXO III - Preencher'!M73</f>
        <v>26.4</v>
      </c>
      <c r="M64" s="15">
        <f t="shared" si="1"/>
        <v>81.284354460000003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209.08275445999999</v>
      </c>
    </row>
    <row r="65" spans="1:28" x14ac:dyDescent="0.2">
      <c r="A65" s="8">
        <f>IFERROR(VLOOKUP(B65,'[1]DADOS (OCULTAR)'!$Q$3:$S$135,3,0),"")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ALESSANDRA ALBUQUERQUE TORRES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223505</v>
      </c>
      <c r="G65" s="13">
        <f>IF('[1]TCE - ANEXO III - Preencher'!H74="","",'[1]TCE - ANEXO III - Preencher'!H74)</f>
        <v>45170</v>
      </c>
      <c r="H65" s="14">
        <f>'[1]TCE - ANEXO III - Preencher'!I74</f>
        <v>0</v>
      </c>
      <c r="I65" s="14">
        <f>'[1]TCE - ANEXO III - Preencher'!J74</f>
        <v>677.0104</v>
      </c>
      <c r="J65" s="14">
        <f>'[1]TCE - ANEXO III - Preencher'!K74</f>
        <v>0</v>
      </c>
      <c r="K65" s="15">
        <f>'[1]TCE - ANEXO III - Preencher'!L74</f>
        <v>107.68435445999999</v>
      </c>
      <c r="L65" s="15">
        <f>'[1]TCE - ANEXO III - Preencher'!M74</f>
        <v>0.13</v>
      </c>
      <c r="M65" s="15">
        <f t="shared" si="1"/>
        <v>107.55435446</v>
      </c>
      <c r="N65" s="15">
        <f>'[1]TCE - ANEXO III - Preencher'!O74</f>
        <v>1.35</v>
      </c>
      <c r="O65" s="15">
        <f>'[1]TCE - ANEXO III - Preencher'!P74</f>
        <v>0</v>
      </c>
      <c r="P65" s="16">
        <f t="shared" si="2"/>
        <v>1.35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3564.7000000000003</v>
      </c>
      <c r="Y65" s="15">
        <f>'[1]TCE - ANEXO III - Preencher'!Z74</f>
        <v>0</v>
      </c>
      <c r="Z65" s="16">
        <f t="shared" si="5"/>
        <v>3564.7000000000003</v>
      </c>
      <c r="AA65" s="17" t="str">
        <f>IF('[1]TCE - ANEXO III - Preencher'!AB74="","",'[1]TCE - ANEXO III - Preencher'!AB74)</f>
        <v/>
      </c>
      <c r="AB65" s="15">
        <f t="shared" si="0"/>
        <v>4350.6147544600008</v>
      </c>
    </row>
    <row r="66" spans="1:28" x14ac:dyDescent="0.2">
      <c r="A66" s="8">
        <f>IFERROR(VLOOKUP(B66,'[1]DADOS (OCULTAR)'!$Q$3:$S$135,3,0),"")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ANA FERREIRA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514320</v>
      </c>
      <c r="G66" s="13">
        <f>IF('[1]TCE - ANEXO III - Preencher'!H75="","",'[1]TCE - ANEXO III - Preencher'!H75)</f>
        <v>45170</v>
      </c>
      <c r="H66" s="14">
        <f>'[1]TCE - ANEXO III - Preencher'!I75</f>
        <v>0</v>
      </c>
      <c r="I66" s="14">
        <f>'[1]TCE - ANEXO III - Preencher'!J75</f>
        <v>146.34799999999998</v>
      </c>
      <c r="J66" s="14">
        <f>'[1]TCE - ANEXO III - Preencher'!K75</f>
        <v>0</v>
      </c>
      <c r="K66" s="15">
        <f>'[1]TCE - ANEXO III - Preencher'!L75</f>
        <v>107.68435445999999</v>
      </c>
      <c r="L66" s="15">
        <f>'[1]TCE - ANEXO III - Preencher'!M75</f>
        <v>25.52</v>
      </c>
      <c r="M66" s="15">
        <f t="shared" si="1"/>
        <v>82.164354459999998</v>
      </c>
      <c r="N66" s="15">
        <f>'[1]TCE - ANEXO III - Preencher'!O75</f>
        <v>1.82</v>
      </c>
      <c r="O66" s="15">
        <f>'[1]TCE - ANEXO III - Preencher'!P75</f>
        <v>0</v>
      </c>
      <c r="P66" s="16">
        <f t="shared" si="2"/>
        <v>1.82</v>
      </c>
      <c r="Q66" s="15">
        <f>'[1]TCE - ANEXO III - Preencher'!R75</f>
        <v>288</v>
      </c>
      <c r="R66" s="15">
        <f>'[1]TCE - ANEXO III - Preencher'!S75</f>
        <v>79.2</v>
      </c>
      <c r="S66" s="16">
        <f t="shared" si="3"/>
        <v>208.8</v>
      </c>
      <c r="T66" s="15">
        <f>'[1]TCE - ANEXO III - Preencher'!U75</f>
        <v>77.569999999999993</v>
      </c>
      <c r="U66" s="15">
        <f>'[1]TCE - ANEXO III - Preencher'!V75</f>
        <v>0</v>
      </c>
      <c r="V66" s="16">
        <f t="shared" si="4"/>
        <v>77.569999999999993</v>
      </c>
      <c r="W66" s="17" t="str">
        <f>IF('[1]TCE - ANEXO III - Preencher'!X75="","",'[1]TCE - ANEXO III - Preencher'!X75)</f>
        <v>AUX. CRECHE I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516.70235445999992</v>
      </c>
    </row>
    <row r="67" spans="1:28" x14ac:dyDescent="0.2">
      <c r="A67" s="8">
        <f>IFERROR(VLOOKUP(B67,'[1]DADOS (OCULTAR)'!$Q$3:$S$135,3,0),"")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DE GOIS SANTOS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411010</v>
      </c>
      <c r="G67" s="13">
        <f>IF('[1]TCE - ANEXO III - Preencher'!H76="","",'[1]TCE - ANEXO III - Preencher'!H76)</f>
        <v>45170</v>
      </c>
      <c r="H67" s="14">
        <f>'[1]TCE - ANEXO III - Preencher'!I76</f>
        <v>0</v>
      </c>
      <c r="I67" s="14">
        <f>'[1]TCE - ANEXO III - Preencher'!J76</f>
        <v>236.04</v>
      </c>
      <c r="J67" s="14">
        <f>'[1]TCE - ANEXO III - Preencher'!K76</f>
        <v>0</v>
      </c>
      <c r="K67" s="15">
        <f>'[1]TCE - ANEXO III - Preencher'!L76</f>
        <v>107.68435445999999</v>
      </c>
      <c r="L67" s="15">
        <f>'[1]TCE - ANEXO III - Preencher'!M76</f>
        <v>20.440000000000001</v>
      </c>
      <c r="M67" s="15">
        <f t="shared" si="1"/>
        <v>87.244354459999997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325.10435445999997</v>
      </c>
    </row>
    <row r="68" spans="1:28" x14ac:dyDescent="0.2">
      <c r="A68" s="8">
        <f>IFERROR(VLOOKUP(B68,'[1]DADOS (OCULTAR)'!$Q$3:$S$135,3,0),"")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MATIAS TEIXEIRA ALVES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223405</v>
      </c>
      <c r="G68" s="13">
        <f>IF('[1]TCE - ANEXO III - Preencher'!H77="","",'[1]TCE - ANEXO III - Preencher'!H77)</f>
        <v>45170</v>
      </c>
      <c r="H68" s="14">
        <f>'[1]TCE - ANEXO III - Preencher'!I77</f>
        <v>0</v>
      </c>
      <c r="I68" s="14">
        <f>'[1]TCE - ANEXO III - Preencher'!J77</f>
        <v>450.83440000000002</v>
      </c>
      <c r="J68" s="14">
        <f>'[1]TCE - ANEXO III - Preencher'!K77</f>
        <v>0</v>
      </c>
      <c r="K68" s="15">
        <f>'[1]TCE - ANEXO III - Preencher'!L77</f>
        <v>107.68435445999999</v>
      </c>
      <c r="L68" s="15">
        <f>'[1]TCE - ANEXO III - Preencher'!M77</f>
        <v>24.12</v>
      </c>
      <c r="M68" s="15">
        <f t="shared" ref="M68:M131" si="7">K68-L68</f>
        <v>83.56435445999999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163.06</v>
      </c>
      <c r="U68" s="15">
        <f>'[1]TCE - ANEXO III - Preencher'!V77</f>
        <v>0</v>
      </c>
      <c r="V68" s="16">
        <f t="shared" ref="V68:V131" si="10">T68-U68</f>
        <v>163.06</v>
      </c>
      <c r="W68" s="17" t="str">
        <f>IF('[1]TCE - ANEXO III - Preencher'!X77="","",'[1]TCE - ANEXO III - Preencher'!X77)</f>
        <v>AUX.CRECHE II</v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699.27875446000007</v>
      </c>
    </row>
    <row r="69" spans="1:28" x14ac:dyDescent="0.2">
      <c r="A69" s="8">
        <f>IFERROR(VLOOKUP(B69,'[1]DADOS (OCULTAR)'!$Q$3:$S$135,3,0),"")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PEREIRA DE LUCENA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223505</v>
      </c>
      <c r="G69" s="13">
        <f>IF('[1]TCE - ANEXO III - Preencher'!H78="","",'[1]TCE - ANEXO III - Preencher'!H78)</f>
        <v>45170</v>
      </c>
      <c r="H69" s="14">
        <f>'[1]TCE - ANEXO III - Preencher'!I78</f>
        <v>0</v>
      </c>
      <c r="I69" s="14">
        <f>'[1]TCE - ANEXO III - Preencher'!J78</f>
        <v>512.98159999999996</v>
      </c>
      <c r="J69" s="14">
        <f>'[1]TCE - ANEXO III - Preencher'!K78</f>
        <v>0</v>
      </c>
      <c r="K69" s="15">
        <f>'[1]TCE - ANEXO III - Preencher'!L78</f>
        <v>107.68435445999999</v>
      </c>
      <c r="L69" s="15">
        <f>'[1]TCE - ANEXO III - Preencher'!M78</f>
        <v>4.1100000000000003</v>
      </c>
      <c r="M69" s="15">
        <f t="shared" si="7"/>
        <v>103.57435446</v>
      </c>
      <c r="N69" s="15">
        <f>'[1]TCE - ANEXO III - Preencher'!O78</f>
        <v>1.35</v>
      </c>
      <c r="O69" s="15">
        <f>'[1]TCE - ANEXO III - Preencher'!P78</f>
        <v>0</v>
      </c>
      <c r="P69" s="16">
        <f t="shared" si="8"/>
        <v>1.35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120.26</v>
      </c>
      <c r="U69" s="15">
        <f>'[1]TCE - ANEXO III - Preencher'!V78</f>
        <v>0</v>
      </c>
      <c r="V69" s="16">
        <f t="shared" si="10"/>
        <v>120.26</v>
      </c>
      <c r="W69" s="17" t="str">
        <f>IF('[1]TCE - ANEXO III - Preencher'!X78="","",'[1]TCE - ANEXO III - Preencher'!X78)</f>
        <v>AUX. CRECHE I</v>
      </c>
      <c r="X69" s="15">
        <f>'[1]TCE - ANEXO III - Preencher'!Y78</f>
        <v>2357.2200000000003</v>
      </c>
      <c r="Y69" s="15">
        <f>'[1]TCE - ANEXO III - Preencher'!Z78</f>
        <v>0</v>
      </c>
      <c r="Z69" s="16">
        <f t="shared" si="11"/>
        <v>2357.2200000000003</v>
      </c>
      <c r="AA69" s="17" t="str">
        <f>IF('[1]TCE - ANEXO III - Preencher'!AB78="","",'[1]TCE - ANEXO III - Preencher'!AB78)</f>
        <v/>
      </c>
      <c r="AB69" s="15">
        <f t="shared" si="6"/>
        <v>3095.38595446</v>
      </c>
    </row>
    <row r="70" spans="1:28" x14ac:dyDescent="0.2">
      <c r="A70" s="8">
        <f>IFERROR(VLOOKUP(B70,'[1]DADOS (OCULTAR)'!$Q$3:$S$135,3,0),"")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THAIS WANDERLEY SANTOS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223405</v>
      </c>
      <c r="G70" s="13">
        <f>IF('[1]TCE - ANEXO III - Preencher'!H79="","",'[1]TCE - ANEXO III - Preencher'!H79)</f>
        <v>45170</v>
      </c>
      <c r="H70" s="14">
        <f>'[1]TCE - ANEXO III - Preencher'!I79</f>
        <v>0</v>
      </c>
      <c r="I70" s="14">
        <f>'[1]TCE - ANEXO III - Preencher'!J79</f>
        <v>399.91919999999999</v>
      </c>
      <c r="J70" s="14">
        <f>'[1]TCE - ANEXO III - Preencher'!K79</f>
        <v>0</v>
      </c>
      <c r="K70" s="15">
        <f>'[1]TCE - ANEXO III - Preencher'!L79</f>
        <v>107.68435445999999</v>
      </c>
      <c r="L70" s="15">
        <f>'[1]TCE - ANEXO III - Preencher'!M79</f>
        <v>18.09</v>
      </c>
      <c r="M70" s="15">
        <f t="shared" si="7"/>
        <v>89.594354459999991</v>
      </c>
      <c r="N70" s="15">
        <f>'[1]TCE - ANEXO III - Preencher'!O79</f>
        <v>1.82</v>
      </c>
      <c r="O70" s="15">
        <f>'[1]TCE - ANEXO III - Preencher'!P79</f>
        <v>0</v>
      </c>
      <c r="P70" s="16">
        <f t="shared" si="8"/>
        <v>1.82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491.33355445999996</v>
      </c>
    </row>
    <row r="71" spans="1:28" x14ac:dyDescent="0.2">
      <c r="A71" s="8">
        <f>IFERROR(VLOOKUP(B71,'[1]DADOS (OCULTAR)'!$Q$3:$S$135,3,0),"")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ALEX BARBOSA CORREIA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223505</v>
      </c>
      <c r="G71" s="13">
        <f>IF('[1]TCE - ANEXO III - Preencher'!H80="","",'[1]TCE - ANEXO III - Preencher'!H80)</f>
        <v>45170</v>
      </c>
      <c r="H71" s="14">
        <f>'[1]TCE - ANEXO III - Preencher'!I80</f>
        <v>0</v>
      </c>
      <c r="I71" s="14">
        <f>'[1]TCE - ANEXO III - Preencher'!J80</f>
        <v>423.85120000000006</v>
      </c>
      <c r="J71" s="14">
        <f>'[1]TCE - ANEXO III - Preencher'!K80</f>
        <v>0</v>
      </c>
      <c r="K71" s="15">
        <f>'[1]TCE - ANEXO III - Preencher'!L80</f>
        <v>107.68435445999999</v>
      </c>
      <c r="L71" s="15">
        <f>'[1]TCE - ANEXO III - Preencher'!M80</f>
        <v>4.1100000000000003</v>
      </c>
      <c r="M71" s="15">
        <f t="shared" si="7"/>
        <v>103.57435446</v>
      </c>
      <c r="N71" s="15">
        <f>'[1]TCE - ANEXO III - Preencher'!O80</f>
        <v>1.35</v>
      </c>
      <c r="O71" s="15">
        <f>'[1]TCE - ANEXO III - Preencher'!P80</f>
        <v>0</v>
      </c>
      <c r="P71" s="16">
        <f t="shared" si="8"/>
        <v>1.35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528.77555446000008</v>
      </c>
    </row>
    <row r="72" spans="1:28" x14ac:dyDescent="0.2">
      <c r="A72" s="8">
        <f>IFERROR(VLOOKUP(B72,'[1]DADOS (OCULTAR)'!$Q$3:$S$135,3,0),"")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BISPO DA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517410</v>
      </c>
      <c r="G72" s="13">
        <f>IF('[1]TCE - ANEXO III - Preencher'!H81="","",'[1]TCE - ANEXO III - Preencher'!H81)</f>
        <v>45170</v>
      </c>
      <c r="H72" s="14">
        <f>'[1]TCE - ANEXO III - Preencher'!I81</f>
        <v>0</v>
      </c>
      <c r="I72" s="14">
        <f>'[1]TCE - ANEXO III - Preencher'!J81</f>
        <v>113.60000000000001</v>
      </c>
      <c r="J72" s="14">
        <f>'[1]TCE - ANEXO III - Preencher'!K81</f>
        <v>0</v>
      </c>
      <c r="K72" s="15">
        <f>'[1]TCE - ANEXO III - Preencher'!L81</f>
        <v>107.68435445999999</v>
      </c>
      <c r="L72" s="15">
        <f>'[1]TCE - ANEXO III - Preencher'!M81</f>
        <v>26.4</v>
      </c>
      <c r="M72" s="15">
        <f t="shared" si="7"/>
        <v>81.284354460000003</v>
      </c>
      <c r="N72" s="15">
        <f>'[1]TCE - ANEXO III - Preencher'!O81</f>
        <v>1.82</v>
      </c>
      <c r="O72" s="15">
        <f>'[1]TCE - ANEXO III - Preencher'!P81</f>
        <v>0</v>
      </c>
      <c r="P72" s="16">
        <f t="shared" si="8"/>
        <v>1.82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196.70435445999999</v>
      </c>
    </row>
    <row r="73" spans="1:28" x14ac:dyDescent="0.2">
      <c r="A73" s="8">
        <f>IFERROR(VLOOKUP(B73,'[1]DADOS (OCULTAR)'!$Q$3:$S$135,3,0),"")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GOMES DE OLIVEIRA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45170</v>
      </c>
      <c r="H73" s="14">
        <f>'[1]TCE - ANEXO III - Preencher'!I82</f>
        <v>0</v>
      </c>
      <c r="I73" s="14">
        <f>'[1]TCE - ANEXO III - Preencher'!J82</f>
        <v>135.4392</v>
      </c>
      <c r="J73" s="14">
        <f>'[1]TCE - ANEXO III - Preencher'!K82</f>
        <v>0</v>
      </c>
      <c r="K73" s="15">
        <f>'[1]TCE - ANEXO III - Preencher'!L82</f>
        <v>107.68435445999999</v>
      </c>
      <c r="L73" s="15">
        <f>'[1]TCE - ANEXO III - Preencher'!M82</f>
        <v>26.4</v>
      </c>
      <c r="M73" s="15">
        <f t="shared" si="7"/>
        <v>81.284354460000003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218.54355446</v>
      </c>
    </row>
    <row r="74" spans="1:28" x14ac:dyDescent="0.2">
      <c r="A74" s="8">
        <f>IFERROR(VLOOKUP(B74,'[1]DADOS (OCULTAR)'!$Q$3:$S$135,3,0),"")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JOSE DE VASCONCELOS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223505</v>
      </c>
      <c r="G74" s="13">
        <f>IF('[1]TCE - ANEXO III - Preencher'!H83="","",'[1]TCE - ANEXO III - Preencher'!H83)</f>
        <v>45170</v>
      </c>
      <c r="H74" s="14">
        <f>'[1]TCE - ANEXO III - Preencher'!I83</f>
        <v>0</v>
      </c>
      <c r="I74" s="14">
        <f>'[1]TCE - ANEXO III - Preencher'!J83</f>
        <v>557.69759999999997</v>
      </c>
      <c r="J74" s="14">
        <f>'[1]TCE - ANEXO III - Preencher'!K83</f>
        <v>0</v>
      </c>
      <c r="K74" s="15">
        <f>'[1]TCE - ANEXO III - Preencher'!L83</f>
        <v>107.68435445999999</v>
      </c>
      <c r="L74" s="15">
        <f>'[1]TCE - ANEXO III - Preencher'!M83</f>
        <v>3.97</v>
      </c>
      <c r="M74" s="15">
        <f t="shared" si="7"/>
        <v>103.71435446</v>
      </c>
      <c r="N74" s="15">
        <f>'[1]TCE - ANEXO III - Preencher'!O83</f>
        <v>1.35</v>
      </c>
      <c r="O74" s="15">
        <f>'[1]TCE - ANEXO III - Preencher'!P83</f>
        <v>0</v>
      </c>
      <c r="P74" s="16">
        <f t="shared" si="8"/>
        <v>1.35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2789.2599999999998</v>
      </c>
      <c r="Y74" s="15">
        <f>'[1]TCE - ANEXO III - Preencher'!Z83</f>
        <v>0</v>
      </c>
      <c r="Z74" s="16">
        <f t="shared" si="11"/>
        <v>2789.2599999999998</v>
      </c>
      <c r="AA74" s="17" t="str">
        <f>IF('[1]TCE - ANEXO III - Preencher'!AB83="","",'[1]TCE - ANEXO III - Preencher'!AB83)</f>
        <v/>
      </c>
      <c r="AB74" s="15">
        <f t="shared" si="6"/>
        <v>3452.0219544599995</v>
      </c>
    </row>
    <row r="75" spans="1:28" x14ac:dyDescent="0.2">
      <c r="A75" s="8">
        <f>IFERROR(VLOOKUP(B75,'[1]DADOS (OCULTAR)'!$Q$3:$S$135,3,0),"")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LEONARDO PETRUCIO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515110</v>
      </c>
      <c r="G75" s="13">
        <f>IF('[1]TCE - ANEXO III - Preencher'!H84="","",'[1]TCE - ANEXO III - Preencher'!H84)</f>
        <v>45170</v>
      </c>
      <c r="H75" s="14">
        <f>'[1]TCE - ANEXO III - Preencher'!I84</f>
        <v>0</v>
      </c>
      <c r="I75" s="14">
        <f>'[1]TCE - ANEXO III - Preencher'!J84</f>
        <v>191.05279999999999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1.82</v>
      </c>
      <c r="O75" s="15">
        <f>'[1]TCE - ANEXO III - Preencher'!P84</f>
        <v>0</v>
      </c>
      <c r="P75" s="16">
        <f t="shared" si="8"/>
        <v>1.82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192.87279999999998</v>
      </c>
    </row>
    <row r="76" spans="1:28" x14ac:dyDescent="0.2">
      <c r="A76" s="8">
        <f>IFERROR(VLOOKUP(B76,'[1]DADOS (OCULTAR)'!$Q$3:$S$135,3,0),"")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MARIANO FELIX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414105</v>
      </c>
      <c r="G76" s="13">
        <f>IF('[1]TCE - ANEXO III - Preencher'!H85="","",'[1]TCE - ANEXO III - Preencher'!H85)</f>
        <v>45170</v>
      </c>
      <c r="H76" s="14">
        <f>'[1]TCE - ANEXO III - Preencher'!I85</f>
        <v>0</v>
      </c>
      <c r="I76" s="14">
        <f>'[1]TCE - ANEXO III - Preencher'!J85</f>
        <v>129.6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131.41999999999999</v>
      </c>
    </row>
    <row r="77" spans="1:28" x14ac:dyDescent="0.2">
      <c r="A77" s="8">
        <f>IFERROR(VLOOKUP(B77,'[1]DADOS (OCULTAR)'!$Q$3:$S$135,3,0),"")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MONTANHAS DE LIMA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322215</v>
      </c>
      <c r="G77" s="13">
        <f>IF('[1]TCE - ANEXO III - Preencher'!H86="","",'[1]TCE - ANEXO III - Preencher'!H86)</f>
        <v>45170</v>
      </c>
      <c r="H77" s="14">
        <f>'[1]TCE - ANEXO III - Preencher'!I86</f>
        <v>0</v>
      </c>
      <c r="I77" s="14">
        <f>'[1]TCE - ANEXO III - Preencher'!J86</f>
        <v>511.33519999999999</v>
      </c>
      <c r="J77" s="14">
        <f>'[1]TCE - ANEXO III - Preencher'!K86</f>
        <v>0</v>
      </c>
      <c r="K77" s="15">
        <f>'[1]TCE - ANEXO III - Preencher'!L86</f>
        <v>107.68435445999999</v>
      </c>
      <c r="L77" s="15">
        <f>'[1]TCE - ANEXO III - Preencher'!M86</f>
        <v>26.45</v>
      </c>
      <c r="M77" s="15">
        <f t="shared" si="7"/>
        <v>81.234354459999992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342</v>
      </c>
      <c r="R77" s="15">
        <f>'[1]TCE - ANEXO III - Preencher'!S86</f>
        <v>88.17</v>
      </c>
      <c r="S77" s="16">
        <f t="shared" si="9"/>
        <v>253.82999999999998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4518.26</v>
      </c>
      <c r="Y77" s="15">
        <f>'[1]TCE - ANEXO III - Preencher'!Z86</f>
        <v>0</v>
      </c>
      <c r="Z77" s="16">
        <f t="shared" si="11"/>
        <v>4518.26</v>
      </c>
      <c r="AA77" s="17" t="str">
        <f>IF('[1]TCE - ANEXO III - Preencher'!AB86="","",'[1]TCE - ANEXO III - Preencher'!AB86)</f>
        <v/>
      </c>
      <c r="AB77" s="15">
        <f t="shared" si="6"/>
        <v>5366.4795544600001</v>
      </c>
    </row>
    <row r="78" spans="1:28" x14ac:dyDescent="0.2">
      <c r="A78" s="8">
        <f>IFERROR(VLOOKUP(B78,'[1]DADOS (OCULTAR)'!$Q$3:$S$135,3,0),"")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RICART ANDRADE DE OLIVEIRA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225203</v>
      </c>
      <c r="G78" s="13">
        <f>IF('[1]TCE - ANEXO III - Preencher'!H87="","",'[1]TCE - ANEXO III - Preencher'!H87)</f>
        <v>45170</v>
      </c>
      <c r="H78" s="14">
        <f>'[1]TCE - ANEXO III - Preencher'!I87</f>
        <v>0</v>
      </c>
      <c r="I78" s="14">
        <f>'[1]TCE - ANEXO III - Preencher'!J87</f>
        <v>893.82880000000011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6.01</v>
      </c>
      <c r="O78" s="15">
        <f>'[1]TCE - ANEXO III - Preencher'!P87</f>
        <v>1.23</v>
      </c>
      <c r="P78" s="16">
        <f t="shared" si="8"/>
        <v>4.7799999999999994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898.60880000000009</v>
      </c>
    </row>
    <row r="79" spans="1:28" x14ac:dyDescent="0.2">
      <c r="A79" s="8">
        <f>IFERROR(VLOOKUP(B79,'[1]DADOS (OCULTAR)'!$Q$3:$S$135,3,0),"")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ALEXANDER ELADIO DE LA TORRE LOPEZ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225120</v>
      </c>
      <c r="G79" s="13">
        <f>IF('[1]TCE - ANEXO III - Preencher'!H88="","",'[1]TCE - ANEXO III - Preencher'!H88)</f>
        <v>45170</v>
      </c>
      <c r="H79" s="14">
        <f>'[1]TCE - ANEXO III - Preencher'!I88</f>
        <v>0</v>
      </c>
      <c r="I79" s="14">
        <f>'[1]TCE - ANEXO III - Preencher'!J88</f>
        <v>1522.8016</v>
      </c>
      <c r="J79" s="14">
        <f>'[1]TCE - ANEXO III - Preencher'!K88</f>
        <v>0</v>
      </c>
      <c r="K79" s="15">
        <f>'[1]TCE - ANEXO III - Preencher'!L88</f>
        <v>107.68435445999999</v>
      </c>
      <c r="L79" s="15">
        <f>'[1]TCE - ANEXO III - Preencher'!M88</f>
        <v>2.5099999999999998</v>
      </c>
      <c r="M79" s="15">
        <f t="shared" si="7"/>
        <v>105.17435445999999</v>
      </c>
      <c r="N79" s="15">
        <f>'[1]TCE - ANEXO III - Preencher'!O88</f>
        <v>6.01</v>
      </c>
      <c r="O79" s="15">
        <f>'[1]TCE - ANEXO III - Preencher'!P88</f>
        <v>1.23</v>
      </c>
      <c r="P79" s="16">
        <f t="shared" si="8"/>
        <v>4.7799999999999994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1632.7559544599999</v>
      </c>
    </row>
    <row r="80" spans="1:28" x14ac:dyDescent="0.2">
      <c r="A80" s="8">
        <f>IFERROR(VLOOKUP(B80,'[1]DADOS (OCULTAR)'!$Q$3:$S$135,3,0),"")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CRISTIANA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514320</v>
      </c>
      <c r="G80" s="13">
        <f>IF('[1]TCE - ANEXO III - Preencher'!H89="","",'[1]TCE - ANEXO III - Preencher'!H89)</f>
        <v>45170</v>
      </c>
      <c r="H80" s="14">
        <f>'[1]TCE - ANEXO III - Preencher'!I89</f>
        <v>0</v>
      </c>
      <c r="I80" s="14">
        <f>'[1]TCE - ANEXO III - Preencher'!J89</f>
        <v>155.39360000000002</v>
      </c>
      <c r="J80" s="14">
        <f>'[1]TCE - ANEXO III - Preencher'!K89</f>
        <v>0</v>
      </c>
      <c r="K80" s="15">
        <f>'[1]TCE - ANEXO III - Preencher'!L89</f>
        <v>107.68435445999999</v>
      </c>
      <c r="L80" s="15">
        <f>'[1]TCE - ANEXO III - Preencher'!M89</f>
        <v>26.4</v>
      </c>
      <c r="M80" s="15">
        <f t="shared" si="7"/>
        <v>81.284354460000003</v>
      </c>
      <c r="N80" s="15">
        <f>'[1]TCE - ANEXO III - Preencher'!O89</f>
        <v>1.82</v>
      </c>
      <c r="O80" s="15">
        <f>'[1]TCE - ANEXO III - Preencher'!P89</f>
        <v>0</v>
      </c>
      <c r="P80" s="16">
        <f t="shared" si="8"/>
        <v>1.82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238.49795446000002</v>
      </c>
    </row>
    <row r="81" spans="1:28" x14ac:dyDescent="0.2">
      <c r="A81" s="8">
        <f>IFERROR(VLOOKUP(B81,'[1]DADOS (OCULTAR)'!$Q$3:$S$135,3,0),"")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MARIA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521130</v>
      </c>
      <c r="G81" s="13">
        <f>IF('[1]TCE - ANEXO III - Preencher'!H90="","",'[1]TCE - ANEXO III - Preencher'!H90)</f>
        <v>45170</v>
      </c>
      <c r="H81" s="14">
        <f>'[1]TCE - ANEXO III - Preencher'!I90</f>
        <v>0</v>
      </c>
      <c r="I81" s="14">
        <f>'[1]TCE - ANEXO III - Preencher'!J90</f>
        <v>137.71200000000002</v>
      </c>
      <c r="J81" s="14">
        <f>'[1]TCE - ANEXO III - Preencher'!K90</f>
        <v>0</v>
      </c>
      <c r="K81" s="15">
        <f>'[1]TCE - ANEXO III - Preencher'!L90</f>
        <v>107.68435445999999</v>
      </c>
      <c r="L81" s="15">
        <f>'[1]TCE - ANEXO III - Preencher'!M90</f>
        <v>25.52</v>
      </c>
      <c r="M81" s="15">
        <f t="shared" si="7"/>
        <v>82.164354459999998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221.69635446000001</v>
      </c>
    </row>
    <row r="82" spans="1:28" x14ac:dyDescent="0.2">
      <c r="A82" s="8">
        <f>IFERROR(VLOOKUP(B82,'[1]DADOS (OCULTAR)'!$Q$3:$S$135,3,0),"")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ALEXANDRE DOS SANTOS PEDROZA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225125</v>
      </c>
      <c r="G82" s="13">
        <f>IF('[1]TCE - ANEXO III - Preencher'!H91="","",'[1]TCE - ANEXO III - Preencher'!H91)</f>
        <v>45170</v>
      </c>
      <c r="H82" s="14">
        <f>'[1]TCE - ANEXO III - Preencher'!I91</f>
        <v>0</v>
      </c>
      <c r="I82" s="14">
        <f>'[1]TCE - ANEXO III - Preencher'!J91</f>
        <v>948.92399999999998</v>
      </c>
      <c r="J82" s="14">
        <f>'[1]TCE - ANEXO III - Preencher'!K91</f>
        <v>0</v>
      </c>
      <c r="K82" s="15">
        <f>'[1]TCE - ANEXO III - Preencher'!L91</f>
        <v>107.68435445999999</v>
      </c>
      <c r="L82" s="15">
        <f>'[1]TCE - ANEXO III - Preencher'!M91</f>
        <v>3.96</v>
      </c>
      <c r="M82" s="15">
        <f t="shared" si="7"/>
        <v>103.72435446</v>
      </c>
      <c r="N82" s="15">
        <f>'[1]TCE - ANEXO III - Preencher'!O91</f>
        <v>6.01</v>
      </c>
      <c r="O82" s="15">
        <f>'[1]TCE - ANEXO III - Preencher'!P91</f>
        <v>1.23</v>
      </c>
      <c r="P82" s="16">
        <f t="shared" si="8"/>
        <v>4.7799999999999994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1057.42835446</v>
      </c>
    </row>
    <row r="83" spans="1:28" x14ac:dyDescent="0.2">
      <c r="A83" s="8">
        <f>IFERROR(VLOOKUP(B83,'[1]DADOS (OCULTAR)'!$Q$3:$S$135,3,0),"")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ALEXANDRE FELIPE DE OLIVEIRA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 t="str">
        <f>'[1]TCE - ANEXO III - Preencher'!G92</f>
        <v>513505</v>
      </c>
      <c r="G83" s="13">
        <f>IF('[1]TCE - ANEXO III - Preencher'!H92="","",'[1]TCE - ANEXO III - Preencher'!H92)</f>
        <v>45170</v>
      </c>
      <c r="H83" s="14">
        <f>'[1]TCE - ANEXO III - Preencher'!I92</f>
        <v>0</v>
      </c>
      <c r="I83" s="14">
        <f>'[1]TCE - ANEXO III - Preencher'!J92</f>
        <v>88.09</v>
      </c>
      <c r="J83" s="14">
        <f>'[1]TCE - ANEXO III - Preencher'!K92</f>
        <v>0</v>
      </c>
      <c r="K83" s="15">
        <f>'[1]TCE - ANEXO III - Preencher'!L92</f>
        <v>107.68435445999999</v>
      </c>
      <c r="L83" s="15">
        <f>'[1]TCE - ANEXO III - Preencher'!M92</f>
        <v>19.36</v>
      </c>
      <c r="M83" s="15">
        <f t="shared" si="7"/>
        <v>88.324354459999995</v>
      </c>
      <c r="N83" s="15">
        <f>'[1]TCE - ANEXO III - Preencher'!O92</f>
        <v>1.82</v>
      </c>
      <c r="O83" s="15">
        <f>'[1]TCE - ANEXO III - Preencher'!P92</f>
        <v>0</v>
      </c>
      <c r="P83" s="16">
        <f t="shared" si="8"/>
        <v>1.82</v>
      </c>
      <c r="Q83" s="15">
        <f>'[1]TCE - ANEXO III - Preencher'!R92</f>
        <v>288</v>
      </c>
      <c r="R83" s="15">
        <f>'[1]TCE - ANEXO III - Preencher'!S92</f>
        <v>72</v>
      </c>
      <c r="S83" s="16">
        <f t="shared" si="9"/>
        <v>216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394.23435445999996</v>
      </c>
    </row>
    <row r="84" spans="1:28" x14ac:dyDescent="0.2">
      <c r="A84" s="8">
        <f>IFERROR(VLOOKUP(B84,'[1]DADOS (OCULTAR)'!$Q$3:$S$135,3,0),"")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FRANCISCO DE SOUZA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514320</v>
      </c>
      <c r="G84" s="13">
        <f>IF('[1]TCE - ANEXO III - Preencher'!H93="","",'[1]TCE - ANEXO III - Preencher'!H93)</f>
        <v>45170</v>
      </c>
      <c r="H84" s="14">
        <f>'[1]TCE - ANEXO III - Preencher'!I93</f>
        <v>0</v>
      </c>
      <c r="I84" s="14">
        <f>'[1]TCE - ANEXO III - Preencher'!J93</f>
        <v>132.11280000000002</v>
      </c>
      <c r="J84" s="14">
        <f>'[1]TCE - ANEXO III - Preencher'!K93</f>
        <v>0</v>
      </c>
      <c r="K84" s="15">
        <f>'[1]TCE - ANEXO III - Preencher'!L93</f>
        <v>107.68435445999999</v>
      </c>
      <c r="L84" s="15">
        <f>'[1]TCE - ANEXO III - Preencher'!M93</f>
        <v>26.4</v>
      </c>
      <c r="M84" s="15">
        <f t="shared" si="7"/>
        <v>81.284354460000003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288</v>
      </c>
      <c r="R84" s="15">
        <f>'[1]TCE - ANEXO III - Preencher'!S93</f>
        <v>79.2</v>
      </c>
      <c r="S84" s="16">
        <f t="shared" si="9"/>
        <v>208.8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424.01715446000003</v>
      </c>
    </row>
    <row r="85" spans="1:28" x14ac:dyDescent="0.2">
      <c r="A85" s="8">
        <f>IFERROR(VLOOKUP(B85,'[1]DADOS (OCULTAR)'!$Q$3:$S$135,3,0),"")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ALEXIA CAROLINE ALVES DE OLIVEIRA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223505</v>
      </c>
      <c r="G85" s="13">
        <f>IF('[1]TCE - ANEXO III - Preencher'!H94="","",'[1]TCE - ANEXO III - Preencher'!H94)</f>
        <v>45170</v>
      </c>
      <c r="H85" s="14">
        <f>'[1]TCE - ANEXO III - Preencher'!I94</f>
        <v>0</v>
      </c>
      <c r="I85" s="14">
        <f>'[1]TCE - ANEXO III - Preencher'!J94</f>
        <v>437.28320000000002</v>
      </c>
      <c r="J85" s="14">
        <f>'[1]TCE - ANEXO III - Preencher'!K94</f>
        <v>0</v>
      </c>
      <c r="K85" s="15">
        <f>'[1]TCE - ANEXO III - Preencher'!L94</f>
        <v>107.68435445999999</v>
      </c>
      <c r="L85" s="15">
        <f>'[1]TCE - ANEXO III - Preencher'!M94</f>
        <v>4.1100000000000003</v>
      </c>
      <c r="M85" s="15">
        <f t="shared" si="7"/>
        <v>103.57435446</v>
      </c>
      <c r="N85" s="15">
        <f>'[1]TCE - ANEXO III - Preencher'!O94</f>
        <v>1.35</v>
      </c>
      <c r="O85" s="15">
        <f>'[1]TCE - ANEXO III - Preencher'!P94</f>
        <v>0</v>
      </c>
      <c r="P85" s="16">
        <f t="shared" si="8"/>
        <v>1.35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1313.48</v>
      </c>
      <c r="Y85" s="15">
        <f>'[1]TCE - ANEXO III - Preencher'!Z94</f>
        <v>0</v>
      </c>
      <c r="Z85" s="16">
        <f t="shared" si="11"/>
        <v>1313.48</v>
      </c>
      <c r="AA85" s="17" t="str">
        <f>IF('[1]TCE - ANEXO III - Preencher'!AB94="","",'[1]TCE - ANEXO III - Preencher'!AB94)</f>
        <v/>
      </c>
      <c r="AB85" s="15">
        <f t="shared" si="6"/>
        <v>1855.6875544600002</v>
      </c>
    </row>
    <row r="86" spans="1:28" x14ac:dyDescent="0.2">
      <c r="A86" s="8">
        <f>IFERROR(VLOOKUP(B86,'[1]DADOS (OCULTAR)'!$Q$3:$S$135,3,0),"")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ALEXSANDRA DOMINGOS DA SILVA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514320</v>
      </c>
      <c r="G86" s="13">
        <f>IF('[1]TCE - ANEXO III - Preencher'!H95="","",'[1]TCE - ANEXO III - Preencher'!H95)</f>
        <v>45170</v>
      </c>
      <c r="H86" s="14">
        <f>'[1]TCE - ANEXO III - Preencher'!I95</f>
        <v>0</v>
      </c>
      <c r="I86" s="14">
        <f>'[1]TCE - ANEXO III - Preencher'!J95</f>
        <v>146.5744</v>
      </c>
      <c r="J86" s="14">
        <f>'[1]TCE - ANEXO III - Preencher'!K95</f>
        <v>0</v>
      </c>
      <c r="K86" s="15">
        <f>'[1]TCE - ANEXO III - Preencher'!L95</f>
        <v>107.68435445999999</v>
      </c>
      <c r="L86" s="15">
        <f>'[1]TCE - ANEXO III - Preencher'!M95</f>
        <v>26.4</v>
      </c>
      <c r="M86" s="15">
        <f t="shared" si="7"/>
        <v>81.284354460000003</v>
      </c>
      <c r="N86" s="15">
        <f>'[1]TCE - ANEXO III - Preencher'!O95</f>
        <v>1.82</v>
      </c>
      <c r="O86" s="15">
        <f>'[1]TCE - ANEXO III - Preencher'!P95</f>
        <v>0</v>
      </c>
      <c r="P86" s="16">
        <f t="shared" si="8"/>
        <v>1.82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229.67875445999999</v>
      </c>
    </row>
    <row r="87" spans="1:28" x14ac:dyDescent="0.2">
      <c r="A87" s="8">
        <f>IFERROR(VLOOKUP(B87,'[1]DADOS (OCULTAR)'!$Q$3:$S$135,3,0),"")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ALEXSANDRO DA SILVA LIMA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45170</v>
      </c>
      <c r="H87" s="14">
        <f>'[1]TCE - ANEXO III - Preencher'!I96</f>
        <v>0</v>
      </c>
      <c r="I87" s="14">
        <f>'[1]TCE - ANEXO III - Preencher'!J96</f>
        <v>579.4008</v>
      </c>
      <c r="J87" s="14">
        <f>'[1]TCE - ANEXO III - Preencher'!K96</f>
        <v>0</v>
      </c>
      <c r="K87" s="15">
        <f>'[1]TCE - ANEXO III - Preencher'!L96</f>
        <v>107.68435445999999</v>
      </c>
      <c r="L87" s="15">
        <f>'[1]TCE - ANEXO III - Preencher'!M96</f>
        <v>29.39</v>
      </c>
      <c r="M87" s="15">
        <f t="shared" si="7"/>
        <v>78.294354459999994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5077.22</v>
      </c>
      <c r="Y87" s="15">
        <f>'[1]TCE - ANEXO III - Preencher'!Z96</f>
        <v>0</v>
      </c>
      <c r="Z87" s="16">
        <f t="shared" si="11"/>
        <v>5077.22</v>
      </c>
      <c r="AA87" s="17" t="str">
        <f>IF('[1]TCE - ANEXO III - Preencher'!AB96="","",'[1]TCE - ANEXO III - Preencher'!AB96)</f>
        <v/>
      </c>
      <c r="AB87" s="15">
        <f t="shared" si="6"/>
        <v>5736.7351544600006</v>
      </c>
    </row>
    <row r="88" spans="1:28" x14ac:dyDescent="0.2">
      <c r="A88" s="8">
        <f>IFERROR(VLOOKUP(B88,'[1]DADOS (OCULTAR)'!$Q$3:$S$135,3,0),"")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ALEXSSANDRA DA SILVA VIEIRA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223505</v>
      </c>
      <c r="G88" s="13">
        <f>IF('[1]TCE - ANEXO III - Preencher'!H97="","",'[1]TCE - ANEXO III - Preencher'!H97)</f>
        <v>45170</v>
      </c>
      <c r="H88" s="14">
        <f>'[1]TCE - ANEXO III - Preencher'!I97</f>
        <v>0</v>
      </c>
      <c r="I88" s="14">
        <f>'[1]TCE - ANEXO III - Preencher'!J97</f>
        <v>274.1712</v>
      </c>
      <c r="J88" s="14">
        <f>'[1]TCE - ANEXO III - Preencher'!K97</f>
        <v>0</v>
      </c>
      <c r="K88" s="15">
        <f>'[1]TCE - ANEXO III - Preencher'!L97</f>
        <v>107.68435445999999</v>
      </c>
      <c r="L88" s="15">
        <f>'[1]TCE - ANEXO III - Preencher'!M97</f>
        <v>3.09</v>
      </c>
      <c r="M88" s="15">
        <f t="shared" si="7"/>
        <v>104.59435445999999</v>
      </c>
      <c r="N88" s="15">
        <f>'[1]TCE - ANEXO III - Preencher'!O97</f>
        <v>1.35</v>
      </c>
      <c r="O88" s="15">
        <f>'[1]TCE - ANEXO III - Preencher'!P97</f>
        <v>0</v>
      </c>
      <c r="P88" s="16">
        <f t="shared" si="8"/>
        <v>1.35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380.11555446</v>
      </c>
    </row>
    <row r="89" spans="1:28" x14ac:dyDescent="0.2">
      <c r="A89" s="8">
        <f>IFERROR(VLOOKUP(B89,'[1]DADOS (OCULTAR)'!$Q$3:$S$135,3,0),"")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ALFREDO FRANCISCO DA SILVA NETO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521130</v>
      </c>
      <c r="G89" s="13">
        <f>IF('[1]TCE - ANEXO III - Preencher'!H98="","",'[1]TCE - ANEXO III - Preencher'!H98)</f>
        <v>45170</v>
      </c>
      <c r="H89" s="14">
        <f>'[1]TCE - ANEXO III - Preencher'!I98</f>
        <v>0</v>
      </c>
      <c r="I89" s="14">
        <f>'[1]TCE - ANEXO III - Preencher'!J98</f>
        <v>142.61840000000001</v>
      </c>
      <c r="J89" s="14">
        <f>'[1]TCE - ANEXO III - Preencher'!K98</f>
        <v>0</v>
      </c>
      <c r="K89" s="15">
        <f>'[1]TCE - ANEXO III - Preencher'!L98</f>
        <v>107.68435445999999</v>
      </c>
      <c r="L89" s="15">
        <f>'[1]TCE - ANEXO III - Preencher'!M98</f>
        <v>23.76</v>
      </c>
      <c r="M89" s="15">
        <f t="shared" si="7"/>
        <v>83.924354459999989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228.36275445999999</v>
      </c>
    </row>
    <row r="90" spans="1:28" x14ac:dyDescent="0.2">
      <c r="A90" s="8">
        <f>IFERROR(VLOOKUP(B90,'[1]DADOS (OCULTAR)'!$Q$3:$S$135,3,0),"")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ALICE IALLY SILVA LEANDRO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223710</v>
      </c>
      <c r="G90" s="13">
        <f>IF('[1]TCE - ANEXO III - Preencher'!H99="","",'[1]TCE - ANEXO III - Preencher'!H99)</f>
        <v>45170</v>
      </c>
      <c r="H90" s="14">
        <f>'[1]TCE - ANEXO III - Preencher'!I99</f>
        <v>0</v>
      </c>
      <c r="I90" s="14">
        <f>'[1]TCE - ANEXO III - Preencher'!J99</f>
        <v>295.29360000000003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297.11360000000002</v>
      </c>
    </row>
    <row r="91" spans="1:28" x14ac:dyDescent="0.2">
      <c r="A91" s="8">
        <f>IFERROR(VLOOKUP(B91,'[1]DADOS (OCULTAR)'!$Q$3:$S$135,3,0),"")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CINTHYA DE MELO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223505</v>
      </c>
      <c r="G91" s="13">
        <f>IF('[1]TCE - ANEXO III - Preencher'!H100="","",'[1]TCE - ANEXO III - Preencher'!H100)</f>
        <v>45170</v>
      </c>
      <c r="H91" s="14">
        <f>'[1]TCE - ANEXO III - Preencher'!I100</f>
        <v>0</v>
      </c>
      <c r="I91" s="14">
        <f>'[1]TCE - ANEXO III - Preencher'!J100</f>
        <v>248.21279999999999</v>
      </c>
      <c r="J91" s="14">
        <f>'[1]TCE - ANEXO III - Preencher'!K100</f>
        <v>0</v>
      </c>
      <c r="K91" s="15">
        <f>'[1]TCE - ANEXO III - Preencher'!L100</f>
        <v>107.68435445999999</v>
      </c>
      <c r="L91" s="15">
        <f>'[1]TCE - ANEXO III - Preencher'!M100</f>
        <v>3.09</v>
      </c>
      <c r="M91" s="15">
        <f t="shared" si="7"/>
        <v>104.59435445999999</v>
      </c>
      <c r="N91" s="15">
        <f>'[1]TCE - ANEXO III - Preencher'!O100</f>
        <v>1.35</v>
      </c>
      <c r="O91" s="15">
        <f>'[1]TCE - ANEXO III - Preencher'!P100</f>
        <v>0</v>
      </c>
      <c r="P91" s="16">
        <f t="shared" si="8"/>
        <v>1.35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354.15715446000002</v>
      </c>
    </row>
    <row r="92" spans="1:28" x14ac:dyDescent="0.2">
      <c r="A92" s="8">
        <f>IFERROR(VLOOKUP(B92,'[1]DADOS (OCULTAR)'!$Q$3:$S$135,3,0),"")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DA SILVA FRANCA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45170</v>
      </c>
      <c r="H92" s="14">
        <f>'[1]TCE - ANEXO III - Preencher'!I101</f>
        <v>0</v>
      </c>
      <c r="I92" s="14">
        <f>'[1]TCE - ANEXO III - Preencher'!J101</f>
        <v>576.86879999999996</v>
      </c>
      <c r="J92" s="14">
        <f>'[1]TCE - ANEXO III - Preencher'!K101</f>
        <v>0</v>
      </c>
      <c r="K92" s="15">
        <f>'[1]TCE - ANEXO III - Preencher'!L101</f>
        <v>107.68435445999999</v>
      </c>
      <c r="L92" s="15">
        <f>'[1]TCE - ANEXO III - Preencher'!M101</f>
        <v>29.39</v>
      </c>
      <c r="M92" s="15">
        <f t="shared" si="7"/>
        <v>78.294354459999994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77.55</v>
      </c>
      <c r="U92" s="15">
        <f>'[1]TCE - ANEXO III - Preencher'!V101</f>
        <v>0</v>
      </c>
      <c r="V92" s="16">
        <f t="shared" si="10"/>
        <v>77.55</v>
      </c>
      <c r="W92" s="17" t="str">
        <f>IF('[1]TCE - ANEXO III - Preencher'!X101="","",'[1]TCE - ANEXO III - Preencher'!X101)</f>
        <v>AUX. CRECHE I</v>
      </c>
      <c r="X92" s="15">
        <f>'[1]TCE - ANEXO III - Preencher'!Y101</f>
        <v>5155.29</v>
      </c>
      <c r="Y92" s="15">
        <f>'[1]TCE - ANEXO III - Preencher'!Z101</f>
        <v>0</v>
      </c>
      <c r="Z92" s="16">
        <f t="shared" si="11"/>
        <v>5155.29</v>
      </c>
      <c r="AA92" s="17" t="str">
        <f>IF('[1]TCE - ANEXO III - Preencher'!AB101="","",'[1]TCE - ANEXO III - Preencher'!AB101)</f>
        <v/>
      </c>
      <c r="AB92" s="15">
        <f t="shared" si="6"/>
        <v>5889.8231544600003</v>
      </c>
    </row>
    <row r="93" spans="1:28" x14ac:dyDescent="0.2">
      <c r="A93" s="8">
        <f>IFERROR(VLOOKUP(B93,'[1]DADOS (OCULTAR)'!$Q$3:$S$135,3,0),"")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45170</v>
      </c>
      <c r="H93" s="14">
        <f>'[1]TCE - ANEXO III - Preencher'!I102</f>
        <v>0</v>
      </c>
      <c r="I93" s="14">
        <f>'[1]TCE - ANEXO III - Preencher'!J102</f>
        <v>221.7184</v>
      </c>
      <c r="J93" s="14">
        <f>'[1]TCE - ANEXO III - Preencher'!K102</f>
        <v>0</v>
      </c>
      <c r="K93" s="15">
        <f>'[1]TCE - ANEXO III - Preencher'!L102</f>
        <v>107.68435445999999</v>
      </c>
      <c r="L93" s="15">
        <f>'[1]TCE - ANEXO III - Preencher'!M102</f>
        <v>29.39</v>
      </c>
      <c r="M93" s="15">
        <f t="shared" si="7"/>
        <v>78.294354459999994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301.83275445999999</v>
      </c>
    </row>
    <row r="94" spans="1:28" x14ac:dyDescent="0.2">
      <c r="A94" s="8">
        <f>IFERROR(VLOOKUP(B94,'[1]DADOS (OCULTAR)'!$Q$3:$S$135,3,0),"")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MARIA DA SILVA NETO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45170</v>
      </c>
      <c r="H94" s="14">
        <f>'[1]TCE - ANEXO III - Preencher'!I103</f>
        <v>0</v>
      </c>
      <c r="I94" s="14">
        <f>'[1]TCE - ANEXO III - Preencher'!J103</f>
        <v>160.59440000000001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162.4144</v>
      </c>
    </row>
    <row r="95" spans="1:28" x14ac:dyDescent="0.2">
      <c r="A95" s="8">
        <f>IFERROR(VLOOKUP(B95,'[1]DADOS (OCULTAR)'!$Q$3:$S$135,3,0),"")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MAYARA DA SILVA DE OLIVEIRA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521130</v>
      </c>
      <c r="G95" s="13">
        <f>IF('[1]TCE - ANEXO III - Preencher'!H104="","",'[1]TCE - ANEXO III - Preencher'!H104)</f>
        <v>45170</v>
      </c>
      <c r="H95" s="14">
        <f>'[1]TCE - ANEXO III - Preencher'!I104</f>
        <v>0</v>
      </c>
      <c r="I95" s="14">
        <f>'[1]TCE - ANEXO III - Preencher'!J104</f>
        <v>150.684</v>
      </c>
      <c r="J95" s="14">
        <f>'[1]TCE - ANEXO III - Preencher'!K104</f>
        <v>0</v>
      </c>
      <c r="K95" s="15">
        <f>'[1]TCE - ANEXO III - Preencher'!L104</f>
        <v>107.68435445999999</v>
      </c>
      <c r="L95" s="15">
        <f>'[1]TCE - ANEXO III - Preencher'!M104</f>
        <v>26.4</v>
      </c>
      <c r="M95" s="15">
        <f t="shared" si="7"/>
        <v>81.284354460000003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233.78835445999999</v>
      </c>
    </row>
    <row r="96" spans="1:28" x14ac:dyDescent="0.2">
      <c r="A96" s="8">
        <f>IFERROR(VLOOKUP(B96,'[1]DADOS (OCULTAR)'!$Q$3:$S$135,3,0),"")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OLIVEIRA SALVADOR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45170</v>
      </c>
      <c r="H96" s="14">
        <f>'[1]TCE - ANEXO III - Preencher'!I105</f>
        <v>0</v>
      </c>
      <c r="I96" s="14">
        <f>'[1]TCE - ANEXO III - Preencher'!J105</f>
        <v>161.62959999999998</v>
      </c>
      <c r="J96" s="14">
        <f>'[1]TCE - ANEXO III - Preencher'!K105</f>
        <v>0</v>
      </c>
      <c r="K96" s="15">
        <f>'[1]TCE - ANEXO III - Preencher'!L105</f>
        <v>107.68435445999999</v>
      </c>
      <c r="L96" s="15">
        <f>'[1]TCE - ANEXO III - Preencher'!M105</f>
        <v>29.39</v>
      </c>
      <c r="M96" s="15">
        <f t="shared" si="7"/>
        <v>78.294354459999994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342</v>
      </c>
      <c r="R96" s="15">
        <f>'[1]TCE - ANEXO III - Preencher'!S105</f>
        <v>88.17</v>
      </c>
      <c r="S96" s="16">
        <f t="shared" si="9"/>
        <v>253.82999999999998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495.57395445999998</v>
      </c>
    </row>
    <row r="97" spans="1:28" x14ac:dyDescent="0.2">
      <c r="A97" s="8">
        <f>IFERROR(VLOOKUP(B97,'[1]DADOS (OCULTAR)'!$Q$3:$S$135,3,0),"")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RAFAELA SANTOS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223505</v>
      </c>
      <c r="G97" s="13">
        <f>IF('[1]TCE - ANEXO III - Preencher'!H106="","",'[1]TCE - ANEXO III - Preencher'!H106)</f>
        <v>45170</v>
      </c>
      <c r="H97" s="14">
        <f>'[1]TCE - ANEXO III - Preencher'!I106</f>
        <v>0</v>
      </c>
      <c r="I97" s="14">
        <f>'[1]TCE - ANEXO III - Preencher'!J106</f>
        <v>745.24880000000007</v>
      </c>
      <c r="J97" s="14">
        <f>'[1]TCE - ANEXO III - Preencher'!K106</f>
        <v>0</v>
      </c>
      <c r="K97" s="15">
        <f>'[1]TCE - ANEXO III - Preencher'!L106</f>
        <v>107.68435445999999</v>
      </c>
      <c r="L97" s="15">
        <f>'[1]TCE - ANEXO III - Preencher'!M106</f>
        <v>3.09</v>
      </c>
      <c r="M97" s="15">
        <f t="shared" si="7"/>
        <v>104.59435445999999</v>
      </c>
      <c r="N97" s="15">
        <f>'[1]TCE - ANEXO III - Preencher'!O106</f>
        <v>1.35</v>
      </c>
      <c r="O97" s="15">
        <f>'[1]TCE - ANEXO III - Preencher'!P106</f>
        <v>0</v>
      </c>
      <c r="P97" s="16">
        <f t="shared" si="8"/>
        <v>1.35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6053.22</v>
      </c>
      <c r="Y97" s="15">
        <f>'[1]TCE - ANEXO III - Preencher'!Z106</f>
        <v>0</v>
      </c>
      <c r="Z97" s="16">
        <f t="shared" si="11"/>
        <v>6053.22</v>
      </c>
      <c r="AA97" s="17" t="str">
        <f>IF('[1]TCE - ANEXO III - Preencher'!AB106="","",'[1]TCE - ANEXO III - Preencher'!AB106)</f>
        <v/>
      </c>
      <c r="AB97" s="15">
        <f t="shared" si="6"/>
        <v>6904.4131544600004</v>
      </c>
    </row>
    <row r="98" spans="1:28" x14ac:dyDescent="0.2">
      <c r="A98" s="8">
        <f>IFERROR(VLOOKUP(B98,'[1]DADOS (OCULTAR)'!$Q$3:$S$135,3,0),"")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SILVA DE LIMA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351605</v>
      </c>
      <c r="G98" s="13">
        <f>IF('[1]TCE - ANEXO III - Preencher'!H107="","",'[1]TCE - ANEXO III - Preencher'!H107)</f>
        <v>45170</v>
      </c>
      <c r="H98" s="14">
        <f>'[1]TCE - ANEXO III - Preencher'!I107</f>
        <v>0</v>
      </c>
      <c r="I98" s="14">
        <f>'[1]TCE - ANEXO III - Preencher'!J107</f>
        <v>159.23520000000002</v>
      </c>
      <c r="J98" s="14">
        <f>'[1]TCE - ANEXO III - Preencher'!K107</f>
        <v>0</v>
      </c>
      <c r="K98" s="15">
        <f>'[1]TCE - ANEXO III - Preencher'!L107</f>
        <v>107.68435445999999</v>
      </c>
      <c r="L98" s="15">
        <f>'[1]TCE - ANEXO III - Preencher'!M107</f>
        <v>28.65</v>
      </c>
      <c r="M98" s="15">
        <f t="shared" si="7"/>
        <v>79.034354460000003</v>
      </c>
      <c r="N98" s="15">
        <f>'[1]TCE - ANEXO III - Preencher'!O107</f>
        <v>1.82</v>
      </c>
      <c r="O98" s="15">
        <f>'[1]TCE - ANEXO III - Preencher'!P107</f>
        <v>0</v>
      </c>
      <c r="P98" s="16">
        <f t="shared" si="8"/>
        <v>1.82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240.08955446000002</v>
      </c>
    </row>
    <row r="99" spans="1:28" x14ac:dyDescent="0.2">
      <c r="A99" s="8">
        <f>IFERROR(VLOOKUP(B99,'[1]DADOS (OCULTAR)'!$Q$3:$S$135,3,0),"")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ALINE TENORIO CAVALCANTE MARINHO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225125</v>
      </c>
      <c r="G99" s="13">
        <f>IF('[1]TCE - ANEXO III - Preencher'!H108="","",'[1]TCE - ANEXO III - Preencher'!H108)</f>
        <v>45170</v>
      </c>
      <c r="H99" s="14">
        <f>'[1]TCE - ANEXO III - Preencher'!I108</f>
        <v>0</v>
      </c>
      <c r="I99" s="14">
        <f>'[1]TCE - ANEXO III - Preencher'!J108</f>
        <v>1395.4728</v>
      </c>
      <c r="J99" s="14">
        <f>'[1]TCE - ANEXO III - Preencher'!K108</f>
        <v>0</v>
      </c>
      <c r="K99" s="15">
        <f>'[1]TCE - ANEXO III - Preencher'!L108</f>
        <v>107.68435445999999</v>
      </c>
      <c r="L99" s="15">
        <f>'[1]TCE - ANEXO III - Preencher'!M108</f>
        <v>3.96</v>
      </c>
      <c r="M99" s="15">
        <f t="shared" si="7"/>
        <v>103.72435446</v>
      </c>
      <c r="N99" s="15">
        <f>'[1]TCE - ANEXO III - Preencher'!O108</f>
        <v>6.01</v>
      </c>
      <c r="O99" s="15">
        <f>'[1]TCE - ANEXO III - Preencher'!P108</f>
        <v>1.23</v>
      </c>
      <c r="P99" s="16">
        <f t="shared" si="8"/>
        <v>4.7799999999999994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1503.9771544600001</v>
      </c>
    </row>
    <row r="100" spans="1:28" x14ac:dyDescent="0.2">
      <c r="A100" s="8">
        <f>IFERROR(VLOOKUP(B100,'[1]DADOS (OCULTAR)'!$Q$3:$S$135,3,0),"")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ALINNE GONCALVES BARBOSA DOS SANTOS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225120</v>
      </c>
      <c r="G100" s="13">
        <f>IF('[1]TCE - ANEXO III - Preencher'!H109="","",'[1]TCE - ANEXO III - Preencher'!H109)</f>
        <v>45170</v>
      </c>
      <c r="H100" s="14">
        <f>'[1]TCE - ANEXO III - Preencher'!I109</f>
        <v>0</v>
      </c>
      <c r="I100" s="14">
        <f>'[1]TCE - ANEXO III - Preencher'!J109</f>
        <v>2085.6855999999998</v>
      </c>
      <c r="J100" s="14">
        <f>'[1]TCE - ANEXO III - Preencher'!K109</f>
        <v>0</v>
      </c>
      <c r="K100" s="15">
        <f>'[1]TCE - ANEXO III - Preencher'!L109</f>
        <v>107.68435445999999</v>
      </c>
      <c r="L100" s="15">
        <f>'[1]TCE - ANEXO III - Preencher'!M109</f>
        <v>3.96</v>
      </c>
      <c r="M100" s="15">
        <f t="shared" si="7"/>
        <v>103.72435446</v>
      </c>
      <c r="N100" s="15">
        <f>'[1]TCE - ANEXO III - Preencher'!O109</f>
        <v>6.01</v>
      </c>
      <c r="O100" s="15">
        <f>'[1]TCE - ANEXO III - Preencher'!P109</f>
        <v>1.23</v>
      </c>
      <c r="P100" s="16">
        <f t="shared" si="8"/>
        <v>4.7799999999999994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2194.1899544600001</v>
      </c>
    </row>
    <row r="101" spans="1:28" x14ac:dyDescent="0.2">
      <c r="A101" s="8">
        <f>IFERROR(VLOOKUP(B101,'[1]DADOS (OCULTAR)'!$Q$3:$S$135,3,0),"")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ALISSON HENRIQUE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515110</v>
      </c>
      <c r="G101" s="13">
        <f>IF('[1]TCE - ANEXO III - Preencher'!H110="","",'[1]TCE - ANEXO III - Preencher'!H110)</f>
        <v>45170</v>
      </c>
      <c r="H101" s="14">
        <f>'[1]TCE - ANEXO III - Preencher'!I110</f>
        <v>0</v>
      </c>
      <c r="I101" s="14">
        <f>'[1]TCE - ANEXO III - Preencher'!J110</f>
        <v>150.04400000000001</v>
      </c>
      <c r="J101" s="14">
        <f>'[1]TCE - ANEXO III - Preencher'!K110</f>
        <v>0</v>
      </c>
      <c r="K101" s="15">
        <f>'[1]TCE - ANEXO III - Preencher'!L110</f>
        <v>107.68435445999999</v>
      </c>
      <c r="L101" s="15">
        <f>'[1]TCE - ANEXO III - Preencher'!M110</f>
        <v>26.4</v>
      </c>
      <c r="M101" s="15">
        <f t="shared" si="7"/>
        <v>81.284354460000003</v>
      </c>
      <c r="N101" s="15">
        <f>'[1]TCE - ANEXO III - Preencher'!O110</f>
        <v>1.82</v>
      </c>
      <c r="O101" s="15">
        <f>'[1]TCE - ANEXO III - Preencher'!P110</f>
        <v>0</v>
      </c>
      <c r="P101" s="16">
        <f t="shared" si="8"/>
        <v>1.82</v>
      </c>
      <c r="Q101" s="15">
        <f>'[1]TCE - ANEXO III - Preencher'!R110</f>
        <v>288</v>
      </c>
      <c r="R101" s="15">
        <f>'[1]TCE - ANEXO III - Preencher'!S110</f>
        <v>79.2</v>
      </c>
      <c r="S101" s="16">
        <f t="shared" si="9"/>
        <v>208.8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441.94835446000002</v>
      </c>
    </row>
    <row r="102" spans="1:28" x14ac:dyDescent="0.2">
      <c r="A102" s="8">
        <f>IFERROR(VLOOKUP(B102,'[1]DADOS (OCULTAR)'!$Q$3:$S$135,3,0),"")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DE AZEVEDO</v>
      </c>
      <c r="E102" s="9" t="str">
        <f>IF('[1]TCE - ANEXO III - Preencher'!F111="4 - Assistência Odontológica","2 - Outros Profissionais da Saúde",'[1]TCE - ANEXO III - Preencher'!F111)</f>
        <v>1 - Médico</v>
      </c>
      <c r="F102" s="12" t="str">
        <f>'[1]TCE - ANEXO III - Preencher'!G111</f>
        <v>225124</v>
      </c>
      <c r="G102" s="13">
        <f>IF('[1]TCE - ANEXO III - Preencher'!H111="","",'[1]TCE - ANEXO III - Preencher'!H111)</f>
        <v>45170</v>
      </c>
      <c r="H102" s="14">
        <f>'[1]TCE - ANEXO III - Preencher'!I111</f>
        <v>0</v>
      </c>
      <c r="I102" s="14">
        <f>'[1]TCE - ANEXO III - Preencher'!J111</f>
        <v>1796.8288</v>
      </c>
      <c r="J102" s="14">
        <f>'[1]TCE - ANEXO III - Preencher'!K111</f>
        <v>0</v>
      </c>
      <c r="K102" s="15">
        <f>'[1]TCE - ANEXO III - Preencher'!L111</f>
        <v>107.68435445999999</v>
      </c>
      <c r="L102" s="15">
        <f>'[1]TCE - ANEXO III - Preencher'!M111</f>
        <v>3.96</v>
      </c>
      <c r="M102" s="15">
        <f t="shared" si="7"/>
        <v>103.72435446</v>
      </c>
      <c r="N102" s="15">
        <f>'[1]TCE - ANEXO III - Preencher'!O111</f>
        <v>6.01</v>
      </c>
      <c r="O102" s="15">
        <f>'[1]TCE - ANEXO III - Preencher'!P111</f>
        <v>1.23</v>
      </c>
      <c r="P102" s="16">
        <f t="shared" si="8"/>
        <v>4.7799999999999994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1905.3331544600001</v>
      </c>
    </row>
    <row r="103" spans="1:28" x14ac:dyDescent="0.2">
      <c r="A103" s="8">
        <f>IFERROR(VLOOKUP(B103,'[1]DADOS (OCULTAR)'!$Q$3:$S$135,3,0),"")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DIEGO JOSE DE JESUS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517410</v>
      </c>
      <c r="G103" s="13">
        <f>IF('[1]TCE - ANEXO III - Preencher'!H112="","",'[1]TCE - ANEXO III - Preencher'!H112)</f>
        <v>45170</v>
      </c>
      <c r="H103" s="14">
        <f>'[1]TCE - ANEXO III - Preencher'!I112</f>
        <v>0</v>
      </c>
      <c r="I103" s="14">
        <f>'[1]TCE - ANEXO III - Preencher'!J112</f>
        <v>106.56</v>
      </c>
      <c r="J103" s="14">
        <f>'[1]TCE - ANEXO III - Preencher'!K112</f>
        <v>0</v>
      </c>
      <c r="K103" s="15">
        <f>'[1]TCE - ANEXO III - Preencher'!L112</f>
        <v>107.68435445999999</v>
      </c>
      <c r="L103" s="15">
        <f>'[1]TCE - ANEXO III - Preencher'!M112</f>
        <v>26.4</v>
      </c>
      <c r="M103" s="15">
        <f t="shared" si="7"/>
        <v>81.284354460000003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189.66435446</v>
      </c>
    </row>
    <row r="104" spans="1:28" x14ac:dyDescent="0.2">
      <c r="A104" s="8">
        <f>IFERROR(VLOOKUP(B104,'[1]DADOS (OCULTAR)'!$Q$3:$S$135,3,0),"")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ALLAN JOSE ALVES PEREIRA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45170</v>
      </c>
      <c r="H104" s="14">
        <f>'[1]TCE - ANEXO III - Preencher'!I113</f>
        <v>0</v>
      </c>
      <c r="I104" s="14">
        <f>'[1]TCE - ANEXO III - Preencher'!J113</f>
        <v>163.37040000000002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165.19040000000001</v>
      </c>
    </row>
    <row r="105" spans="1:28" x14ac:dyDescent="0.2">
      <c r="A105" s="8">
        <f>IFERROR(VLOOKUP(B105,'[1]DADOS (OCULTAR)'!$Q$3:$S$135,3,0),"")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ALLAN MANOEL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324205</v>
      </c>
      <c r="G105" s="13">
        <f>IF('[1]TCE - ANEXO III - Preencher'!H114="","",'[1]TCE - ANEXO III - Preencher'!H114)</f>
        <v>45170</v>
      </c>
      <c r="H105" s="14">
        <f>'[1]TCE - ANEXO III - Preencher'!I114</f>
        <v>0</v>
      </c>
      <c r="I105" s="14">
        <f>'[1]TCE - ANEXO III - Preencher'!J114</f>
        <v>188.78960000000001</v>
      </c>
      <c r="J105" s="14">
        <f>'[1]TCE - ANEXO III - Preencher'!K114</f>
        <v>0</v>
      </c>
      <c r="K105" s="15">
        <f>'[1]TCE - ANEXO III - Preencher'!L114</f>
        <v>107.68435445999999</v>
      </c>
      <c r="L105" s="15">
        <f>'[1]TCE - ANEXO III - Preencher'!M114</f>
        <v>39.659999999999997</v>
      </c>
      <c r="M105" s="15">
        <f t="shared" si="7"/>
        <v>68.024354459999998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258.63395445999998</v>
      </c>
    </row>
    <row r="106" spans="1:28" x14ac:dyDescent="0.2">
      <c r="A106" s="8">
        <f>IFERROR(VLOOKUP(B106,'[1]DADOS (OCULTAR)'!$Q$3:$S$135,3,0),"")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ALLINNE PATRICIA SILVA GONCALO DE LUCENA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45170</v>
      </c>
      <c r="H106" s="14">
        <f>'[1]TCE - ANEXO III - Preencher'!I115</f>
        <v>0</v>
      </c>
      <c r="I106" s="14">
        <f>'[1]TCE - ANEXO III - Preencher'!J115</f>
        <v>189.5264</v>
      </c>
      <c r="J106" s="14">
        <f>'[1]TCE - ANEXO III - Preencher'!K115</f>
        <v>0</v>
      </c>
      <c r="K106" s="15">
        <f>'[1]TCE - ANEXO III - Preencher'!L115</f>
        <v>107.68435445999999</v>
      </c>
      <c r="L106" s="15">
        <f>'[1]TCE - ANEXO III - Preencher'!M115</f>
        <v>29.39</v>
      </c>
      <c r="M106" s="15">
        <f t="shared" si="7"/>
        <v>78.294354459999994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77.55</v>
      </c>
      <c r="U106" s="15">
        <f>'[1]TCE - ANEXO III - Preencher'!V115</f>
        <v>0</v>
      </c>
      <c r="V106" s="16">
        <f t="shared" si="10"/>
        <v>77.55</v>
      </c>
      <c r="W106" s="17" t="str">
        <f>IF('[1]TCE - ANEXO III - Preencher'!X115="","",'[1]TCE - ANEXO III - Preencher'!X115)</f>
        <v>AUX. CRECHE I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347.19075445999999</v>
      </c>
    </row>
    <row r="107" spans="1:28" x14ac:dyDescent="0.2">
      <c r="A107" s="8">
        <f>IFERROR(VLOOKUP(B107,'[1]DADOS (OCULTAR)'!$Q$3:$S$135,3,0),"")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ALLISON LEITE CAVALCANTE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45170</v>
      </c>
      <c r="H107" s="14">
        <f>'[1]TCE - ANEXO III - Preencher'!I116</f>
        <v>0</v>
      </c>
      <c r="I107" s="14">
        <f>'[1]TCE - ANEXO III - Preencher'!J116</f>
        <v>659.50639999999999</v>
      </c>
      <c r="J107" s="14">
        <f>'[1]TCE - ANEXO III - Preencher'!K116</f>
        <v>0</v>
      </c>
      <c r="K107" s="15">
        <f>'[1]TCE - ANEXO III - Preencher'!L116</f>
        <v>107.68435445999999</v>
      </c>
      <c r="L107" s="15">
        <f>'[1]TCE - ANEXO III - Preencher'!M116</f>
        <v>29.39</v>
      </c>
      <c r="M107" s="15">
        <f t="shared" si="7"/>
        <v>78.294354459999994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6125.1900000000005</v>
      </c>
      <c r="Y107" s="15">
        <f>'[1]TCE - ANEXO III - Preencher'!Z116</f>
        <v>0</v>
      </c>
      <c r="Z107" s="16">
        <f t="shared" si="11"/>
        <v>6125.1900000000005</v>
      </c>
      <c r="AA107" s="17" t="str">
        <f>IF('[1]TCE - ANEXO III - Preencher'!AB116="","",'[1]TCE - ANEXO III - Preencher'!AB116)</f>
        <v/>
      </c>
      <c r="AB107" s="15">
        <f t="shared" si="6"/>
        <v>6864.8107544600007</v>
      </c>
    </row>
    <row r="108" spans="1:28" x14ac:dyDescent="0.2">
      <c r="A108" s="8">
        <f>IFERROR(VLOOKUP(B108,'[1]DADOS (OCULTAR)'!$Q$3:$S$135,3,0),"")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ALLYNE BARBOSA DE AMORIM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514320</v>
      </c>
      <c r="G108" s="13">
        <f>IF('[1]TCE - ANEXO III - Preencher'!H117="","",'[1]TCE - ANEXO III - Preencher'!H117)</f>
        <v>45170</v>
      </c>
      <c r="H108" s="14">
        <f>'[1]TCE - ANEXO III - Preencher'!I117</f>
        <v>0</v>
      </c>
      <c r="I108" s="14">
        <f>'[1]TCE - ANEXO III - Preencher'!J117</f>
        <v>145.27440000000001</v>
      </c>
      <c r="J108" s="14">
        <f>'[1]TCE - ANEXO III - Preencher'!K117</f>
        <v>0</v>
      </c>
      <c r="K108" s="15">
        <f>'[1]TCE - ANEXO III - Preencher'!L117</f>
        <v>107.68435445999999</v>
      </c>
      <c r="L108" s="15">
        <f>'[1]TCE - ANEXO III - Preencher'!M117</f>
        <v>26.4</v>
      </c>
      <c r="M108" s="15">
        <f t="shared" si="7"/>
        <v>81.284354460000003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288</v>
      </c>
      <c r="R108" s="15">
        <f>'[1]TCE - ANEXO III - Preencher'!S117</f>
        <v>79.2</v>
      </c>
      <c r="S108" s="16">
        <f t="shared" si="9"/>
        <v>208.8</v>
      </c>
      <c r="T108" s="15">
        <f>'[1]TCE - ANEXO III - Preencher'!U117</f>
        <v>77.569999999999993</v>
      </c>
      <c r="U108" s="15">
        <f>'[1]TCE - ANEXO III - Preencher'!V117</f>
        <v>0</v>
      </c>
      <c r="V108" s="16">
        <f t="shared" si="10"/>
        <v>77.569999999999993</v>
      </c>
      <c r="W108" s="17" t="str">
        <f>IF('[1]TCE - ANEXO III - Preencher'!X117="","",'[1]TCE - ANEXO III - Preencher'!X117)</f>
        <v>AUX. CRECHE I</v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514.7487544600001</v>
      </c>
    </row>
    <row r="109" spans="1:28" x14ac:dyDescent="0.2">
      <c r="A109" s="8">
        <f>IFERROR(VLOOKUP(B109,'[1]DADOS (OCULTAR)'!$Q$3:$S$135,3,0),"")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ALLYSSON ALEXANDRE DA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45170</v>
      </c>
      <c r="H109" s="14">
        <f>'[1]TCE - ANEXO III - Preencher'!I118</f>
        <v>0</v>
      </c>
      <c r="I109" s="14">
        <f>'[1]TCE - ANEXO III - Preencher'!J118</f>
        <v>173.69119999999998</v>
      </c>
      <c r="J109" s="14">
        <f>'[1]TCE - ANEXO III - Preencher'!K118</f>
        <v>0</v>
      </c>
      <c r="K109" s="15">
        <f>'[1]TCE - ANEXO III - Preencher'!L118</f>
        <v>107.68435445999999</v>
      </c>
      <c r="L109" s="15">
        <f>'[1]TCE - ANEXO III - Preencher'!M118</f>
        <v>29.39</v>
      </c>
      <c r="M109" s="15">
        <f t="shared" si="7"/>
        <v>78.294354459999994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288</v>
      </c>
      <c r="R109" s="15">
        <f>'[1]TCE - ANEXO III - Preencher'!S118</f>
        <v>88.17</v>
      </c>
      <c r="S109" s="16">
        <f t="shared" si="9"/>
        <v>199.82999999999998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453.63555445999998</v>
      </c>
    </row>
    <row r="110" spans="1:28" x14ac:dyDescent="0.2">
      <c r="A110" s="8">
        <f>IFERROR(VLOOKUP(B110,'[1]DADOS (OCULTAR)'!$Q$3:$S$135,3,0),"")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ALMIR JOSE DE SOUZA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763305</v>
      </c>
      <c r="G110" s="13">
        <f>IF('[1]TCE - ANEXO III - Preencher'!H119="","",'[1]TCE - ANEXO III - Preencher'!H119)</f>
        <v>45170</v>
      </c>
      <c r="H110" s="14">
        <f>'[1]TCE - ANEXO III - Preencher'!I119</f>
        <v>0</v>
      </c>
      <c r="I110" s="14">
        <f>'[1]TCE - ANEXO III - Preencher'!J119</f>
        <v>168.1728</v>
      </c>
      <c r="J110" s="14">
        <f>'[1]TCE - ANEXO III - Preencher'!K119</f>
        <v>0</v>
      </c>
      <c r="K110" s="15">
        <f>'[1]TCE - ANEXO III - Preencher'!L119</f>
        <v>107.68435445999999</v>
      </c>
      <c r="L110" s="15">
        <f>'[1]TCE - ANEXO III - Preencher'!M119</f>
        <v>26.4</v>
      </c>
      <c r="M110" s="15">
        <f t="shared" si="7"/>
        <v>81.284354460000003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288</v>
      </c>
      <c r="R110" s="15">
        <f>'[1]TCE - ANEXO III - Preencher'!S119</f>
        <v>79.2</v>
      </c>
      <c r="S110" s="16">
        <f t="shared" si="9"/>
        <v>208.8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460.07715445999997</v>
      </c>
    </row>
    <row r="111" spans="1:28" x14ac:dyDescent="0.2">
      <c r="A111" s="8">
        <f>IFERROR(VLOOKUP(B111,'[1]DADOS (OCULTAR)'!$Q$3:$S$135,3,0),"")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ALTIERES ALVES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515110</v>
      </c>
      <c r="G111" s="13">
        <f>IF('[1]TCE - ANEXO III - Preencher'!H120="","",'[1]TCE - ANEXO III - Preencher'!H120)</f>
        <v>45170</v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1.82</v>
      </c>
    </row>
    <row r="112" spans="1:28" x14ac:dyDescent="0.2">
      <c r="A112" s="8">
        <f>IFERROR(VLOOKUP(B112,'[1]DADOS (OCULTAR)'!$Q$3:$S$135,3,0),"")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ALVARO OLIVEIRA VIEIRA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521130</v>
      </c>
      <c r="G112" s="13">
        <f>IF('[1]TCE - ANEXO III - Preencher'!H121="","",'[1]TCE - ANEXO III - Preencher'!H121)</f>
        <v>45170</v>
      </c>
      <c r="H112" s="14">
        <f>'[1]TCE - ANEXO III - Preencher'!I121</f>
        <v>0</v>
      </c>
      <c r="I112" s="14">
        <f>'[1]TCE - ANEXO III - Preencher'!J121</f>
        <v>143.06479999999999</v>
      </c>
      <c r="J112" s="14">
        <f>'[1]TCE - ANEXO III - Preencher'!K121</f>
        <v>0</v>
      </c>
      <c r="K112" s="15">
        <f>'[1]TCE - ANEXO III - Preencher'!L121</f>
        <v>107.68435445999999</v>
      </c>
      <c r="L112" s="15">
        <f>'[1]TCE - ANEXO III - Preencher'!M121</f>
        <v>26.4</v>
      </c>
      <c r="M112" s="15">
        <f t="shared" si="7"/>
        <v>81.284354460000003</v>
      </c>
      <c r="N112" s="15">
        <f>'[1]TCE - ANEXO III - Preencher'!O121</f>
        <v>1.82</v>
      </c>
      <c r="O112" s="15">
        <f>'[1]TCE - ANEXO III - Preencher'!P121</f>
        <v>0</v>
      </c>
      <c r="P112" s="16">
        <f t="shared" si="8"/>
        <v>1.82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226.16915445999999</v>
      </c>
    </row>
    <row r="113" spans="1:28" x14ac:dyDescent="0.2">
      <c r="A113" s="8">
        <f>IFERROR(VLOOKUP(B113,'[1]DADOS (OCULTAR)'!$Q$3:$S$135,3,0),"")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ALYNE RAYANE VIEIRA LOPES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322205</v>
      </c>
      <c r="G113" s="13">
        <f>IF('[1]TCE - ANEXO III - Preencher'!H122="","",'[1]TCE - ANEXO III - Preencher'!H122)</f>
        <v>45170</v>
      </c>
      <c r="H113" s="14">
        <f>'[1]TCE - ANEXO III - Preencher'!I122</f>
        <v>0</v>
      </c>
      <c r="I113" s="14">
        <f>'[1]TCE - ANEXO III - Preencher'!J122</f>
        <v>594.70960000000002</v>
      </c>
      <c r="J113" s="14">
        <f>'[1]TCE - ANEXO III - Preencher'!K122</f>
        <v>0</v>
      </c>
      <c r="K113" s="15">
        <f>'[1]TCE - ANEXO III - Preencher'!L122</f>
        <v>107.68435445999999</v>
      </c>
      <c r="L113" s="15">
        <f>'[1]TCE - ANEXO III - Preencher'!M122</f>
        <v>29.39</v>
      </c>
      <c r="M113" s="15">
        <f t="shared" si="7"/>
        <v>78.294354459999994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5149.08</v>
      </c>
      <c r="Y113" s="15">
        <f>'[1]TCE - ANEXO III - Preencher'!Z122</f>
        <v>0</v>
      </c>
      <c r="Z113" s="16">
        <f t="shared" si="11"/>
        <v>5149.08</v>
      </c>
      <c r="AA113" s="17" t="str">
        <f>IF('[1]TCE - ANEXO III - Preencher'!AB122="","",'[1]TCE - ANEXO III - Preencher'!AB122)</f>
        <v/>
      </c>
      <c r="AB113" s="15">
        <f t="shared" si="6"/>
        <v>5823.90395446</v>
      </c>
    </row>
    <row r="114" spans="1:28" x14ac:dyDescent="0.2">
      <c r="A114" s="8">
        <f>IFERROR(VLOOKUP(B114,'[1]DADOS (OCULTAR)'!$Q$3:$S$135,3,0),"")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ALYSON WALLACE GOES BARRETO</v>
      </c>
      <c r="E114" s="9" t="str">
        <f>IF('[1]TCE - ANEXO III - Preencher'!F123="4 - Assistência Odontológica","2 - Outros Profissionais da Saúde",'[1]TCE - ANEXO III - Preencher'!F123)</f>
        <v>1 - Médico</v>
      </c>
      <c r="F114" s="12" t="str">
        <f>'[1]TCE - ANEXO III - Preencher'!G123</f>
        <v>225150</v>
      </c>
      <c r="G114" s="13">
        <f>IF('[1]TCE - ANEXO III - Preencher'!H123="","",'[1]TCE - ANEXO III - Preencher'!H123)</f>
        <v>45170</v>
      </c>
      <c r="H114" s="14">
        <f>'[1]TCE - ANEXO III - Preencher'!I123</f>
        <v>0</v>
      </c>
      <c r="I114" s="14">
        <f>'[1]TCE - ANEXO III - Preencher'!J123</f>
        <v>1353.8248000000001</v>
      </c>
      <c r="J114" s="14">
        <f>'[1]TCE - ANEXO III - Preencher'!K123</f>
        <v>0</v>
      </c>
      <c r="K114" s="15">
        <f>'[1]TCE - ANEXO III - Preencher'!L123</f>
        <v>107.68435445999999</v>
      </c>
      <c r="L114" s="15">
        <f>'[1]TCE - ANEXO III - Preencher'!M123</f>
        <v>3.96</v>
      </c>
      <c r="M114" s="15">
        <f t="shared" si="7"/>
        <v>103.72435446</v>
      </c>
      <c r="N114" s="15">
        <f>'[1]TCE - ANEXO III - Preencher'!O123</f>
        <v>6.01</v>
      </c>
      <c r="O114" s="15">
        <f>'[1]TCE - ANEXO III - Preencher'!P123</f>
        <v>1.23</v>
      </c>
      <c r="P114" s="16">
        <f t="shared" si="8"/>
        <v>4.7799999999999994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1462.3291544600002</v>
      </c>
    </row>
    <row r="115" spans="1:28" x14ac:dyDescent="0.2">
      <c r="A115" s="8">
        <f>IFERROR(VLOOKUP(B115,'[1]DADOS (OCULTAR)'!$Q$3:$S$135,3,0),"")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ALYYNE ANDRESA PEREIRA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325210</v>
      </c>
      <c r="G115" s="13">
        <f>IF('[1]TCE - ANEXO III - Preencher'!H124="","",'[1]TCE - ANEXO III - Preencher'!H124)</f>
        <v>45170</v>
      </c>
      <c r="H115" s="14">
        <f>'[1]TCE - ANEXO III - Preencher'!I124</f>
        <v>0</v>
      </c>
      <c r="I115" s="14">
        <f>'[1]TCE - ANEXO III - Preencher'!J124</f>
        <v>164.5264</v>
      </c>
      <c r="J115" s="14">
        <f>'[1]TCE - ANEXO III - Preencher'!K124</f>
        <v>0</v>
      </c>
      <c r="K115" s="15">
        <f>'[1]TCE - ANEXO III - Preencher'!L124</f>
        <v>107.68435445999999</v>
      </c>
      <c r="L115" s="15">
        <f>'[1]TCE - ANEXO III - Preencher'!M124</f>
        <v>25.48</v>
      </c>
      <c r="M115" s="15">
        <f t="shared" si="7"/>
        <v>82.20435445999999</v>
      </c>
      <c r="N115" s="15">
        <f>'[1]TCE - ANEXO III - Preencher'!O124</f>
        <v>1.82</v>
      </c>
      <c r="O115" s="15">
        <f>'[1]TCE - ANEXO III - Preencher'!P124</f>
        <v>0</v>
      </c>
      <c r="P115" s="16">
        <f t="shared" si="8"/>
        <v>1.82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248.55075445999998</v>
      </c>
    </row>
    <row r="116" spans="1:28" x14ac:dyDescent="0.2">
      <c r="A116" s="8">
        <f>IFERROR(VLOOKUP(B116,'[1]DADOS (OCULTAR)'!$Q$3:$S$135,3,0),"")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ARAUJO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223605</v>
      </c>
      <c r="G116" s="13">
        <f>IF('[1]TCE - ANEXO III - Preencher'!H125="","",'[1]TCE - ANEXO III - Preencher'!H125)</f>
        <v>45170</v>
      </c>
      <c r="H116" s="14">
        <f>'[1]TCE - ANEXO III - Preencher'!I125</f>
        <v>0</v>
      </c>
      <c r="I116" s="14">
        <f>'[1]TCE - ANEXO III - Preencher'!J125</f>
        <v>306.03520000000003</v>
      </c>
      <c r="J116" s="14">
        <f>'[1]TCE - ANEXO III - Preencher'!K125</f>
        <v>0</v>
      </c>
      <c r="K116" s="15">
        <f>'[1]TCE - ANEXO III - Preencher'!L125</f>
        <v>107.68435445999999</v>
      </c>
      <c r="L116" s="15">
        <f>'[1]TCE - ANEXO III - Preencher'!M125</f>
        <v>3.54</v>
      </c>
      <c r="M116" s="15">
        <f t="shared" si="7"/>
        <v>104.14435445999999</v>
      </c>
      <c r="N116" s="15">
        <f>'[1]TCE - ANEXO III - Preencher'!O125</f>
        <v>1.35</v>
      </c>
      <c r="O116" s="15">
        <f>'[1]TCE - ANEXO III - Preencher'!P125</f>
        <v>0</v>
      </c>
      <c r="P116" s="16">
        <f t="shared" si="8"/>
        <v>1.35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112.22</v>
      </c>
      <c r="U116" s="15">
        <f>'[1]TCE - ANEXO III - Preencher'!V125</f>
        <v>0</v>
      </c>
      <c r="V116" s="16">
        <f t="shared" si="10"/>
        <v>112.22</v>
      </c>
      <c r="W116" s="17" t="str">
        <f>IF('[1]TCE - ANEXO III - Preencher'!X125="","",'[1]TCE - ANEXO III - Preencher'!X125)</f>
        <v>AUX. CRECHE I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523.74955446000001</v>
      </c>
    </row>
    <row r="117" spans="1:28" x14ac:dyDescent="0.2">
      <c r="A117" s="8">
        <f>IFERROR(VLOOKUP(B117,'[1]DADOS (OCULTAR)'!$Q$3:$S$135,3,0),"")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AYAMME MARQUES ARRUDA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223505</v>
      </c>
      <c r="G117" s="13">
        <f>IF('[1]TCE - ANEXO III - Preencher'!H126="","",'[1]TCE - ANEXO III - Preencher'!H126)</f>
        <v>45170</v>
      </c>
      <c r="H117" s="14">
        <f>'[1]TCE - ANEXO III - Preencher'!I126</f>
        <v>0</v>
      </c>
      <c r="I117" s="14">
        <f>'[1]TCE - ANEXO III - Preencher'!J126</f>
        <v>477.85680000000002</v>
      </c>
      <c r="J117" s="14">
        <f>'[1]TCE - ANEXO III - Preencher'!K126</f>
        <v>0</v>
      </c>
      <c r="K117" s="15">
        <f>'[1]TCE - ANEXO III - Preencher'!L126</f>
        <v>107.68435445999999</v>
      </c>
      <c r="L117" s="15">
        <f>'[1]TCE - ANEXO III - Preencher'!M126</f>
        <v>3.56</v>
      </c>
      <c r="M117" s="15">
        <f t="shared" si="7"/>
        <v>104.12435445999999</v>
      </c>
      <c r="N117" s="15">
        <f>'[1]TCE - ANEXO III - Preencher'!O126</f>
        <v>1.35</v>
      </c>
      <c r="O117" s="15">
        <f>'[1]TCE - ANEXO III - Preencher'!P126</f>
        <v>0</v>
      </c>
      <c r="P117" s="16">
        <f t="shared" si="8"/>
        <v>1.35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2012.8500000000001</v>
      </c>
      <c r="Y117" s="15">
        <f>'[1]TCE - ANEXO III - Preencher'!Z126</f>
        <v>0</v>
      </c>
      <c r="Z117" s="16">
        <f t="shared" si="11"/>
        <v>2012.8500000000001</v>
      </c>
      <c r="AA117" s="17" t="str">
        <f>IF('[1]TCE - ANEXO III - Preencher'!AB126="","",'[1]TCE - ANEXO III - Preencher'!AB126)</f>
        <v/>
      </c>
      <c r="AB117" s="15">
        <f t="shared" si="6"/>
        <v>2596.18115446</v>
      </c>
    </row>
    <row r="118" spans="1:28" x14ac:dyDescent="0.2">
      <c r="A118" s="8">
        <f>IFERROR(VLOOKUP(B118,'[1]DADOS (OCULTAR)'!$Q$3:$S$135,3,0),"")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CARLA COSTA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521130</v>
      </c>
      <c r="G118" s="13">
        <f>IF('[1]TCE - ANEXO III - Preencher'!H127="","",'[1]TCE - ANEXO III - Preencher'!H127)</f>
        <v>45170</v>
      </c>
      <c r="H118" s="14">
        <f>'[1]TCE - ANEXO III - Preencher'!I127</f>
        <v>0</v>
      </c>
      <c r="I118" s="14">
        <f>'[1]TCE - ANEXO III - Preencher'!J127</f>
        <v>146.79840000000002</v>
      </c>
      <c r="J118" s="14">
        <f>'[1]TCE - ANEXO III - Preencher'!K127</f>
        <v>0</v>
      </c>
      <c r="K118" s="15">
        <f>'[1]TCE - ANEXO III - Preencher'!L127</f>
        <v>107.68435445999999</v>
      </c>
      <c r="L118" s="15">
        <f>'[1]TCE - ANEXO III - Preencher'!M127</f>
        <v>22.88</v>
      </c>
      <c r="M118" s="15">
        <f t="shared" si="7"/>
        <v>84.804354459999999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233.42275446000002</v>
      </c>
    </row>
    <row r="119" spans="1:28" x14ac:dyDescent="0.2">
      <c r="A119" s="8">
        <f>IFERROR(VLOOKUP(B119,'[1]DADOS (OCULTAR)'!$Q$3:$S$135,3,0),"")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CAVALCANTE DE FREITAS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45170</v>
      </c>
      <c r="H119" s="14">
        <f>'[1]TCE - ANEXO III - Preencher'!I128</f>
        <v>0</v>
      </c>
      <c r="I119" s="14">
        <f>'[1]TCE - ANEXO III - Preencher'!J128</f>
        <v>603.0752</v>
      </c>
      <c r="J119" s="14">
        <f>'[1]TCE - ANEXO III - Preencher'!K128</f>
        <v>0</v>
      </c>
      <c r="K119" s="15">
        <f>'[1]TCE - ANEXO III - Preencher'!L128</f>
        <v>107.68435445999999</v>
      </c>
      <c r="L119" s="15">
        <f>'[1]TCE - ANEXO III - Preencher'!M128</f>
        <v>29.39</v>
      </c>
      <c r="M119" s="15">
        <f t="shared" si="7"/>
        <v>78.294354459999994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5570</v>
      </c>
      <c r="Y119" s="15">
        <f>'[1]TCE - ANEXO III - Preencher'!Z128</f>
        <v>0</v>
      </c>
      <c r="Z119" s="16">
        <f t="shared" si="11"/>
        <v>5570</v>
      </c>
      <c r="AA119" s="17" t="str">
        <f>IF('[1]TCE - ANEXO III - Preencher'!AB128="","",'[1]TCE - ANEXO III - Preencher'!AB128)</f>
        <v/>
      </c>
      <c r="AB119" s="15">
        <f t="shared" si="6"/>
        <v>6253.1895544600002</v>
      </c>
    </row>
    <row r="120" spans="1:28" x14ac:dyDescent="0.2">
      <c r="A120" s="8">
        <f>IFERROR(VLOOKUP(B120,'[1]DADOS (OCULTAR)'!$Q$3:$S$135,3,0),"")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CONCEICAO PINHEIRO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45170</v>
      </c>
      <c r="H120" s="14">
        <f>'[1]TCE - ANEXO III - Preencher'!I129</f>
        <v>0</v>
      </c>
      <c r="I120" s="14">
        <f>'[1]TCE - ANEXO III - Preencher'!J129</f>
        <v>674.70240000000001</v>
      </c>
      <c r="J120" s="14">
        <f>'[1]TCE - ANEXO III - Preencher'!K129</f>
        <v>0</v>
      </c>
      <c r="K120" s="15">
        <f>'[1]TCE - ANEXO III - Preencher'!L129</f>
        <v>107.68435445999999</v>
      </c>
      <c r="L120" s="15">
        <f>'[1]TCE - ANEXO III - Preencher'!M129</f>
        <v>29.39</v>
      </c>
      <c r="M120" s="15">
        <f t="shared" si="7"/>
        <v>78.294354459999994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6029.59</v>
      </c>
      <c r="Y120" s="15">
        <f>'[1]TCE - ANEXO III - Preencher'!Z129</f>
        <v>0</v>
      </c>
      <c r="Z120" s="16">
        <f t="shared" si="11"/>
        <v>6029.59</v>
      </c>
      <c r="AA120" s="17" t="str">
        <f>IF('[1]TCE - ANEXO III - Preencher'!AB129="","",'[1]TCE - ANEXO III - Preencher'!AB129)</f>
        <v/>
      </c>
      <c r="AB120" s="15">
        <f t="shared" si="6"/>
        <v>6784.4067544600002</v>
      </c>
    </row>
    <row r="121" spans="1:28" x14ac:dyDescent="0.2">
      <c r="A121" s="8">
        <f>IFERROR(VLOOKUP(B121,'[1]DADOS (OCULTAR)'!$Q$3:$S$135,3,0),"")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ALMEIDA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45170</v>
      </c>
      <c r="H121" s="14">
        <f>'[1]TCE - ANEXO III - Preencher'!I130</f>
        <v>0</v>
      </c>
      <c r="I121" s="14">
        <f>'[1]TCE - ANEXO III - Preencher'!J130</f>
        <v>643.19360000000006</v>
      </c>
      <c r="J121" s="14">
        <f>'[1]TCE - ANEXO III - Preencher'!K130</f>
        <v>0</v>
      </c>
      <c r="K121" s="15">
        <f>'[1]TCE - ANEXO III - Preencher'!L130</f>
        <v>107.68435445999999</v>
      </c>
      <c r="L121" s="15">
        <f>'[1]TCE - ANEXO III - Preencher'!M130</f>
        <v>29.39</v>
      </c>
      <c r="M121" s="15">
        <f t="shared" si="7"/>
        <v>78.294354459999994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5678.33</v>
      </c>
      <c r="Y121" s="15">
        <f>'[1]TCE - ANEXO III - Preencher'!Z130</f>
        <v>0</v>
      </c>
      <c r="Z121" s="16">
        <f t="shared" si="11"/>
        <v>5678.33</v>
      </c>
      <c r="AA121" s="17" t="str">
        <f>IF('[1]TCE - ANEXO III - Preencher'!AB130="","",'[1]TCE - ANEXO III - Preencher'!AB130)</f>
        <v/>
      </c>
      <c r="AB121" s="15">
        <f t="shared" si="6"/>
        <v>6401.6379544600004</v>
      </c>
    </row>
    <row r="122" spans="1:28" x14ac:dyDescent="0.2">
      <c r="A122" s="8">
        <f>IFERROR(VLOOKUP(B122,'[1]DADOS (OCULTAR)'!$Q$3:$S$135,3,0),"")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DA SILVA AZEVEDO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45170</v>
      </c>
      <c r="H122" s="14">
        <f>'[1]TCE - ANEXO III - Preencher'!I131</f>
        <v>0</v>
      </c>
      <c r="I122" s="14">
        <f>'[1]TCE - ANEXO III - Preencher'!J131</f>
        <v>597.6848</v>
      </c>
      <c r="J122" s="14">
        <f>'[1]TCE - ANEXO III - Preencher'!K131</f>
        <v>0</v>
      </c>
      <c r="K122" s="15">
        <f>'[1]TCE - ANEXO III - Preencher'!L131</f>
        <v>107.68435445999999</v>
      </c>
      <c r="L122" s="15">
        <f>'[1]TCE - ANEXO III - Preencher'!M131</f>
        <v>29.39</v>
      </c>
      <c r="M122" s="15">
        <f t="shared" si="7"/>
        <v>78.294354459999994</v>
      </c>
      <c r="N122" s="15">
        <f>'[1]TCE - ANEXO III - Preencher'!O131</f>
        <v>1.82</v>
      </c>
      <c r="O122" s="15">
        <f>'[1]TCE - ANEXO III - Preencher'!P131</f>
        <v>0</v>
      </c>
      <c r="P122" s="16">
        <f t="shared" si="8"/>
        <v>1.82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5581.18</v>
      </c>
      <c r="Y122" s="15">
        <f>'[1]TCE - ANEXO III - Preencher'!Z131</f>
        <v>0</v>
      </c>
      <c r="Z122" s="16">
        <f t="shared" si="11"/>
        <v>5581.18</v>
      </c>
      <c r="AA122" s="17" t="str">
        <f>IF('[1]TCE - ANEXO III - Preencher'!AB131="","",'[1]TCE - ANEXO III - Preencher'!AB131)</f>
        <v/>
      </c>
      <c r="AB122" s="15">
        <f t="shared" si="6"/>
        <v>6258.9791544600002</v>
      </c>
    </row>
    <row r="123" spans="1:28" x14ac:dyDescent="0.2">
      <c r="A123" s="8">
        <f>IFERROR(VLOOKUP(B123,'[1]DADOS (OCULTAR)'!$Q$3:$S$135,3,0),"")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DA SILVA FERREIRA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45170</v>
      </c>
      <c r="H123" s="14">
        <f>'[1]TCE - ANEXO III - Preencher'!I132</f>
        <v>0</v>
      </c>
      <c r="I123" s="14">
        <f>'[1]TCE - ANEXO III - Preencher'!J132</f>
        <v>164.5848</v>
      </c>
      <c r="J123" s="14">
        <f>'[1]TCE - ANEXO III - Preencher'!K132</f>
        <v>0</v>
      </c>
      <c r="K123" s="15">
        <f>'[1]TCE - ANEXO III - Preencher'!L132</f>
        <v>107.68435445999999</v>
      </c>
      <c r="L123" s="15">
        <f>'[1]TCE - ANEXO III - Preencher'!M132</f>
        <v>10.78</v>
      </c>
      <c r="M123" s="15">
        <f t="shared" si="7"/>
        <v>96.904354459999993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263.30915446</v>
      </c>
    </row>
    <row r="124" spans="1:28" x14ac:dyDescent="0.2">
      <c r="A124" s="8">
        <f>IFERROR(VLOOKUP(B124,'[1]DADOS (OCULTAR)'!$Q$3:$S$135,3,0),"")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JORDAO BENIGNO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45170</v>
      </c>
      <c r="H124" s="14">
        <f>'[1]TCE - ANEXO III - Preencher'!I133</f>
        <v>0</v>
      </c>
      <c r="I124" s="14">
        <f>'[1]TCE - ANEXO III - Preencher'!J133</f>
        <v>784.91759999999999</v>
      </c>
      <c r="J124" s="14">
        <f>'[1]TCE - ANEXO III - Preencher'!K133</f>
        <v>0</v>
      </c>
      <c r="K124" s="15">
        <f>'[1]TCE - ANEXO III - Preencher'!L133</f>
        <v>107.68435445999999</v>
      </c>
      <c r="L124" s="15">
        <f>'[1]TCE - ANEXO III - Preencher'!M133</f>
        <v>3.09</v>
      </c>
      <c r="M124" s="15">
        <f t="shared" si="7"/>
        <v>104.59435445999999</v>
      </c>
      <c r="N124" s="15">
        <f>'[1]TCE - ANEXO III - Preencher'!O133</f>
        <v>1.35</v>
      </c>
      <c r="O124" s="15">
        <f>'[1]TCE - ANEXO III - Preencher'!P133</f>
        <v>0</v>
      </c>
      <c r="P124" s="16">
        <f t="shared" si="8"/>
        <v>1.35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120.26</v>
      </c>
      <c r="U124" s="15">
        <f>'[1]TCE - ANEXO III - Preencher'!V133</f>
        <v>0</v>
      </c>
      <c r="V124" s="16">
        <f t="shared" si="10"/>
        <v>120.26</v>
      </c>
      <c r="W124" s="17" t="str">
        <f>IF('[1]TCE - ANEXO III - Preencher'!X133="","",'[1]TCE - ANEXO III - Preencher'!X133)</f>
        <v>AUX. CRECHE I</v>
      </c>
      <c r="X124" s="15">
        <f>'[1]TCE - ANEXO III - Preencher'!Y133</f>
        <v>6674</v>
      </c>
      <c r="Y124" s="15">
        <f>'[1]TCE - ANEXO III - Preencher'!Z133</f>
        <v>0</v>
      </c>
      <c r="Z124" s="16">
        <f t="shared" si="11"/>
        <v>6674</v>
      </c>
      <c r="AA124" s="17" t="str">
        <f>IF('[1]TCE - ANEXO III - Preencher'!AB133="","",'[1]TCE - ANEXO III - Preencher'!AB133)</f>
        <v/>
      </c>
      <c r="AB124" s="15">
        <f t="shared" si="6"/>
        <v>7685.1219544599999</v>
      </c>
    </row>
    <row r="125" spans="1:28" x14ac:dyDescent="0.2">
      <c r="A125" s="8">
        <f>IFERROR(VLOOKUP(B125,'[1]DADOS (OCULTAR)'!$Q$3:$S$135,3,0),"")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KALINE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45170</v>
      </c>
      <c r="H125" s="14">
        <f>'[1]TCE - ANEXO III - Preencher'!I134</f>
        <v>0</v>
      </c>
      <c r="I125" s="14">
        <f>'[1]TCE - ANEXO III - Preencher'!J134</f>
        <v>149.99760000000001</v>
      </c>
      <c r="J125" s="14">
        <f>'[1]TCE - ANEXO III - Preencher'!K134</f>
        <v>0</v>
      </c>
      <c r="K125" s="15">
        <f>'[1]TCE - ANEXO III - Preencher'!L134</f>
        <v>107.68435445999999</v>
      </c>
      <c r="L125" s="15">
        <f>'[1]TCE - ANEXO III - Preencher'!M134</f>
        <v>29.39</v>
      </c>
      <c r="M125" s="15">
        <f t="shared" si="7"/>
        <v>78.294354459999994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230.11195445999999</v>
      </c>
    </row>
    <row r="126" spans="1:28" x14ac:dyDescent="0.2">
      <c r="A126" s="8">
        <f>IFERROR(VLOOKUP(B126,'[1]DADOS (OCULTAR)'!$Q$3:$S$135,3,0),"")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KENIA BEZERRA ALVES</v>
      </c>
      <c r="E126" s="9" t="str">
        <f>IF('[1]TCE - ANEXO III - Preencher'!F135="4 - Assistência Odontológica","2 - Outros Profissionais da Saúde",'[1]TCE - ANEXO III - Preencher'!F135)</f>
        <v>1 - Médico</v>
      </c>
      <c r="F126" s="12" t="str">
        <f>'[1]TCE - ANEXO III - Preencher'!G135</f>
        <v>225150</v>
      </c>
      <c r="G126" s="13">
        <f>IF('[1]TCE - ANEXO III - Preencher'!H135="","",'[1]TCE - ANEXO III - Preencher'!H135)</f>
        <v>45170</v>
      </c>
      <c r="H126" s="14">
        <f>'[1]TCE - ANEXO III - Preencher'!I135</f>
        <v>0</v>
      </c>
      <c r="I126" s="14">
        <f>'[1]TCE - ANEXO III - Preencher'!J135</f>
        <v>993.9688000000001</v>
      </c>
      <c r="J126" s="14">
        <f>'[1]TCE - ANEXO III - Preencher'!K135</f>
        <v>0</v>
      </c>
      <c r="K126" s="15">
        <f>'[1]TCE - ANEXO III - Preencher'!L135</f>
        <v>107.68435445999999</v>
      </c>
      <c r="L126" s="15">
        <f>'[1]TCE - ANEXO III - Preencher'!M135</f>
        <v>3.96</v>
      </c>
      <c r="M126" s="15">
        <f t="shared" si="7"/>
        <v>103.72435446</v>
      </c>
      <c r="N126" s="15">
        <f>'[1]TCE - ANEXO III - Preencher'!O135</f>
        <v>6.01</v>
      </c>
      <c r="O126" s="15">
        <f>'[1]TCE - ANEXO III - Preencher'!P135</f>
        <v>1.23</v>
      </c>
      <c r="P126" s="16">
        <f t="shared" si="8"/>
        <v>4.7799999999999994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1102.4731544600002</v>
      </c>
    </row>
    <row r="127" spans="1:28" x14ac:dyDescent="0.2">
      <c r="A127" s="8">
        <f>IFERROR(VLOOKUP(B127,'[1]DADOS (OCULTAR)'!$Q$3:$S$135,3,0),"")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KISLLA MOURA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142205</v>
      </c>
      <c r="G127" s="13">
        <f>IF('[1]TCE - ANEXO III - Preencher'!H136="","",'[1]TCE - ANEXO III - Preencher'!H136)</f>
        <v>45170</v>
      </c>
      <c r="H127" s="14">
        <f>'[1]TCE - ANEXO III - Preencher'!I136</f>
        <v>0</v>
      </c>
      <c r="I127" s="14">
        <f>'[1]TCE - ANEXO III - Preencher'!J136</f>
        <v>761.04399999999998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1.82</v>
      </c>
      <c r="O127" s="15">
        <f>'[1]TCE - ANEXO III - Preencher'!P136</f>
        <v>0</v>
      </c>
      <c r="P127" s="16">
        <f t="shared" si="8"/>
        <v>1.82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227.57</v>
      </c>
      <c r="U127" s="15">
        <f>'[1]TCE - ANEXO III - Preencher'!V136</f>
        <v>0</v>
      </c>
      <c r="V127" s="16">
        <f t="shared" si="10"/>
        <v>227.57</v>
      </c>
      <c r="W127" s="17" t="str">
        <f>IF('[1]TCE - ANEXO III - Preencher'!X136="","",'[1]TCE - ANEXO III - Preencher'!X136)</f>
        <v>AUX. CRECHE I, GRATIFICACAO I</v>
      </c>
      <c r="X127" s="15">
        <f>'[1]TCE - ANEXO III - Preencher'!Y136</f>
        <v>1236.68</v>
      </c>
      <c r="Y127" s="15">
        <f>'[1]TCE - ANEXO III - Preencher'!Z136</f>
        <v>0</v>
      </c>
      <c r="Z127" s="16">
        <f t="shared" si="11"/>
        <v>1236.68</v>
      </c>
      <c r="AA127" s="17" t="str">
        <f>IF('[1]TCE - ANEXO III - Preencher'!AB136="","",'[1]TCE - ANEXO III - Preencher'!AB136)</f>
        <v>OUTROS</v>
      </c>
      <c r="AB127" s="15">
        <f t="shared" si="6"/>
        <v>2227.114</v>
      </c>
    </row>
    <row r="128" spans="1:28" x14ac:dyDescent="0.2">
      <c r="A128" s="8">
        <f>IFERROR(VLOOKUP(B128,'[1]DADOS (OCULTAR)'!$Q$3:$S$135,3,0),"")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LUISA OLIVEIRA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223505</v>
      </c>
      <c r="G128" s="13">
        <f>IF('[1]TCE - ANEXO III - Preencher'!H137="","",'[1]TCE - ANEXO III - Preencher'!H137)</f>
        <v>45170</v>
      </c>
      <c r="H128" s="14">
        <f>'[1]TCE - ANEXO III - Preencher'!I137</f>
        <v>0</v>
      </c>
      <c r="I128" s="14">
        <f>'[1]TCE - ANEXO III - Preencher'!J137</f>
        <v>303.82639999999998</v>
      </c>
      <c r="J128" s="14">
        <f>'[1]TCE - ANEXO III - Preencher'!K137</f>
        <v>0</v>
      </c>
      <c r="K128" s="15">
        <f>'[1]TCE - ANEXO III - Preencher'!L137</f>
        <v>107.68435445999999</v>
      </c>
      <c r="L128" s="15">
        <f>'[1]TCE - ANEXO III - Preencher'!M137</f>
        <v>4.1100000000000003</v>
      </c>
      <c r="M128" s="15">
        <f t="shared" si="7"/>
        <v>103.57435446</v>
      </c>
      <c r="N128" s="15">
        <f>'[1]TCE - ANEXO III - Preencher'!O137</f>
        <v>1.35</v>
      </c>
      <c r="O128" s="15">
        <f>'[1]TCE - ANEXO III - Preencher'!P137</f>
        <v>0</v>
      </c>
      <c r="P128" s="16">
        <f t="shared" si="8"/>
        <v>1.35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408.75075446</v>
      </c>
    </row>
    <row r="129" spans="1:28" x14ac:dyDescent="0.2">
      <c r="A129" s="8">
        <f>IFERROR(VLOOKUP(B129,'[1]DADOS (OCULTAR)'!$Q$3:$S$135,3,0),"")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ALBUQUERQUE DE AGUIAR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131210</v>
      </c>
      <c r="G129" s="13">
        <f>IF('[1]TCE - ANEXO III - Preencher'!H138="","",'[1]TCE - ANEXO III - Preencher'!H138)</f>
        <v>45170</v>
      </c>
      <c r="H129" s="14">
        <f>'[1]TCE - ANEXO III - Preencher'!I138</f>
        <v>0</v>
      </c>
      <c r="I129" s="14">
        <f>'[1]TCE - ANEXO III - Preencher'!J138</f>
        <v>833.82560000000001</v>
      </c>
      <c r="J129" s="14">
        <f>'[1]TCE - ANEXO III - Preencher'!K138</f>
        <v>0</v>
      </c>
      <c r="K129" s="15">
        <f>'[1]TCE - ANEXO III - Preencher'!L138</f>
        <v>107.68435445999999</v>
      </c>
      <c r="L129" s="15">
        <f>'[1]TCE - ANEXO III - Preencher'!M138</f>
        <v>2.33</v>
      </c>
      <c r="M129" s="15">
        <f t="shared" si="7"/>
        <v>105.35435446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940.52995446</v>
      </c>
    </row>
    <row r="130" spans="1:28" x14ac:dyDescent="0.2">
      <c r="A130" s="8">
        <f>IFERROR(VLOOKUP(B130,'[1]DADOS (OCULTAR)'!$Q$3:$S$135,3,0),"")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MARIA DA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411010</v>
      </c>
      <c r="G130" s="13">
        <f>IF('[1]TCE - ANEXO III - Preencher'!H139="","",'[1]TCE - ANEXO III - Preencher'!H139)</f>
        <v>45170</v>
      </c>
      <c r="H130" s="14">
        <f>'[1]TCE - ANEXO III - Preencher'!I139</f>
        <v>0</v>
      </c>
      <c r="I130" s="14">
        <f>'[1]TCE - ANEXO III - Preencher'!J139</f>
        <v>133.47200000000001</v>
      </c>
      <c r="J130" s="14">
        <f>'[1]TCE - ANEXO III - Preencher'!K139</f>
        <v>0</v>
      </c>
      <c r="K130" s="15">
        <f>'[1]TCE - ANEXO III - Preencher'!L139</f>
        <v>107.68435445999999</v>
      </c>
      <c r="L130" s="15">
        <f>'[1]TCE - ANEXO III - Preencher'!M139</f>
        <v>28.1</v>
      </c>
      <c r="M130" s="15">
        <f t="shared" si="7"/>
        <v>79.584354459999986</v>
      </c>
      <c r="N130" s="15">
        <f>'[1]TCE - ANEXO III - Preencher'!O139</f>
        <v>1.82</v>
      </c>
      <c r="O130" s="15">
        <f>'[1]TCE - ANEXO III - Preencher'!P139</f>
        <v>0</v>
      </c>
      <c r="P130" s="16">
        <f t="shared" si="8"/>
        <v>1.82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214.87635445999999</v>
      </c>
    </row>
    <row r="131" spans="1:28" x14ac:dyDescent="0.2">
      <c r="A131" s="8">
        <f>IFERROR(VLOOKUP(B131,'[1]DADOS (OCULTAR)'!$Q$3:$S$135,3,0),"")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MARIA DAS GRACAS DE FARIAS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45170</v>
      </c>
      <c r="H131" s="14">
        <f>'[1]TCE - ANEXO III - Preencher'!I140</f>
        <v>0</v>
      </c>
      <c r="I131" s="14">
        <f>'[1]TCE - ANEXO III - Preencher'!J140</f>
        <v>309.89119999999997</v>
      </c>
      <c r="J131" s="14">
        <f>'[1]TCE - ANEXO III - Preencher'!K140</f>
        <v>0</v>
      </c>
      <c r="K131" s="15">
        <f>'[1]TCE - ANEXO III - Preencher'!L140</f>
        <v>107.68435445999999</v>
      </c>
      <c r="L131" s="15">
        <f>'[1]TCE - ANEXO III - Preencher'!M140</f>
        <v>3.29</v>
      </c>
      <c r="M131" s="15">
        <f t="shared" si="7"/>
        <v>104.39435445999999</v>
      </c>
      <c r="N131" s="15">
        <f>'[1]TCE - ANEXO III - Preencher'!O140</f>
        <v>1.35</v>
      </c>
      <c r="O131" s="15">
        <f>'[1]TCE - ANEXO III - Preencher'!P140</f>
        <v>0</v>
      </c>
      <c r="P131" s="16">
        <f t="shared" si="8"/>
        <v>1.35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415.63555445999998</v>
      </c>
    </row>
    <row r="132" spans="1:28" x14ac:dyDescent="0.2">
      <c r="A132" s="8">
        <f>IFERROR(VLOOKUP(B132,'[1]DADOS (OCULTAR)'!$Q$3:$S$135,3,0),"")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MONTEIRO DE ANDRADE CAVALCANTE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223505</v>
      </c>
      <c r="G132" s="13">
        <f>IF('[1]TCE - ANEXO III - Preencher'!H141="","",'[1]TCE - ANEXO III - Preencher'!H141)</f>
        <v>45170</v>
      </c>
      <c r="H132" s="14">
        <f>'[1]TCE - ANEXO III - Preencher'!I141</f>
        <v>0</v>
      </c>
      <c r="I132" s="14">
        <f>'[1]TCE - ANEXO III - Preencher'!J141</f>
        <v>345.52719999999999</v>
      </c>
      <c r="J132" s="14">
        <f>'[1]TCE - ANEXO III - Preencher'!K141</f>
        <v>0</v>
      </c>
      <c r="K132" s="15">
        <f>'[1]TCE - ANEXO III - Preencher'!L141</f>
        <v>107.68435445999999</v>
      </c>
      <c r="L132" s="15">
        <f>'[1]TCE - ANEXO III - Preencher'!M141</f>
        <v>4.1100000000000003</v>
      </c>
      <c r="M132" s="15">
        <f t="shared" ref="M132:M195" si="13">K132-L132</f>
        <v>103.57435446</v>
      </c>
      <c r="N132" s="15">
        <f>'[1]TCE - ANEXO III - Preencher'!O141</f>
        <v>1.35</v>
      </c>
      <c r="O132" s="15">
        <f>'[1]TCE - ANEXO III - Preencher'!P141</f>
        <v>0</v>
      </c>
      <c r="P132" s="16">
        <f t="shared" ref="P132:P195" si="14">N132-O132</f>
        <v>1.35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120.26</v>
      </c>
      <c r="U132" s="15">
        <f>'[1]TCE - ANEXO III - Preencher'!V141</f>
        <v>0</v>
      </c>
      <c r="V132" s="16">
        <f t="shared" ref="V132:V195" si="16">T132-U132</f>
        <v>120.26</v>
      </c>
      <c r="W132" s="17" t="str">
        <f>IF('[1]TCE - ANEXO III - Preencher'!X141="","",'[1]TCE - ANEXO III - Preencher'!X141)</f>
        <v>AUX. CRECHE I</v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570.71155446</v>
      </c>
    </row>
    <row r="133" spans="1:28" x14ac:dyDescent="0.2">
      <c r="A133" s="8">
        <f>IFERROR(VLOOKUP(B133,'[1]DADOS (OCULTAR)'!$Q$3:$S$135,3,0),"")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MONTEIRO DE LIMA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45170</v>
      </c>
      <c r="H133" s="14">
        <f>'[1]TCE - ANEXO III - Preencher'!I142</f>
        <v>0</v>
      </c>
      <c r="I133" s="14">
        <f>'[1]TCE - ANEXO III - Preencher'!J142</f>
        <v>630.37840000000006</v>
      </c>
      <c r="J133" s="14">
        <f>'[1]TCE - ANEXO III - Preencher'!K142</f>
        <v>0</v>
      </c>
      <c r="K133" s="15">
        <f>'[1]TCE - ANEXO III - Preencher'!L142</f>
        <v>107.68435445999999</v>
      </c>
      <c r="L133" s="15">
        <f>'[1]TCE - ANEXO III - Preencher'!M142</f>
        <v>28.41</v>
      </c>
      <c r="M133" s="15">
        <f t="shared" si="13"/>
        <v>79.274354459999998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5979</v>
      </c>
      <c r="Y133" s="15">
        <f>'[1]TCE - ANEXO III - Preencher'!Z142</f>
        <v>0</v>
      </c>
      <c r="Z133" s="16">
        <f t="shared" si="17"/>
        <v>5979</v>
      </c>
      <c r="AA133" s="17" t="str">
        <f>IF('[1]TCE - ANEXO III - Preencher'!AB142="","",'[1]TCE - ANEXO III - Preencher'!AB142)</f>
        <v/>
      </c>
      <c r="AB133" s="15">
        <f t="shared" si="12"/>
        <v>6690.47275446</v>
      </c>
    </row>
    <row r="134" spans="1:28" x14ac:dyDescent="0.2">
      <c r="A134" s="8">
        <f>IFERROR(VLOOKUP(B134,'[1]DADOS (OCULTAR)'!$Q$3:$S$135,3,0),"")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MORGANA DA SILVA AZEVEDO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45170</v>
      </c>
      <c r="H134" s="14">
        <f>'[1]TCE - ANEXO III - Preencher'!I143</f>
        <v>0</v>
      </c>
      <c r="I134" s="14">
        <f>'[1]TCE - ANEXO III - Preencher'!J143</f>
        <v>625.73599999999999</v>
      </c>
      <c r="J134" s="14">
        <f>'[1]TCE - ANEXO III - Preencher'!K143</f>
        <v>0</v>
      </c>
      <c r="K134" s="15">
        <f>'[1]TCE - ANEXO III - Preencher'!L143</f>
        <v>107.68435445999999</v>
      </c>
      <c r="L134" s="15">
        <f>'[1]TCE - ANEXO III - Preencher'!M143</f>
        <v>28.41</v>
      </c>
      <c r="M134" s="15">
        <f t="shared" si="13"/>
        <v>79.274354459999998</v>
      </c>
      <c r="N134" s="15">
        <f>'[1]TCE - ANEXO III - Preencher'!O143</f>
        <v>1.82</v>
      </c>
      <c r="O134" s="15">
        <f>'[1]TCE - ANEXO III - Preencher'!P143</f>
        <v>0</v>
      </c>
      <c r="P134" s="16">
        <f t="shared" si="14"/>
        <v>1.82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6007.96</v>
      </c>
      <c r="Y134" s="15">
        <f>'[1]TCE - ANEXO III - Preencher'!Z143</f>
        <v>0</v>
      </c>
      <c r="Z134" s="16">
        <f t="shared" si="17"/>
        <v>6007.96</v>
      </c>
      <c r="AA134" s="17" t="str">
        <f>IF('[1]TCE - ANEXO III - Preencher'!AB143="","",'[1]TCE - ANEXO III - Preencher'!AB143)</f>
        <v/>
      </c>
      <c r="AB134" s="15">
        <f t="shared" si="12"/>
        <v>6714.7903544600003</v>
      </c>
    </row>
    <row r="135" spans="1:28" x14ac:dyDescent="0.2">
      <c r="A135" s="8">
        <f>IFERROR(VLOOKUP(B135,'[1]DADOS (OCULTAR)'!$Q$3:$S$135,3,0),"")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NAIARA MOURA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45170</v>
      </c>
      <c r="H135" s="14">
        <f>'[1]TCE - ANEXO III - Preencher'!I144</f>
        <v>0</v>
      </c>
      <c r="I135" s="14">
        <f>'[1]TCE - ANEXO III - Preencher'!J144</f>
        <v>159.00239999999999</v>
      </c>
      <c r="J135" s="14">
        <f>'[1]TCE - ANEXO III - Preencher'!K144</f>
        <v>0</v>
      </c>
      <c r="K135" s="15">
        <f>'[1]TCE - ANEXO III - Preencher'!L144</f>
        <v>107.68435445999999</v>
      </c>
      <c r="L135" s="15">
        <f>'[1]TCE - ANEXO III - Preencher'!M144</f>
        <v>29.39</v>
      </c>
      <c r="M135" s="15">
        <f t="shared" si="13"/>
        <v>78.294354459999994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239.11675445999998</v>
      </c>
    </row>
    <row r="136" spans="1:28" x14ac:dyDescent="0.2">
      <c r="A136" s="8">
        <f>IFERROR(VLOOKUP(B136,'[1]DADOS (OCULTAR)'!$Q$3:$S$135,3,0),"")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PAES FERREIRA DOS SANTOS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45170</v>
      </c>
      <c r="H136" s="14">
        <f>'[1]TCE - ANEXO III - Preencher'!I145</f>
        <v>0</v>
      </c>
      <c r="I136" s="14">
        <f>'[1]TCE - ANEXO III - Preencher'!J145</f>
        <v>275.6936</v>
      </c>
      <c r="J136" s="14">
        <f>'[1]TCE - ANEXO III - Preencher'!K145</f>
        <v>0</v>
      </c>
      <c r="K136" s="15">
        <f>'[1]TCE - ANEXO III - Preencher'!L145</f>
        <v>107.68435445999999</v>
      </c>
      <c r="L136" s="15">
        <f>'[1]TCE - ANEXO III - Preencher'!M145</f>
        <v>3.54</v>
      </c>
      <c r="M136" s="15">
        <f t="shared" si="13"/>
        <v>104.14435445999999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381.18795446000001</v>
      </c>
    </row>
    <row r="137" spans="1:28" x14ac:dyDescent="0.2">
      <c r="A137" s="8">
        <f>IFERROR(VLOOKUP(B137,'[1]DADOS (OCULTAR)'!$Q$3:$S$135,3,0),"")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PRISCILA DE LIMA MELO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45170</v>
      </c>
      <c r="H137" s="14">
        <f>'[1]TCE - ANEXO III - Preencher'!I146</f>
        <v>0</v>
      </c>
      <c r="I137" s="14">
        <f>'[1]TCE - ANEXO III - Preencher'!J146</f>
        <v>623.74800000000005</v>
      </c>
      <c r="J137" s="14">
        <f>'[1]TCE - ANEXO III - Preencher'!K146</f>
        <v>0</v>
      </c>
      <c r="K137" s="15">
        <f>'[1]TCE - ANEXO III - Preencher'!L146</f>
        <v>107.68435445999999</v>
      </c>
      <c r="L137" s="15">
        <f>'[1]TCE - ANEXO III - Preencher'!M146</f>
        <v>29.39</v>
      </c>
      <c r="M137" s="15">
        <f t="shared" si="13"/>
        <v>78.294354459999994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5295.74</v>
      </c>
      <c r="Y137" s="15">
        <f>'[1]TCE - ANEXO III - Preencher'!Z146</f>
        <v>0</v>
      </c>
      <c r="Z137" s="16">
        <f t="shared" si="17"/>
        <v>5295.74</v>
      </c>
      <c r="AA137" s="17" t="str">
        <f>IF('[1]TCE - ANEXO III - Preencher'!AB146="","",'[1]TCE - ANEXO III - Preencher'!AB146)</f>
        <v/>
      </c>
      <c r="AB137" s="15">
        <f t="shared" si="12"/>
        <v>5999.6023544600002</v>
      </c>
    </row>
    <row r="138" spans="1:28" x14ac:dyDescent="0.2">
      <c r="A138" s="8">
        <f>IFERROR(VLOOKUP(B138,'[1]DADOS (OCULTAR)'!$Q$3:$S$135,3,0),"")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REGINA SANTOS FARIAS CINTRA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223605</v>
      </c>
      <c r="G138" s="13">
        <f>IF('[1]TCE - ANEXO III - Preencher'!H147="","",'[1]TCE - ANEXO III - Preencher'!H147)</f>
        <v>45170</v>
      </c>
      <c r="H138" s="14">
        <f>'[1]TCE - ANEXO III - Preencher'!I147</f>
        <v>0</v>
      </c>
      <c r="I138" s="14">
        <f>'[1]TCE - ANEXO III - Preencher'!J147</f>
        <v>225.42320000000001</v>
      </c>
      <c r="J138" s="14">
        <f>'[1]TCE - ANEXO III - Preencher'!K147</f>
        <v>0</v>
      </c>
      <c r="K138" s="15">
        <f>'[1]TCE - ANEXO III - Preencher'!L147</f>
        <v>107.68435445999999</v>
      </c>
      <c r="L138" s="15">
        <f>'[1]TCE - ANEXO III - Preencher'!M147</f>
        <v>3.24</v>
      </c>
      <c r="M138" s="15">
        <f t="shared" si="13"/>
        <v>104.44435446</v>
      </c>
      <c r="N138" s="15">
        <f>'[1]TCE - ANEXO III - Preencher'!O147</f>
        <v>1.35</v>
      </c>
      <c r="O138" s="15">
        <f>'[1]TCE - ANEXO III - Preencher'!P147</f>
        <v>0</v>
      </c>
      <c r="P138" s="16">
        <f t="shared" si="14"/>
        <v>1.35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112.22</v>
      </c>
      <c r="U138" s="15">
        <f>'[1]TCE - ANEXO III - Preencher'!V147</f>
        <v>0</v>
      </c>
      <c r="V138" s="16">
        <f t="shared" si="16"/>
        <v>112.22</v>
      </c>
      <c r="W138" s="17" t="str">
        <f>IF('[1]TCE - ANEXO III - Preencher'!X147="","",'[1]TCE - ANEXO III - Preencher'!X147)</f>
        <v>AUX. CRECHE I</v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443.43755446</v>
      </c>
    </row>
    <row r="139" spans="1:28" x14ac:dyDescent="0.2">
      <c r="A139" s="8">
        <f>IFERROR(VLOOKUP(B139,'[1]DADOS (OCULTAR)'!$Q$3:$S$135,3,0),"")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ROBERTA DE MENEZES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324205</v>
      </c>
      <c r="G139" s="13">
        <f>IF('[1]TCE - ANEXO III - Preencher'!H148="","",'[1]TCE - ANEXO III - Preencher'!H148)</f>
        <v>45170</v>
      </c>
      <c r="H139" s="14">
        <f>'[1]TCE - ANEXO III - Preencher'!I148</f>
        <v>0</v>
      </c>
      <c r="I139" s="14">
        <f>'[1]TCE - ANEXO III - Preencher'!J148</f>
        <v>179.76880000000003</v>
      </c>
      <c r="J139" s="14">
        <f>'[1]TCE - ANEXO III - Preencher'!K148</f>
        <v>0</v>
      </c>
      <c r="K139" s="15">
        <f>'[1]TCE - ANEXO III - Preencher'!L148</f>
        <v>107.68435445999999</v>
      </c>
      <c r="L139" s="15">
        <f>'[1]TCE - ANEXO III - Preencher'!M148</f>
        <v>39.659999999999997</v>
      </c>
      <c r="M139" s="15">
        <f t="shared" si="13"/>
        <v>68.024354459999998</v>
      </c>
      <c r="N139" s="15">
        <f>'[1]TCE - ANEXO III - Preencher'!O148</f>
        <v>1.82</v>
      </c>
      <c r="O139" s="15">
        <f>'[1]TCE - ANEXO III - Preencher'!P148</f>
        <v>0</v>
      </c>
      <c r="P139" s="16">
        <f t="shared" si="14"/>
        <v>1.82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249.61315446000003</v>
      </c>
    </row>
    <row r="140" spans="1:28" x14ac:dyDescent="0.2">
      <c r="A140" s="8">
        <f>IFERROR(VLOOKUP(B140,'[1]DADOS (OCULTAR)'!$Q$3:$S$135,3,0),"")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AMAURI MAURICIO DA SILVA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514320</v>
      </c>
      <c r="G140" s="13">
        <f>IF('[1]TCE - ANEXO III - Preencher'!H149="","",'[1]TCE - ANEXO III - Preencher'!H149)</f>
        <v>45170</v>
      </c>
      <c r="H140" s="14">
        <f>'[1]TCE - ANEXO III - Preencher'!I149</f>
        <v>0</v>
      </c>
      <c r="I140" s="14">
        <f>'[1]TCE - ANEXO III - Preencher'!J149</f>
        <v>207.16560000000001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208.98560000000001</v>
      </c>
    </row>
    <row r="141" spans="1:28" x14ac:dyDescent="0.2">
      <c r="A141" s="8">
        <f>IFERROR(VLOOKUP(B141,'[1]DADOS (OCULTAR)'!$Q$3:$S$135,3,0),"")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ALICE MENDONCA VIEIRA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45170</v>
      </c>
      <c r="H141" s="14">
        <f>'[1]TCE - ANEXO III - Preencher'!I150</f>
        <v>0</v>
      </c>
      <c r="I141" s="14">
        <f>'[1]TCE - ANEXO III - Preencher'!J150</f>
        <v>612.72319999999991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1.82</v>
      </c>
      <c r="O141" s="15">
        <f>'[1]TCE - ANEXO III - Preencher'!P150</f>
        <v>0</v>
      </c>
      <c r="P141" s="16">
        <f t="shared" si="14"/>
        <v>1.82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5503.15</v>
      </c>
      <c r="Y141" s="15">
        <f>'[1]TCE - ANEXO III - Preencher'!Z150</f>
        <v>0</v>
      </c>
      <c r="Z141" s="16">
        <f t="shared" si="17"/>
        <v>5503.15</v>
      </c>
      <c r="AA141" s="17" t="str">
        <f>IF('[1]TCE - ANEXO III - Preencher'!AB150="","",'[1]TCE - ANEXO III - Preencher'!AB150)</f>
        <v/>
      </c>
      <c r="AB141" s="15">
        <f t="shared" si="12"/>
        <v>6117.6931999999997</v>
      </c>
    </row>
    <row r="142" spans="1:28" x14ac:dyDescent="0.2">
      <c r="A142" s="8">
        <f>IFERROR(VLOOKUP(B142,'[1]DADOS (OCULTAR)'!$Q$3:$S$135,3,0),"")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ALINE SOARES E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223505</v>
      </c>
      <c r="G142" s="13">
        <f>IF('[1]TCE - ANEXO III - Preencher'!H151="","",'[1]TCE - ANEXO III - Preencher'!H151)</f>
        <v>45170</v>
      </c>
      <c r="H142" s="14">
        <f>'[1]TCE - ANEXO III - Preencher'!I151</f>
        <v>0</v>
      </c>
      <c r="I142" s="14">
        <f>'[1]TCE - ANEXO III - Preencher'!J151</f>
        <v>373.09120000000001</v>
      </c>
      <c r="J142" s="14">
        <f>'[1]TCE - ANEXO III - Preencher'!K151</f>
        <v>0</v>
      </c>
      <c r="K142" s="15">
        <f>'[1]TCE - ANEXO III - Preencher'!L151</f>
        <v>107.68435445999999</v>
      </c>
      <c r="L142" s="15">
        <f>'[1]TCE - ANEXO III - Preencher'!M151</f>
        <v>4.1100000000000003</v>
      </c>
      <c r="M142" s="15">
        <f t="shared" si="13"/>
        <v>103.57435446</v>
      </c>
      <c r="N142" s="15">
        <f>'[1]TCE - ANEXO III - Preencher'!O151</f>
        <v>1.35</v>
      </c>
      <c r="O142" s="15">
        <f>'[1]TCE - ANEXO III - Preencher'!P151</f>
        <v>0</v>
      </c>
      <c r="P142" s="16">
        <f t="shared" si="14"/>
        <v>1.35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478.01555446000003</v>
      </c>
    </row>
    <row r="143" spans="1:28" x14ac:dyDescent="0.2">
      <c r="A143" s="8">
        <f>IFERROR(VLOOKUP(B143,'[1]DADOS (OCULTAR)'!$Q$3:$S$135,3,0),"")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ALVES PINHEIRO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45170</v>
      </c>
      <c r="H143" s="14">
        <f>'[1]TCE - ANEXO III - Preencher'!I152</f>
        <v>0</v>
      </c>
      <c r="I143" s="14">
        <f>'[1]TCE - ANEXO III - Preencher'!J152</f>
        <v>236.93360000000001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238.75360000000001</v>
      </c>
    </row>
    <row r="144" spans="1:28" x14ac:dyDescent="0.2">
      <c r="A144" s="8">
        <f>IFERROR(VLOOKUP(B144,'[1]DADOS (OCULTAR)'!$Q$3:$S$135,3,0),"")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ANGELICA BALBINO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45170</v>
      </c>
      <c r="H144" s="14">
        <f>'[1]TCE - ANEXO III - Preencher'!I153</f>
        <v>0</v>
      </c>
      <c r="I144" s="14">
        <f>'[1]TCE - ANEXO III - Preencher'!J153</f>
        <v>288.44639999999998</v>
      </c>
      <c r="J144" s="14">
        <f>'[1]TCE - ANEXO III - Preencher'!K153</f>
        <v>0</v>
      </c>
      <c r="K144" s="15">
        <f>'[1]TCE - ANEXO III - Preencher'!L153</f>
        <v>107.68435445999999</v>
      </c>
      <c r="L144" s="15">
        <f>'[1]TCE - ANEXO III - Preencher'!M153</f>
        <v>3.54</v>
      </c>
      <c r="M144" s="15">
        <f t="shared" si="13"/>
        <v>104.14435445999999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393.94075445999999</v>
      </c>
    </row>
    <row r="145" spans="1:28" x14ac:dyDescent="0.2">
      <c r="A145" s="8">
        <f>IFERROR(VLOOKUP(B145,'[1]DADOS (OCULTAR)'!$Q$3:$S$135,3,0),"")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BEATRIZ BEZERRA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45170</v>
      </c>
      <c r="H145" s="14">
        <f>'[1]TCE - ANEXO III - Preencher'!I154</f>
        <v>0</v>
      </c>
      <c r="I145" s="14">
        <f>'[1]TCE - ANEXO III - Preencher'!J154</f>
        <v>589.08479999999997</v>
      </c>
      <c r="J145" s="14">
        <f>'[1]TCE - ANEXO III - Preencher'!K154</f>
        <v>0</v>
      </c>
      <c r="K145" s="15">
        <f>'[1]TCE - ANEXO III - Preencher'!L154</f>
        <v>107.68435445999999</v>
      </c>
      <c r="L145" s="15">
        <f>'[1]TCE - ANEXO III - Preencher'!M154</f>
        <v>29.39</v>
      </c>
      <c r="M145" s="15">
        <f t="shared" si="13"/>
        <v>78.294354459999994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5167</v>
      </c>
      <c r="Y145" s="15">
        <f>'[1]TCE - ANEXO III - Preencher'!Z154</f>
        <v>0</v>
      </c>
      <c r="Z145" s="16">
        <f t="shared" si="17"/>
        <v>5167</v>
      </c>
      <c r="AA145" s="17" t="str">
        <f>IF('[1]TCE - ANEXO III - Preencher'!AB154="","",'[1]TCE - ANEXO III - Preencher'!AB154)</f>
        <v/>
      </c>
      <c r="AB145" s="15">
        <f t="shared" si="12"/>
        <v>5836.1991544600005</v>
      </c>
    </row>
    <row r="146" spans="1:28" x14ac:dyDescent="0.2">
      <c r="A146" s="8">
        <f>IFERROR(VLOOKUP(B146,'[1]DADOS (OCULTAR)'!$Q$3:$S$135,3,0),"")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BEATRIZ DE MELO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45170</v>
      </c>
      <c r="H146" s="14">
        <f>'[1]TCE - ANEXO III - Preencher'!I155</f>
        <v>0</v>
      </c>
      <c r="I146" s="14">
        <f>'[1]TCE - ANEXO III - Preencher'!J155</f>
        <v>545.70080000000007</v>
      </c>
      <c r="J146" s="14">
        <f>'[1]TCE - ANEXO III - Preencher'!K155</f>
        <v>0</v>
      </c>
      <c r="K146" s="15">
        <f>'[1]TCE - ANEXO III - Preencher'!L155</f>
        <v>107.68435445999999</v>
      </c>
      <c r="L146" s="15">
        <f>'[1]TCE - ANEXO III - Preencher'!M155</f>
        <v>29.39</v>
      </c>
      <c r="M146" s="15">
        <f t="shared" si="13"/>
        <v>78.294354459999994</v>
      </c>
      <c r="N146" s="15">
        <f>'[1]TCE - ANEXO III - Preencher'!O155</f>
        <v>1.82</v>
      </c>
      <c r="O146" s="15">
        <f>'[1]TCE - ANEXO III - Preencher'!P155</f>
        <v>0</v>
      </c>
      <c r="P146" s="16">
        <f t="shared" si="14"/>
        <v>1.82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4771</v>
      </c>
      <c r="Y146" s="15">
        <f>'[1]TCE - ANEXO III - Preencher'!Z155</f>
        <v>0</v>
      </c>
      <c r="Z146" s="16">
        <f t="shared" si="17"/>
        <v>4771</v>
      </c>
      <c r="AA146" s="17" t="str">
        <f>IF('[1]TCE - ANEXO III - Preencher'!AB155="","",'[1]TCE - ANEXO III - Preencher'!AB155)</f>
        <v/>
      </c>
      <c r="AB146" s="15">
        <f t="shared" si="12"/>
        <v>5396.8151544600005</v>
      </c>
    </row>
    <row r="147" spans="1:28" x14ac:dyDescent="0.2">
      <c r="A147" s="8">
        <f>IFERROR(VLOOKUP(B147,'[1]DADOS (OCULTAR)'!$Q$3:$S$135,3,0),"")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BEATRIZ QUIRINO DE ARAUJO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223605</v>
      </c>
      <c r="G147" s="13">
        <f>IF('[1]TCE - ANEXO III - Preencher'!H156="","",'[1]TCE - ANEXO III - Preencher'!H156)</f>
        <v>45170</v>
      </c>
      <c r="H147" s="14">
        <f>'[1]TCE - ANEXO III - Preencher'!I156</f>
        <v>0</v>
      </c>
      <c r="I147" s="14">
        <f>'[1]TCE - ANEXO III - Preencher'!J156</f>
        <v>285.9504</v>
      </c>
      <c r="J147" s="14">
        <f>'[1]TCE - ANEXO III - Preencher'!K156</f>
        <v>0</v>
      </c>
      <c r="K147" s="15">
        <f>'[1]TCE - ANEXO III - Preencher'!L156</f>
        <v>107.68435445999999</v>
      </c>
      <c r="L147" s="15">
        <f>'[1]TCE - ANEXO III - Preencher'!M156</f>
        <v>0.22</v>
      </c>
      <c r="M147" s="15">
        <f t="shared" si="13"/>
        <v>107.46435446</v>
      </c>
      <c r="N147" s="15">
        <f>'[1]TCE - ANEXO III - Preencher'!O156</f>
        <v>1.35</v>
      </c>
      <c r="O147" s="15">
        <f>'[1]TCE - ANEXO III - Preencher'!P156</f>
        <v>0</v>
      </c>
      <c r="P147" s="16">
        <f t="shared" si="14"/>
        <v>1.35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394.76475446000001</v>
      </c>
    </row>
    <row r="148" spans="1:28" x14ac:dyDescent="0.2">
      <c r="A148" s="8">
        <f>IFERROR(VLOOKUP(B148,'[1]DADOS (OCULTAR)'!$Q$3:$S$135,3,0),"")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CARLA MARQUES DA SILVA MOURA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45170</v>
      </c>
      <c r="H148" s="14">
        <f>'[1]TCE - ANEXO III - Preencher'!I157</f>
        <v>0</v>
      </c>
      <c r="I148" s="14">
        <f>'[1]TCE - ANEXO III - Preencher'!J157</f>
        <v>152.33360000000002</v>
      </c>
      <c r="J148" s="14">
        <f>'[1]TCE - ANEXO III - Preencher'!K157</f>
        <v>0</v>
      </c>
      <c r="K148" s="15">
        <f>'[1]TCE - ANEXO III - Preencher'!L157</f>
        <v>107.68435445999999</v>
      </c>
      <c r="L148" s="15">
        <f>'[1]TCE - ANEXO III - Preencher'!M157</f>
        <v>29.39</v>
      </c>
      <c r="M148" s="15">
        <f t="shared" si="13"/>
        <v>78.294354459999994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232.44795446000001</v>
      </c>
    </row>
    <row r="149" spans="1:28" x14ac:dyDescent="0.2">
      <c r="A149" s="8">
        <f>IFERROR(VLOOKUP(B149,'[1]DADOS (OCULTAR)'!$Q$3:$S$135,3,0),"")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CELIA LEITE PEREIRA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223505</v>
      </c>
      <c r="G149" s="13">
        <f>IF('[1]TCE - ANEXO III - Preencher'!H158="","",'[1]TCE - ANEXO III - Preencher'!H158)</f>
        <v>45170</v>
      </c>
      <c r="H149" s="14">
        <f>'[1]TCE - ANEXO III - Preencher'!I158</f>
        <v>0</v>
      </c>
      <c r="I149" s="14">
        <f>'[1]TCE - ANEXO III - Preencher'!J158</f>
        <v>359.58319999999998</v>
      </c>
      <c r="J149" s="14">
        <f>'[1]TCE - ANEXO III - Preencher'!K158</f>
        <v>0</v>
      </c>
      <c r="K149" s="15">
        <f>'[1]TCE - ANEXO III - Preencher'!L158</f>
        <v>107.68435445999999</v>
      </c>
      <c r="L149" s="15">
        <f>'[1]TCE - ANEXO III - Preencher'!M158</f>
        <v>4.1100000000000003</v>
      </c>
      <c r="M149" s="15">
        <f t="shared" si="13"/>
        <v>103.57435446</v>
      </c>
      <c r="N149" s="15">
        <f>'[1]TCE - ANEXO III - Preencher'!O158</f>
        <v>1.35</v>
      </c>
      <c r="O149" s="15">
        <f>'[1]TCE - ANEXO III - Preencher'!P158</f>
        <v>0</v>
      </c>
      <c r="P149" s="16">
        <f t="shared" si="14"/>
        <v>1.35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464.50755445999999</v>
      </c>
    </row>
    <row r="150" spans="1:28" x14ac:dyDescent="0.2">
      <c r="A150" s="8">
        <f>IFERROR(VLOOKUP(B150,'[1]DADOS (OCULTAR)'!$Q$3:$S$135,3,0),"")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CLARA RAMOS DE SOUZA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223405</v>
      </c>
      <c r="G150" s="13">
        <f>IF('[1]TCE - ANEXO III - Preencher'!H159="","",'[1]TCE - ANEXO III - Preencher'!H159)</f>
        <v>45170</v>
      </c>
      <c r="H150" s="14">
        <f>'[1]TCE - ANEXO III - Preencher'!I159</f>
        <v>0</v>
      </c>
      <c r="I150" s="14">
        <f>'[1]TCE - ANEXO III - Preencher'!J159</f>
        <v>292.45679999999999</v>
      </c>
      <c r="J150" s="14">
        <f>'[1]TCE - ANEXO III - Preencher'!K159</f>
        <v>0</v>
      </c>
      <c r="K150" s="15">
        <f>'[1]TCE - ANEXO III - Preencher'!L159</f>
        <v>107.68435445999999</v>
      </c>
      <c r="L150" s="15">
        <f>'[1]TCE - ANEXO III - Preencher'!M159</f>
        <v>15.73</v>
      </c>
      <c r="M150" s="15">
        <f t="shared" si="13"/>
        <v>91.95435445999999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386.23115445999997</v>
      </c>
    </row>
    <row r="151" spans="1:28" x14ac:dyDescent="0.2">
      <c r="A151" s="8">
        <f>IFERROR(VLOOKUP(B151,'[1]DADOS (OCULTAR)'!$Q$3:$S$135,3,0),"")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CLAUDIA DA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45170</v>
      </c>
      <c r="H151" s="14">
        <f>'[1]TCE - ANEXO III - Preencher'!I160</f>
        <v>0</v>
      </c>
      <c r="I151" s="14">
        <f>'[1]TCE - ANEXO III - Preencher'!J160</f>
        <v>146.72800000000001</v>
      </c>
      <c r="J151" s="14">
        <f>'[1]TCE - ANEXO III - Preencher'!K160</f>
        <v>0</v>
      </c>
      <c r="K151" s="15">
        <f>'[1]TCE - ANEXO III - Preencher'!L160</f>
        <v>107.68435445999999</v>
      </c>
      <c r="L151" s="15">
        <f>'[1]TCE - ANEXO III - Preencher'!M160</f>
        <v>29.39</v>
      </c>
      <c r="M151" s="15">
        <f t="shared" si="13"/>
        <v>78.294354459999994</v>
      </c>
      <c r="N151" s="15">
        <f>'[1]TCE - ANEXO III - Preencher'!O160</f>
        <v>1.82</v>
      </c>
      <c r="O151" s="15">
        <f>'[1]TCE - ANEXO III - Preencher'!P160</f>
        <v>0</v>
      </c>
      <c r="P151" s="16">
        <f t="shared" si="14"/>
        <v>1.82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226.84235446</v>
      </c>
    </row>
    <row r="152" spans="1:28" x14ac:dyDescent="0.2">
      <c r="A152" s="8">
        <f>IFERROR(VLOOKUP(B152,'[1]DADOS (OCULTAR)'!$Q$3:$S$135,3,0),"")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CLAUDIA HONORATO PEREIRA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521130</v>
      </c>
      <c r="G152" s="13">
        <f>IF('[1]TCE - ANEXO III - Preencher'!H161="","",'[1]TCE - ANEXO III - Preencher'!H161)</f>
        <v>45170</v>
      </c>
      <c r="H152" s="14">
        <f>'[1]TCE - ANEXO III - Preencher'!I161</f>
        <v>0</v>
      </c>
      <c r="I152" s="14">
        <f>'[1]TCE - ANEXO III - Preencher'!J161</f>
        <v>160.34559999999999</v>
      </c>
      <c r="J152" s="14">
        <f>'[1]TCE - ANEXO III - Preencher'!K161</f>
        <v>0</v>
      </c>
      <c r="K152" s="15">
        <f>'[1]TCE - ANEXO III - Preencher'!L161</f>
        <v>107.68435445999999</v>
      </c>
      <c r="L152" s="15">
        <f>'[1]TCE - ANEXO III - Preencher'!M161</f>
        <v>26.4</v>
      </c>
      <c r="M152" s="15">
        <f t="shared" si="13"/>
        <v>81.284354460000003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288</v>
      </c>
      <c r="R152" s="15">
        <f>'[1]TCE - ANEXO III - Preencher'!S161</f>
        <v>79.2</v>
      </c>
      <c r="S152" s="16">
        <f t="shared" si="15"/>
        <v>208.8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452.24995446000003</v>
      </c>
    </row>
    <row r="153" spans="1:28" x14ac:dyDescent="0.2">
      <c r="A153" s="8">
        <f>IFERROR(VLOOKUP(B153,'[1]DADOS (OCULTAR)'!$Q$3:$S$135,3,0),"")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FERNANDA BEZERRA SALVIANO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514320</v>
      </c>
      <c r="G153" s="13">
        <f>IF('[1]TCE - ANEXO III - Preencher'!H162="","",'[1]TCE - ANEXO III - Preencher'!H162)</f>
        <v>45170</v>
      </c>
      <c r="H153" s="14">
        <f>'[1]TCE - ANEXO III - Preencher'!I162</f>
        <v>0</v>
      </c>
      <c r="I153" s="14">
        <f>'[1]TCE - ANEXO III - Preencher'!J162</f>
        <v>135.3424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1.82</v>
      </c>
      <c r="O153" s="15">
        <f>'[1]TCE - ANEXO III - Preencher'!P162</f>
        <v>0</v>
      </c>
      <c r="P153" s="16">
        <f t="shared" si="14"/>
        <v>1.82</v>
      </c>
      <c r="Q153" s="15">
        <f>'[1]TCE - ANEXO III - Preencher'!R162</f>
        <v>288</v>
      </c>
      <c r="R153" s="15">
        <f>'[1]TCE - ANEXO III - Preencher'!S162</f>
        <v>79.2</v>
      </c>
      <c r="S153" s="16">
        <f t="shared" si="15"/>
        <v>208.8</v>
      </c>
      <c r="T153" s="15">
        <f>'[1]TCE - ANEXO III - Preencher'!U162</f>
        <v>77.569999999999993</v>
      </c>
      <c r="U153" s="15">
        <f>'[1]TCE - ANEXO III - Preencher'!V162</f>
        <v>0</v>
      </c>
      <c r="V153" s="16">
        <f t="shared" si="16"/>
        <v>77.569999999999993</v>
      </c>
      <c r="W153" s="17" t="str">
        <f>IF('[1]TCE - ANEXO III - Preencher'!X162="","",'[1]TCE - ANEXO III - Preencher'!X162)</f>
        <v>AUX. CRECHE I</v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423.5324</v>
      </c>
    </row>
    <row r="154" spans="1:28" x14ac:dyDescent="0.2">
      <c r="A154" s="8">
        <f>IFERROR(VLOOKUP(B154,'[1]DADOS (OCULTAR)'!$Q$3:$S$135,3,0),"")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FLAVIA DA SILVA ALVES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513220</v>
      </c>
      <c r="G154" s="13">
        <f>IF('[1]TCE - ANEXO III - Preencher'!H163="","",'[1]TCE - ANEXO III - Preencher'!H163)</f>
        <v>45170</v>
      </c>
      <c r="H154" s="14">
        <f>'[1]TCE - ANEXO III - Preencher'!I163</f>
        <v>0</v>
      </c>
      <c r="I154" s="14">
        <f>'[1]TCE - ANEXO III - Preencher'!J163</f>
        <v>158.72</v>
      </c>
      <c r="J154" s="14">
        <f>'[1]TCE - ANEXO III - Preencher'!K163</f>
        <v>0</v>
      </c>
      <c r="K154" s="15">
        <f>'[1]TCE - ANEXO III - Preencher'!L163</f>
        <v>107.68435445999999</v>
      </c>
      <c r="L154" s="15">
        <f>'[1]TCE - ANEXO III - Preencher'!M163</f>
        <v>26.4</v>
      </c>
      <c r="M154" s="15">
        <f t="shared" si="13"/>
        <v>81.284354460000003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241.82435446</v>
      </c>
    </row>
    <row r="155" spans="1:28" x14ac:dyDescent="0.2">
      <c r="A155" s="8">
        <f>IFERROR(VLOOKUP(B155,'[1]DADOS (OCULTAR)'!$Q$3:$S$135,3,0),"")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FLAVIA DE SOUZA BARROS LIRA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223605</v>
      </c>
      <c r="G155" s="13">
        <f>IF('[1]TCE - ANEXO III - Preencher'!H164="","",'[1]TCE - ANEXO III - Preencher'!H164)</f>
        <v>45170</v>
      </c>
      <c r="H155" s="14">
        <f>'[1]TCE - ANEXO III - Preencher'!I164</f>
        <v>0</v>
      </c>
      <c r="I155" s="14">
        <f>'[1]TCE - ANEXO III - Preencher'!J164</f>
        <v>257.90640000000002</v>
      </c>
      <c r="J155" s="14">
        <f>'[1]TCE - ANEXO III - Preencher'!K164</f>
        <v>0</v>
      </c>
      <c r="K155" s="15">
        <f>'[1]TCE - ANEXO III - Preencher'!L164</f>
        <v>107.68435445999999</v>
      </c>
      <c r="L155" s="15">
        <f>'[1]TCE - ANEXO III - Preencher'!M164</f>
        <v>3.24</v>
      </c>
      <c r="M155" s="15">
        <f t="shared" si="13"/>
        <v>104.44435446</v>
      </c>
      <c r="N155" s="15">
        <f>'[1]TCE - ANEXO III - Preencher'!O164</f>
        <v>1.35</v>
      </c>
      <c r="O155" s="15">
        <f>'[1]TCE - ANEXO III - Preencher'!P164</f>
        <v>0</v>
      </c>
      <c r="P155" s="16">
        <f t="shared" si="14"/>
        <v>1.35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363.70075446000004</v>
      </c>
    </row>
    <row r="156" spans="1:28" x14ac:dyDescent="0.2">
      <c r="A156" s="8">
        <f>IFERROR(VLOOKUP(B156,'[1]DADOS (OCULTAR)'!$Q$3:$S$135,3,0),"")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GERLENI DE PAULA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45170</v>
      </c>
      <c r="H156" s="14">
        <f>'[1]TCE - ANEXO III - Preencher'!I165</f>
        <v>0</v>
      </c>
      <c r="I156" s="14">
        <f>'[1]TCE - ANEXO III - Preencher'!J165</f>
        <v>343.27440000000001</v>
      </c>
      <c r="J156" s="14">
        <f>'[1]TCE - ANEXO III - Preencher'!K165</f>
        <v>0</v>
      </c>
      <c r="K156" s="15">
        <f>'[1]TCE - ANEXO III - Preencher'!L165</f>
        <v>107.68435445999999</v>
      </c>
      <c r="L156" s="15">
        <f>'[1]TCE - ANEXO III - Preencher'!M165</f>
        <v>4.1100000000000003</v>
      </c>
      <c r="M156" s="15">
        <f t="shared" si="13"/>
        <v>103.57435446</v>
      </c>
      <c r="N156" s="15">
        <f>'[1]TCE - ANEXO III - Preencher'!O165</f>
        <v>1.35</v>
      </c>
      <c r="O156" s="15">
        <f>'[1]TCE - ANEXO III - Preencher'!P165</f>
        <v>0</v>
      </c>
      <c r="P156" s="16">
        <f t="shared" si="14"/>
        <v>1.35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448.19875446000003</v>
      </c>
    </row>
    <row r="157" spans="1:28" x14ac:dyDescent="0.2">
      <c r="A157" s="8">
        <f>IFERROR(VLOOKUP(B157,'[1]DADOS (OCULTAR)'!$Q$3:$S$135,3,0),"")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KARLA MELO DA SILVA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252545</v>
      </c>
      <c r="G157" s="13">
        <f>IF('[1]TCE - ANEXO III - Preencher'!H166="","",'[1]TCE - ANEXO III - Preencher'!H166)</f>
        <v>45170</v>
      </c>
      <c r="H157" s="14">
        <f>'[1]TCE - ANEXO III - Preencher'!I166</f>
        <v>0</v>
      </c>
      <c r="I157" s="14">
        <f>'[1]TCE - ANEXO III - Preencher'!J166</f>
        <v>218.33599999999998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1.82</v>
      </c>
      <c r="O157" s="15">
        <f>'[1]TCE - ANEXO III - Preencher'!P166</f>
        <v>0</v>
      </c>
      <c r="P157" s="16">
        <f t="shared" si="14"/>
        <v>1.82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77.569999999999993</v>
      </c>
      <c r="U157" s="15">
        <f>'[1]TCE - ANEXO III - Preencher'!V166</f>
        <v>0</v>
      </c>
      <c r="V157" s="16">
        <f t="shared" si="16"/>
        <v>77.569999999999993</v>
      </c>
      <c r="W157" s="17" t="str">
        <f>IF('[1]TCE - ANEXO III - Preencher'!X166="","",'[1]TCE - ANEXO III - Preencher'!X166)</f>
        <v>AUX. CRECHE I</v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297.726</v>
      </c>
    </row>
    <row r="158" spans="1:28" x14ac:dyDescent="0.2">
      <c r="A158" s="8">
        <f>IFERROR(VLOOKUP(B158,'[1]DADOS (OCULTAR)'!$Q$3:$S$135,3,0),"")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KARLLA DA SILVA MACIEL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411010</v>
      </c>
      <c r="G158" s="13">
        <f>IF('[1]TCE - ANEXO III - Preencher'!H167="","",'[1]TCE - ANEXO III - Preencher'!H167)</f>
        <v>45170</v>
      </c>
      <c r="H158" s="14">
        <f>'[1]TCE - ANEXO III - Preencher'!I167</f>
        <v>0</v>
      </c>
      <c r="I158" s="14">
        <f>'[1]TCE - ANEXO III - Preencher'!J167</f>
        <v>161.32320000000001</v>
      </c>
      <c r="J158" s="14">
        <f>'[1]TCE - ANEXO III - Preencher'!K167</f>
        <v>0</v>
      </c>
      <c r="K158" s="15">
        <f>'[1]TCE - ANEXO III - Preencher'!L167</f>
        <v>107.68435445999999</v>
      </c>
      <c r="L158" s="15">
        <f>'[1]TCE - ANEXO III - Preencher'!M167</f>
        <v>28.1</v>
      </c>
      <c r="M158" s="15">
        <f t="shared" si="13"/>
        <v>79.584354459999986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242.72755445999999</v>
      </c>
    </row>
    <row r="159" spans="1:28" x14ac:dyDescent="0.2">
      <c r="A159" s="8">
        <f>IFERROR(VLOOKUP(B159,'[1]DADOS (OCULTAR)'!$Q$3:$S$135,3,0),"")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KAROLLINA DA SILVA MAIA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223505</v>
      </c>
      <c r="G159" s="13">
        <f>IF('[1]TCE - ANEXO III - Preencher'!H168="","",'[1]TCE - ANEXO III - Preencher'!H168)</f>
        <v>45170</v>
      </c>
      <c r="H159" s="14">
        <f>'[1]TCE - ANEXO III - Preencher'!I168</f>
        <v>0</v>
      </c>
      <c r="I159" s="14">
        <f>'[1]TCE - ANEXO III - Preencher'!J168</f>
        <v>501.48879999999997</v>
      </c>
      <c r="J159" s="14">
        <f>'[1]TCE - ANEXO III - Preencher'!K168</f>
        <v>0</v>
      </c>
      <c r="K159" s="15">
        <f>'[1]TCE - ANEXO III - Preencher'!L168</f>
        <v>107.68435445999999</v>
      </c>
      <c r="L159" s="15">
        <f>'[1]TCE - ANEXO III - Preencher'!M168</f>
        <v>4.1100000000000003</v>
      </c>
      <c r="M159" s="15">
        <f t="shared" si="13"/>
        <v>103.57435446</v>
      </c>
      <c r="N159" s="15">
        <f>'[1]TCE - ANEXO III - Preencher'!O168</f>
        <v>1.35</v>
      </c>
      <c r="O159" s="15">
        <f>'[1]TCE - ANEXO III - Preencher'!P168</f>
        <v>0</v>
      </c>
      <c r="P159" s="16">
        <f t="shared" si="14"/>
        <v>1.35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120.26</v>
      </c>
      <c r="U159" s="15">
        <f>'[1]TCE - ANEXO III - Preencher'!V168</f>
        <v>0</v>
      </c>
      <c r="V159" s="16">
        <f t="shared" si="16"/>
        <v>120.26</v>
      </c>
      <c r="W159" s="17" t="str">
        <f>IF('[1]TCE - ANEXO III - Preencher'!X168="","",'[1]TCE - ANEXO III - Preencher'!X168)</f>
        <v>AUX. CRECHE I</v>
      </c>
      <c r="X159" s="15">
        <f>'[1]TCE - ANEXO III - Preencher'!Y168</f>
        <v>2180.66</v>
      </c>
      <c r="Y159" s="15">
        <f>'[1]TCE - ANEXO III - Preencher'!Z168</f>
        <v>0</v>
      </c>
      <c r="Z159" s="16">
        <f t="shared" si="17"/>
        <v>2180.66</v>
      </c>
      <c r="AA159" s="17" t="str">
        <f>IF('[1]TCE - ANEXO III - Preencher'!AB168="","",'[1]TCE - ANEXO III - Preencher'!AB168)</f>
        <v/>
      </c>
      <c r="AB159" s="15">
        <f t="shared" si="12"/>
        <v>2907.3331544599996</v>
      </c>
    </row>
    <row r="160" spans="1:28" x14ac:dyDescent="0.2">
      <c r="A160" s="8">
        <f>IFERROR(VLOOKUP(B160,'[1]DADOS (OCULTAR)'!$Q$3:$S$135,3,0),"")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KAROLLYNE CAVALCANTI SOUSA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223505</v>
      </c>
      <c r="G160" s="13">
        <f>IF('[1]TCE - ANEXO III - Preencher'!H169="","",'[1]TCE - ANEXO III - Preencher'!H169)</f>
        <v>45170</v>
      </c>
      <c r="H160" s="14">
        <f>'[1]TCE - ANEXO III - Preencher'!I169</f>
        <v>0</v>
      </c>
      <c r="I160" s="14">
        <f>'[1]TCE - ANEXO III - Preencher'!J169</f>
        <v>321.0256</v>
      </c>
      <c r="J160" s="14">
        <f>'[1]TCE - ANEXO III - Preencher'!K169</f>
        <v>0</v>
      </c>
      <c r="K160" s="15">
        <f>'[1]TCE - ANEXO III - Preencher'!L169</f>
        <v>107.68435445999999</v>
      </c>
      <c r="L160" s="15">
        <f>'[1]TCE - ANEXO III - Preencher'!M169</f>
        <v>3.97</v>
      </c>
      <c r="M160" s="15">
        <f t="shared" si="13"/>
        <v>103.71435446</v>
      </c>
      <c r="N160" s="15">
        <f>'[1]TCE - ANEXO III - Preencher'!O169</f>
        <v>1.35</v>
      </c>
      <c r="O160" s="15">
        <f>'[1]TCE - ANEXO III - Preencher'!P169</f>
        <v>0</v>
      </c>
      <c r="P160" s="16">
        <f t="shared" si="14"/>
        <v>1.35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426.08995446</v>
      </c>
    </row>
    <row r="161" spans="1:28" x14ac:dyDescent="0.2">
      <c r="A161" s="8">
        <f>IFERROR(VLOOKUP(B161,'[1]DADOS (OCULTAR)'!$Q$3:$S$135,3,0),"")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CAVALCANTI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514320</v>
      </c>
      <c r="G161" s="13">
        <f>IF('[1]TCE - ANEXO III - Preencher'!H170="","",'[1]TCE - ANEXO III - Preencher'!H170)</f>
        <v>45170</v>
      </c>
      <c r="H161" s="14">
        <f>'[1]TCE - ANEXO III - Preencher'!I170</f>
        <v>0</v>
      </c>
      <c r="I161" s="14">
        <f>'[1]TCE - ANEXO III - Preencher'!J170</f>
        <v>163.08000000000001</v>
      </c>
      <c r="J161" s="14">
        <f>'[1]TCE - ANEXO III - Preencher'!K170</f>
        <v>0</v>
      </c>
      <c r="K161" s="15">
        <f>'[1]TCE - ANEXO III - Preencher'!L170</f>
        <v>107.68435445999999</v>
      </c>
      <c r="L161" s="15">
        <f>'[1]TCE - ANEXO III - Preencher'!M170</f>
        <v>25.52</v>
      </c>
      <c r="M161" s="15">
        <f t="shared" si="13"/>
        <v>82.164354459999998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247.06435446</v>
      </c>
    </row>
    <row r="162" spans="1:28" x14ac:dyDescent="0.2">
      <c r="A162" s="8">
        <f>IFERROR(VLOOKUP(B162,'[1]DADOS (OCULTAR)'!$Q$3:$S$135,3,0),"")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LUCIA DE SANTANA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411010</v>
      </c>
      <c r="G162" s="13">
        <f>IF('[1]TCE - ANEXO III - Preencher'!H171="","",'[1]TCE - ANEXO III - Preencher'!H171)</f>
        <v>45170</v>
      </c>
      <c r="H162" s="14">
        <f>'[1]TCE - ANEXO III - Preencher'!I171</f>
        <v>0</v>
      </c>
      <c r="I162" s="14">
        <f>'[1]TCE - ANEXO III - Preencher'!J171</f>
        <v>115.4888</v>
      </c>
      <c r="J162" s="14">
        <f>'[1]TCE - ANEXO III - Preencher'!K171</f>
        <v>0</v>
      </c>
      <c r="K162" s="15">
        <f>'[1]TCE - ANEXO III - Preencher'!L171</f>
        <v>107.68435445999999</v>
      </c>
      <c r="L162" s="15">
        <f>'[1]TCE - ANEXO III - Preencher'!M171</f>
        <v>28.1</v>
      </c>
      <c r="M162" s="15">
        <f t="shared" si="13"/>
        <v>79.584354459999986</v>
      </c>
      <c r="N162" s="15">
        <f>'[1]TCE - ANEXO III - Preencher'!O171</f>
        <v>1.82</v>
      </c>
      <c r="O162" s="15">
        <f>'[1]TCE - ANEXO III - Preencher'!P171</f>
        <v>0</v>
      </c>
      <c r="P162" s="16">
        <f t="shared" si="14"/>
        <v>1.82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196.89315445999998</v>
      </c>
    </row>
    <row r="163" spans="1:28" x14ac:dyDescent="0.2">
      <c r="A163" s="8">
        <f>IFERROR(VLOOKUP(B163,'[1]DADOS (OCULTAR)'!$Q$3:$S$135,3,0),"")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LUCIA DEJANIRA DE SOUZA CABRAL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322205</v>
      </c>
      <c r="G163" s="13">
        <f>IF('[1]TCE - ANEXO III - Preencher'!H172="","",'[1]TCE - ANEXO III - Preencher'!H172)</f>
        <v>45170</v>
      </c>
      <c r="H163" s="14">
        <f>'[1]TCE - ANEXO III - Preencher'!I172</f>
        <v>0</v>
      </c>
      <c r="I163" s="14">
        <f>'[1]TCE - ANEXO III - Preencher'!J172</f>
        <v>571.35040000000004</v>
      </c>
      <c r="J163" s="14">
        <f>'[1]TCE - ANEXO III - Preencher'!K172</f>
        <v>0</v>
      </c>
      <c r="K163" s="15">
        <f>'[1]TCE - ANEXO III - Preencher'!L172</f>
        <v>107.68435445999999</v>
      </c>
      <c r="L163" s="15">
        <f>'[1]TCE - ANEXO III - Preencher'!M172</f>
        <v>29.39</v>
      </c>
      <c r="M163" s="15">
        <f t="shared" si="13"/>
        <v>78.294354459999994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5260.96</v>
      </c>
      <c r="Y163" s="15">
        <f>'[1]TCE - ANEXO III - Preencher'!Z172</f>
        <v>0</v>
      </c>
      <c r="Z163" s="16">
        <f t="shared" si="17"/>
        <v>5260.96</v>
      </c>
      <c r="AA163" s="17" t="str">
        <f>IF('[1]TCE - ANEXO III - Preencher'!AB172="","",'[1]TCE - ANEXO III - Preencher'!AB172)</f>
        <v/>
      </c>
      <c r="AB163" s="15">
        <f t="shared" si="12"/>
        <v>5912.4247544600003</v>
      </c>
    </row>
    <row r="164" spans="1:28" x14ac:dyDescent="0.2">
      <c r="A164" s="8">
        <f>IFERROR(VLOOKUP(B164,'[1]DADOS (OCULTAR)'!$Q$3:$S$135,3,0),"")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LUCIA DOS SANTOS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45170</v>
      </c>
      <c r="H164" s="14">
        <f>'[1]TCE - ANEXO III - Preencher'!I173</f>
        <v>0</v>
      </c>
      <c r="I164" s="14">
        <f>'[1]TCE - ANEXO III - Preencher'!J173</f>
        <v>574.40640000000008</v>
      </c>
      <c r="J164" s="14">
        <f>'[1]TCE - ANEXO III - Preencher'!K173</f>
        <v>0</v>
      </c>
      <c r="K164" s="15">
        <f>'[1]TCE - ANEXO III - Preencher'!L173</f>
        <v>107.68435445999999</v>
      </c>
      <c r="L164" s="15">
        <f>'[1]TCE - ANEXO III - Preencher'!M173</f>
        <v>29.39</v>
      </c>
      <c r="M164" s="15">
        <f t="shared" si="13"/>
        <v>78.294354459999994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4908.5599999999995</v>
      </c>
      <c r="Y164" s="15">
        <f>'[1]TCE - ANEXO III - Preencher'!Z173</f>
        <v>0</v>
      </c>
      <c r="Z164" s="16">
        <f t="shared" si="17"/>
        <v>4908.5599999999995</v>
      </c>
      <c r="AA164" s="17" t="str">
        <f>IF('[1]TCE - ANEXO III - Preencher'!AB173="","",'[1]TCE - ANEXO III - Preencher'!AB173)</f>
        <v/>
      </c>
      <c r="AB164" s="15">
        <f t="shared" si="12"/>
        <v>5563.0807544599993</v>
      </c>
    </row>
    <row r="165" spans="1:28" x14ac:dyDescent="0.2">
      <c r="A165" s="8">
        <f>IFERROR(VLOOKUP(B165,'[1]DADOS (OCULTAR)'!$Q$3:$S$135,3,0),"")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LUIZA SIMOES DE BRITO</v>
      </c>
      <c r="E165" s="9" t="str">
        <f>IF('[1]TCE - ANEXO III - Preencher'!F174="4 - Assistência Odontológica","2 - Outros Profissionais da Saúde",'[1]TCE - ANEXO III - Preencher'!F174)</f>
        <v>1 - Médico</v>
      </c>
      <c r="F165" s="12" t="str">
        <f>'[1]TCE - ANEXO III - Preencher'!G174</f>
        <v>225125</v>
      </c>
      <c r="G165" s="13">
        <f>IF('[1]TCE - ANEXO III - Preencher'!H174="","",'[1]TCE - ANEXO III - Preencher'!H174)</f>
        <v>45170</v>
      </c>
      <c r="H165" s="14">
        <f>'[1]TCE - ANEXO III - Preencher'!I174</f>
        <v>0</v>
      </c>
      <c r="I165" s="14">
        <f>'[1]TCE - ANEXO III - Preencher'!J174</f>
        <v>2006.0016000000001</v>
      </c>
      <c r="J165" s="14">
        <f>'[1]TCE - ANEXO III - Preencher'!K174</f>
        <v>0</v>
      </c>
      <c r="K165" s="15">
        <f>'[1]TCE - ANEXO III - Preencher'!L174</f>
        <v>107.68435445999999</v>
      </c>
      <c r="L165" s="15">
        <f>'[1]TCE - ANEXO III - Preencher'!M174</f>
        <v>3.96</v>
      </c>
      <c r="M165" s="15">
        <f t="shared" si="13"/>
        <v>103.72435446</v>
      </c>
      <c r="N165" s="15">
        <f>'[1]TCE - ANEXO III - Preencher'!O174</f>
        <v>6.01</v>
      </c>
      <c r="O165" s="15">
        <f>'[1]TCE - ANEXO III - Preencher'!P174</f>
        <v>1.23</v>
      </c>
      <c r="P165" s="16">
        <f t="shared" si="14"/>
        <v>4.7799999999999994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2114.5059544600003</v>
      </c>
    </row>
    <row r="166" spans="1:28" x14ac:dyDescent="0.2">
      <c r="A166" s="8">
        <f>IFERROR(VLOOKUP(B166,'[1]DADOS (OCULTAR)'!$Q$3:$S$135,3,0),"")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DA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521130</v>
      </c>
      <c r="G166" s="13">
        <f>IF('[1]TCE - ANEXO III - Preencher'!H175="","",'[1]TCE - ANEXO III - Preencher'!H175)</f>
        <v>45170</v>
      </c>
      <c r="H166" s="14">
        <f>'[1]TCE - ANEXO III - Preencher'!I175</f>
        <v>0</v>
      </c>
      <c r="I166" s="14">
        <f>'[1]TCE - ANEXO III - Preencher'!J175</f>
        <v>153.20160000000001</v>
      </c>
      <c r="J166" s="14">
        <f>'[1]TCE - ANEXO III - Preencher'!K175</f>
        <v>0</v>
      </c>
      <c r="K166" s="15">
        <f>'[1]TCE - ANEXO III - Preencher'!L175</f>
        <v>107.68435445999999</v>
      </c>
      <c r="L166" s="15">
        <f>'[1]TCE - ANEXO III - Preencher'!M175</f>
        <v>26.4</v>
      </c>
      <c r="M166" s="15">
        <f t="shared" si="13"/>
        <v>81.284354460000003</v>
      </c>
      <c r="N166" s="15">
        <f>'[1]TCE - ANEXO III - Preencher'!O175</f>
        <v>1.82</v>
      </c>
      <c r="O166" s="15">
        <f>'[1]TCE - ANEXO III - Preencher'!P175</f>
        <v>0</v>
      </c>
      <c r="P166" s="16">
        <f t="shared" si="14"/>
        <v>1.82</v>
      </c>
      <c r="Q166" s="15">
        <f>'[1]TCE - ANEXO III - Preencher'!R175</f>
        <v>288</v>
      </c>
      <c r="R166" s="15">
        <f>'[1]TCE - ANEXO III - Preencher'!S175</f>
        <v>79.2</v>
      </c>
      <c r="S166" s="16">
        <f t="shared" si="15"/>
        <v>208.8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445.10595446000002</v>
      </c>
    </row>
    <row r="167" spans="1:28" x14ac:dyDescent="0.2">
      <c r="A167" s="8">
        <f>IFERROR(VLOOKUP(B167,'[1]DADOS (OCULTAR)'!$Q$3:$S$135,3,0),"")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DE LIMA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45170</v>
      </c>
      <c r="H167" s="14">
        <f>'[1]TCE - ANEXO III - Preencher'!I176</f>
        <v>0</v>
      </c>
      <c r="I167" s="14">
        <f>'[1]TCE - ANEXO III - Preencher'!J176</f>
        <v>580.85039999999992</v>
      </c>
      <c r="J167" s="14">
        <f>'[1]TCE - ANEXO III - Preencher'!K176</f>
        <v>0</v>
      </c>
      <c r="K167" s="15">
        <f>'[1]TCE - ANEXO III - Preencher'!L176</f>
        <v>107.68435445999999</v>
      </c>
      <c r="L167" s="15">
        <f>'[1]TCE - ANEXO III - Preencher'!M176</f>
        <v>29.39</v>
      </c>
      <c r="M167" s="15">
        <f t="shared" si="13"/>
        <v>78.294354459999994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4981.1900000000005</v>
      </c>
      <c r="Y167" s="15">
        <f>'[1]TCE - ANEXO III - Preencher'!Z176</f>
        <v>0</v>
      </c>
      <c r="Z167" s="16">
        <f t="shared" si="17"/>
        <v>4981.1900000000005</v>
      </c>
      <c r="AA167" s="17" t="str">
        <f>IF('[1]TCE - ANEXO III - Preencher'!AB176="","",'[1]TCE - ANEXO III - Preencher'!AB176)</f>
        <v/>
      </c>
      <c r="AB167" s="15">
        <f t="shared" si="12"/>
        <v>5642.1547544600007</v>
      </c>
    </row>
    <row r="168" spans="1:28" x14ac:dyDescent="0.2">
      <c r="A168" s="8">
        <f>IFERROR(VLOOKUP(B168,'[1]DADOS (OCULTAR)'!$Q$3:$S$135,3,0),"")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DE LIMA SOUSA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322205</v>
      </c>
      <c r="G168" s="13">
        <f>IF('[1]TCE - ANEXO III - Preencher'!H177="","",'[1]TCE - ANEXO III - Preencher'!H177)</f>
        <v>45170</v>
      </c>
      <c r="H168" s="14">
        <f>'[1]TCE - ANEXO III - Preencher'!I177</f>
        <v>0</v>
      </c>
      <c r="I168" s="14">
        <f>'[1]TCE - ANEXO III - Preencher'!J177</f>
        <v>688.52800000000002</v>
      </c>
      <c r="J168" s="14">
        <f>'[1]TCE - ANEXO III - Preencher'!K177</f>
        <v>0</v>
      </c>
      <c r="K168" s="15">
        <f>'[1]TCE - ANEXO III - Preencher'!L177</f>
        <v>107.68435445999999</v>
      </c>
      <c r="L168" s="15">
        <f>'[1]TCE - ANEXO III - Preencher'!M177</f>
        <v>29.39</v>
      </c>
      <c r="M168" s="15">
        <f t="shared" si="13"/>
        <v>78.294354459999994</v>
      </c>
      <c r="N168" s="15">
        <f>'[1]TCE - ANEXO III - Preencher'!O177</f>
        <v>1.82</v>
      </c>
      <c r="O168" s="15">
        <f>'[1]TCE - ANEXO III - Preencher'!P177</f>
        <v>0</v>
      </c>
      <c r="P168" s="16">
        <f t="shared" si="14"/>
        <v>1.82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77.55</v>
      </c>
      <c r="U168" s="15">
        <f>'[1]TCE - ANEXO III - Preencher'!V177</f>
        <v>0</v>
      </c>
      <c r="V168" s="16">
        <f t="shared" si="16"/>
        <v>77.55</v>
      </c>
      <c r="W168" s="17" t="str">
        <f>IF('[1]TCE - ANEXO III - Preencher'!X177="","",'[1]TCE - ANEXO III - Preencher'!X177)</f>
        <v>AUX. CRECHE I</v>
      </c>
      <c r="X168" s="15">
        <f>'[1]TCE - ANEXO III - Preencher'!Y177</f>
        <v>5719.1399999999994</v>
      </c>
      <c r="Y168" s="15">
        <f>'[1]TCE - ANEXO III - Preencher'!Z177</f>
        <v>0</v>
      </c>
      <c r="Z168" s="16">
        <f t="shared" si="17"/>
        <v>5719.1399999999994</v>
      </c>
      <c r="AA168" s="17" t="str">
        <f>IF('[1]TCE - ANEXO III - Preencher'!AB177="","",'[1]TCE - ANEXO III - Preencher'!AB177)</f>
        <v/>
      </c>
      <c r="AB168" s="15">
        <f t="shared" si="12"/>
        <v>6565.3323544599998</v>
      </c>
    </row>
    <row r="169" spans="1:28" x14ac:dyDescent="0.2">
      <c r="A169" s="8">
        <f>IFERROR(VLOOKUP(B169,'[1]DADOS (OCULTAR)'!$Q$3:$S$135,3,0),"")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PERPEDIGNA DE AZEVEDO SIQUEIRA FONTENELE</v>
      </c>
      <c r="E169" s="9" t="str">
        <f>IF('[1]TCE - ANEXO III - Preencher'!F178="4 - Assistência Odontológica","2 - Outros Profissionais da Saúde",'[1]TCE - ANEXO III - Preencher'!F178)</f>
        <v>1 - Médico</v>
      </c>
      <c r="F169" s="12" t="str">
        <f>'[1]TCE - ANEXO III - Preencher'!G178</f>
        <v>225125</v>
      </c>
      <c r="G169" s="13">
        <f>IF('[1]TCE - ANEXO III - Preencher'!H178="","",'[1]TCE - ANEXO III - Preencher'!H178)</f>
        <v>45170</v>
      </c>
      <c r="H169" s="14">
        <f>'[1]TCE - ANEXO III - Preencher'!I178</f>
        <v>0</v>
      </c>
      <c r="I169" s="14">
        <f>'[1]TCE - ANEXO III - Preencher'!J178</f>
        <v>1023.048</v>
      </c>
      <c r="J169" s="14">
        <f>'[1]TCE - ANEXO III - Preencher'!K178</f>
        <v>0</v>
      </c>
      <c r="K169" s="15">
        <f>'[1]TCE - ANEXO III - Preencher'!L178</f>
        <v>107.68435445999999</v>
      </c>
      <c r="L169" s="15">
        <f>'[1]TCE - ANEXO III - Preencher'!M178</f>
        <v>3.96</v>
      </c>
      <c r="M169" s="15">
        <f t="shared" si="13"/>
        <v>103.72435446</v>
      </c>
      <c r="N169" s="15">
        <f>'[1]TCE - ANEXO III - Preencher'!O178</f>
        <v>6.01</v>
      </c>
      <c r="O169" s="15">
        <f>'[1]TCE - ANEXO III - Preencher'!P178</f>
        <v>1.23</v>
      </c>
      <c r="P169" s="16">
        <f t="shared" si="14"/>
        <v>4.7799999999999994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1131.5523544600001</v>
      </c>
    </row>
    <row r="170" spans="1:28" x14ac:dyDescent="0.2">
      <c r="A170" s="8">
        <f>IFERROR(VLOOKUP(B170,'[1]DADOS (OCULTAR)'!$Q$3:$S$135,3,0),"")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MARIA RICARDO DE SOUZA CAVALCANTI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45170</v>
      </c>
      <c r="H170" s="14">
        <f>'[1]TCE - ANEXO III - Preencher'!I179</f>
        <v>0</v>
      </c>
      <c r="I170" s="14">
        <f>'[1]TCE - ANEXO III - Preencher'!J179</f>
        <v>687.71839999999997</v>
      </c>
      <c r="J170" s="14">
        <f>'[1]TCE - ANEXO III - Preencher'!K179</f>
        <v>0</v>
      </c>
      <c r="K170" s="15">
        <f>'[1]TCE - ANEXO III - Preencher'!L179</f>
        <v>107.68435445999999</v>
      </c>
      <c r="L170" s="15">
        <f>'[1]TCE - ANEXO III - Preencher'!M179</f>
        <v>29.39</v>
      </c>
      <c r="M170" s="15">
        <f t="shared" si="13"/>
        <v>78.294354459999994</v>
      </c>
      <c r="N170" s="15">
        <f>'[1]TCE - ANEXO III - Preencher'!O179</f>
        <v>1.82</v>
      </c>
      <c r="O170" s="15">
        <f>'[1]TCE - ANEXO III - Preencher'!P179</f>
        <v>0</v>
      </c>
      <c r="P170" s="16">
        <f t="shared" si="14"/>
        <v>1.82</v>
      </c>
      <c r="Q170" s="15">
        <f>'[1]TCE - ANEXO III - Preencher'!R179</f>
        <v>342</v>
      </c>
      <c r="R170" s="15">
        <f>'[1]TCE - ANEXO III - Preencher'!S179</f>
        <v>88.17</v>
      </c>
      <c r="S170" s="16">
        <f t="shared" si="15"/>
        <v>253.82999999999998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6576.11</v>
      </c>
      <c r="Y170" s="15">
        <f>'[1]TCE - ANEXO III - Preencher'!Z179</f>
        <v>0</v>
      </c>
      <c r="Z170" s="16">
        <f t="shared" si="17"/>
        <v>6576.11</v>
      </c>
      <c r="AA170" s="17" t="str">
        <f>IF('[1]TCE - ANEXO III - Preencher'!AB179="","",'[1]TCE - ANEXO III - Preencher'!AB179)</f>
        <v/>
      </c>
      <c r="AB170" s="15">
        <f t="shared" si="12"/>
        <v>7597.7727544600002</v>
      </c>
    </row>
    <row r="171" spans="1:28" x14ac:dyDescent="0.2">
      <c r="A171" s="8">
        <f>IFERROR(VLOOKUP(B171,'[1]DADOS (OCULTAR)'!$Q$3:$S$135,3,0),"")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MARIA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223505</v>
      </c>
      <c r="G171" s="13">
        <f>IF('[1]TCE - ANEXO III - Preencher'!H180="","",'[1]TCE - ANEXO III - Preencher'!H180)</f>
        <v>45170</v>
      </c>
      <c r="H171" s="14">
        <f>'[1]TCE - ANEXO III - Preencher'!I180</f>
        <v>0</v>
      </c>
      <c r="I171" s="14">
        <f>'[1]TCE - ANEXO III - Preencher'!J180</f>
        <v>741.48479999999995</v>
      </c>
      <c r="J171" s="14">
        <f>'[1]TCE - ANEXO III - Preencher'!K180</f>
        <v>0</v>
      </c>
      <c r="K171" s="15">
        <f>'[1]TCE - ANEXO III - Preencher'!L180</f>
        <v>107.68435445999999</v>
      </c>
      <c r="L171" s="15">
        <f>'[1]TCE - ANEXO III - Preencher'!M180</f>
        <v>3.09</v>
      </c>
      <c r="M171" s="15">
        <f t="shared" si="13"/>
        <v>104.59435445999999</v>
      </c>
      <c r="N171" s="15">
        <f>'[1]TCE - ANEXO III - Preencher'!O180</f>
        <v>1.35</v>
      </c>
      <c r="O171" s="15">
        <f>'[1]TCE - ANEXO III - Preencher'!P180</f>
        <v>0</v>
      </c>
      <c r="P171" s="16">
        <f t="shared" si="14"/>
        <v>1.35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5913.4</v>
      </c>
      <c r="Y171" s="15">
        <f>'[1]TCE - ANEXO III - Preencher'!Z180</f>
        <v>0</v>
      </c>
      <c r="Z171" s="16">
        <f t="shared" si="17"/>
        <v>5913.4</v>
      </c>
      <c r="AA171" s="17" t="str">
        <f>IF('[1]TCE - ANEXO III - Preencher'!AB180="","",'[1]TCE - ANEXO III - Preencher'!AB180)</f>
        <v/>
      </c>
      <c r="AB171" s="15">
        <f t="shared" si="12"/>
        <v>6760.8291544599997</v>
      </c>
    </row>
    <row r="172" spans="1:28" x14ac:dyDescent="0.2">
      <c r="A172" s="8">
        <f>IFERROR(VLOOKUP(B172,'[1]DADOS (OCULTAR)'!$Q$3:$S$135,3,0),"")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MARIA SOARES DOMINGOS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45170</v>
      </c>
      <c r="H172" s="14">
        <f>'[1]TCE - ANEXO III - Preencher'!I181</f>
        <v>0</v>
      </c>
      <c r="I172" s="14">
        <f>'[1]TCE - ANEXO III - Preencher'!J181</f>
        <v>590.55840000000001</v>
      </c>
      <c r="J172" s="14">
        <f>'[1]TCE - ANEXO III - Preencher'!K181</f>
        <v>0</v>
      </c>
      <c r="K172" s="15">
        <f>'[1]TCE - ANEXO III - Preencher'!L181</f>
        <v>107.68435445999999</v>
      </c>
      <c r="L172" s="15">
        <f>'[1]TCE - ANEXO III - Preencher'!M181</f>
        <v>29.39</v>
      </c>
      <c r="M172" s="15">
        <f t="shared" si="13"/>
        <v>78.294354459999994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77.55</v>
      </c>
      <c r="U172" s="15">
        <f>'[1]TCE - ANEXO III - Preencher'!V181</f>
        <v>0</v>
      </c>
      <c r="V172" s="16">
        <f t="shared" si="16"/>
        <v>77.55</v>
      </c>
      <c r="W172" s="17" t="str">
        <f>IF('[1]TCE - ANEXO III - Preencher'!X181="","",'[1]TCE - ANEXO III - Preencher'!X181)</f>
        <v>AUX. CRECHE I</v>
      </c>
      <c r="X172" s="15">
        <f>'[1]TCE - ANEXO III - Preencher'!Y181</f>
        <v>5235.37</v>
      </c>
      <c r="Y172" s="15">
        <f>'[1]TCE - ANEXO III - Preencher'!Z181</f>
        <v>0</v>
      </c>
      <c r="Z172" s="16">
        <f t="shared" si="17"/>
        <v>5235.37</v>
      </c>
      <c r="AA172" s="17" t="str">
        <f>IF('[1]TCE - ANEXO III - Preencher'!AB181="","",'[1]TCE - ANEXO III - Preencher'!AB181)</f>
        <v/>
      </c>
      <c r="AB172" s="15">
        <f t="shared" si="12"/>
        <v>5983.5927544599999</v>
      </c>
    </row>
    <row r="173" spans="1:28" x14ac:dyDescent="0.2">
      <c r="A173" s="8">
        <f>IFERROR(VLOOKUP(B173,'[1]DADOS (OCULTAR)'!$Q$3:$S$135,3,0),"")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MARILIA GONCALVES PEREIRA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225150</v>
      </c>
      <c r="G173" s="13">
        <f>IF('[1]TCE - ANEXO III - Preencher'!H182="","",'[1]TCE - ANEXO III - Preencher'!H182)</f>
        <v>45170</v>
      </c>
      <c r="H173" s="14">
        <f>'[1]TCE - ANEXO III - Preencher'!I182</f>
        <v>0</v>
      </c>
      <c r="I173" s="14">
        <f>'[1]TCE - ANEXO III - Preencher'!J182</f>
        <v>980.30240000000003</v>
      </c>
      <c r="J173" s="14">
        <f>'[1]TCE - ANEXO III - Preencher'!K182</f>
        <v>0</v>
      </c>
      <c r="K173" s="15">
        <f>'[1]TCE - ANEXO III - Preencher'!L182</f>
        <v>107.68435445999999</v>
      </c>
      <c r="L173" s="15">
        <f>'[1]TCE - ANEXO III - Preencher'!M182</f>
        <v>3.96</v>
      </c>
      <c r="M173" s="15">
        <f t="shared" si="13"/>
        <v>103.72435446</v>
      </c>
      <c r="N173" s="15">
        <f>'[1]TCE - ANEXO III - Preencher'!O182</f>
        <v>6.01</v>
      </c>
      <c r="O173" s="15">
        <f>'[1]TCE - ANEXO III - Preencher'!P182</f>
        <v>1.23</v>
      </c>
      <c r="P173" s="16">
        <f t="shared" si="14"/>
        <v>4.7799999999999994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1088.8067544600001</v>
      </c>
    </row>
    <row r="174" spans="1:28" x14ac:dyDescent="0.2">
      <c r="A174" s="8">
        <f>IFERROR(VLOOKUP(B174,'[1]DADOS (OCULTAR)'!$Q$3:$S$135,3,0),"")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PATRICIA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514320</v>
      </c>
      <c r="G174" s="13">
        <f>IF('[1]TCE - ANEXO III - Preencher'!H183="","",'[1]TCE - ANEXO III - Preencher'!H183)</f>
        <v>45170</v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>AUX. CRECHE I</v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1.82</v>
      </c>
    </row>
    <row r="175" spans="1:28" x14ac:dyDescent="0.2">
      <c r="A175" s="8">
        <f>IFERROR(VLOOKUP(B175,'[1]DADOS (OCULTAR)'!$Q$3:$S$135,3,0),"")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763305</v>
      </c>
      <c r="G175" s="13">
        <f>IF('[1]TCE - ANEXO III - Preencher'!H184="","",'[1]TCE - ANEXO III - Preencher'!H184)</f>
        <v>45170</v>
      </c>
      <c r="H175" s="14">
        <f>'[1]TCE - ANEXO III - Preencher'!I184</f>
        <v>0</v>
      </c>
      <c r="I175" s="14">
        <f>'[1]TCE - ANEXO III - Preencher'!J184</f>
        <v>126.72</v>
      </c>
      <c r="J175" s="14">
        <f>'[1]TCE - ANEXO III - Preencher'!K184</f>
        <v>0</v>
      </c>
      <c r="K175" s="15">
        <f>'[1]TCE - ANEXO III - Preencher'!L184</f>
        <v>107.68435445999999</v>
      </c>
      <c r="L175" s="15">
        <f>'[1]TCE - ANEXO III - Preencher'!M184</f>
        <v>29.39</v>
      </c>
      <c r="M175" s="15">
        <f t="shared" si="13"/>
        <v>78.294354459999994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4244.7800000000007</v>
      </c>
      <c r="Y175" s="15">
        <f>'[1]TCE - ANEXO III - Preencher'!Z184</f>
        <v>0</v>
      </c>
      <c r="Z175" s="16">
        <f t="shared" si="17"/>
        <v>4244.7800000000007</v>
      </c>
      <c r="AA175" s="17" t="str">
        <f>IF('[1]TCE - ANEXO III - Preencher'!AB184="","",'[1]TCE - ANEXO III - Preencher'!AB184)</f>
        <v/>
      </c>
      <c r="AB175" s="15">
        <f t="shared" si="12"/>
        <v>4451.6143544600009</v>
      </c>
    </row>
    <row r="176" spans="1:28" x14ac:dyDescent="0.2">
      <c r="A176" s="8">
        <f>IFERROR(VLOOKUP(B176,'[1]DADOS (OCULTAR)'!$Q$3:$S$135,3,0),"")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45170</v>
      </c>
      <c r="H176" s="14">
        <f>'[1]TCE - ANEXO III - Preencher'!I185</f>
        <v>0</v>
      </c>
      <c r="I176" s="14">
        <f>'[1]TCE - ANEXO III - Preencher'!J185</f>
        <v>533.98720000000003</v>
      </c>
      <c r="J176" s="14">
        <f>'[1]TCE - ANEXO III - Preencher'!K185</f>
        <v>0</v>
      </c>
      <c r="K176" s="15">
        <f>'[1]TCE - ANEXO III - Preencher'!L185</f>
        <v>107.68435445999999</v>
      </c>
      <c r="L176" s="15">
        <f>'[1]TCE - ANEXO III - Preencher'!M185</f>
        <v>29.39</v>
      </c>
      <c r="M176" s="15">
        <f t="shared" si="13"/>
        <v>78.294354459999994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614.1015544600001</v>
      </c>
    </row>
    <row r="177" spans="1:28" x14ac:dyDescent="0.2">
      <c r="A177" s="8">
        <f>IFERROR(VLOOKUP(B177,'[1]DADOS (OCULTAR)'!$Q$3:$S$135,3,0),"")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45170</v>
      </c>
      <c r="H177" s="14">
        <f>'[1]TCE - ANEXO III - Preencher'!I186</f>
        <v>0</v>
      </c>
      <c r="I177" s="14">
        <f>'[1]TCE - ANEXO III - Preencher'!J186</f>
        <v>194.64080000000001</v>
      </c>
      <c r="J177" s="14">
        <f>'[1]TCE - ANEXO III - Preencher'!K186</f>
        <v>0</v>
      </c>
      <c r="K177" s="15">
        <f>'[1]TCE - ANEXO III - Preencher'!L186</f>
        <v>107.68435445999999</v>
      </c>
      <c r="L177" s="15">
        <f>'[1]TCE - ANEXO III - Preencher'!M186</f>
        <v>26.4</v>
      </c>
      <c r="M177" s="15">
        <f t="shared" si="13"/>
        <v>81.284354460000003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277.74515446000004</v>
      </c>
    </row>
    <row r="178" spans="1:28" x14ac:dyDescent="0.2">
      <c r="A178" s="8">
        <f>IFERROR(VLOOKUP(B178,'[1]DADOS (OCULTAR)'!$Q$3:$S$135,3,0),"")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DA SILVA FARIAS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411010</v>
      </c>
      <c r="G178" s="13">
        <f>IF('[1]TCE - ANEXO III - Preencher'!H187="","",'[1]TCE - ANEXO III - Preencher'!H187)</f>
        <v>45170</v>
      </c>
      <c r="H178" s="14">
        <f>'[1]TCE - ANEXO III - Preencher'!I187</f>
        <v>0</v>
      </c>
      <c r="I178" s="14">
        <f>'[1]TCE - ANEXO III - Preencher'!J187</f>
        <v>133.5488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288</v>
      </c>
      <c r="R178" s="15">
        <f>'[1]TCE - ANEXO III - Preencher'!S187</f>
        <v>84.3</v>
      </c>
      <c r="S178" s="16">
        <f t="shared" si="15"/>
        <v>203.7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339.06880000000001</v>
      </c>
    </row>
    <row r="179" spans="1:28" x14ac:dyDescent="0.2">
      <c r="A179" s="8">
        <f>IFERROR(VLOOKUP(B179,'[1]DADOS (OCULTAR)'!$Q$3:$S$135,3,0),"")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DA SILVA SANTOS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322205</v>
      </c>
      <c r="G179" s="13">
        <f>IF('[1]TCE - ANEXO III - Preencher'!H188="","",'[1]TCE - ANEXO III - Preencher'!H188)</f>
        <v>45170</v>
      </c>
      <c r="H179" s="14">
        <f>'[1]TCE - ANEXO III - Preencher'!I188</f>
        <v>0</v>
      </c>
      <c r="I179" s="14">
        <f>'[1]TCE - ANEXO III - Preencher'!J188</f>
        <v>578.11439999999993</v>
      </c>
      <c r="J179" s="14">
        <f>'[1]TCE - ANEXO III - Preencher'!K188</f>
        <v>0</v>
      </c>
      <c r="K179" s="15">
        <f>'[1]TCE - ANEXO III - Preencher'!L188</f>
        <v>107.68435445999999</v>
      </c>
      <c r="L179" s="15">
        <f>'[1]TCE - ANEXO III - Preencher'!M188</f>
        <v>29.39</v>
      </c>
      <c r="M179" s="15">
        <f t="shared" si="13"/>
        <v>78.294354459999994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5223.1499999999996</v>
      </c>
      <c r="Y179" s="15">
        <f>'[1]TCE - ANEXO III - Preencher'!Z188</f>
        <v>0</v>
      </c>
      <c r="Z179" s="16">
        <f t="shared" si="17"/>
        <v>5223.1499999999996</v>
      </c>
      <c r="AA179" s="17" t="str">
        <f>IF('[1]TCE - ANEXO III - Preencher'!AB188="","",'[1]TCE - ANEXO III - Preencher'!AB188)</f>
        <v/>
      </c>
      <c r="AB179" s="15">
        <f t="shared" si="12"/>
        <v>5881.37875446</v>
      </c>
    </row>
    <row r="180" spans="1:28" x14ac:dyDescent="0.2">
      <c r="A180" s="8">
        <f>IFERROR(VLOOKUP(B180,'[1]DADOS (OCULTAR)'!$Q$3:$S$135,3,0),"")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DE BARROS FERREIRA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45170</v>
      </c>
      <c r="H180" s="14">
        <f>'[1]TCE - ANEXO III - Preencher'!I189</f>
        <v>0</v>
      </c>
      <c r="I180" s="14">
        <f>'[1]TCE - ANEXO III - Preencher'!J189</f>
        <v>566.59119999999996</v>
      </c>
      <c r="J180" s="14">
        <f>'[1]TCE - ANEXO III - Preencher'!K189</f>
        <v>0</v>
      </c>
      <c r="K180" s="15">
        <f>'[1]TCE - ANEXO III - Preencher'!L189</f>
        <v>107.68435445999999</v>
      </c>
      <c r="L180" s="15">
        <f>'[1]TCE - ANEXO III - Preencher'!M189</f>
        <v>29.39</v>
      </c>
      <c r="M180" s="15">
        <f t="shared" si="13"/>
        <v>78.294354459999994</v>
      </c>
      <c r="N180" s="15">
        <f>'[1]TCE - ANEXO III - Preencher'!O189</f>
        <v>1.82</v>
      </c>
      <c r="O180" s="15">
        <f>'[1]TCE - ANEXO III - Preencher'!P189</f>
        <v>0</v>
      </c>
      <c r="P180" s="16">
        <f t="shared" si="14"/>
        <v>1.82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4954.4799999999996</v>
      </c>
      <c r="Y180" s="15">
        <f>'[1]TCE - ANEXO III - Preencher'!Z189</f>
        <v>0</v>
      </c>
      <c r="Z180" s="16">
        <f t="shared" si="17"/>
        <v>4954.4799999999996</v>
      </c>
      <c r="AA180" s="17" t="str">
        <f>IF('[1]TCE - ANEXO III - Preencher'!AB189="","",'[1]TCE - ANEXO III - Preencher'!AB189)</f>
        <v/>
      </c>
      <c r="AB180" s="15">
        <f t="shared" si="12"/>
        <v>5601.1855544599994</v>
      </c>
    </row>
    <row r="181" spans="1:28" x14ac:dyDescent="0.2">
      <c r="A181" s="8">
        <f>IFERROR(VLOOKUP(B181,'[1]DADOS (OCULTAR)'!$Q$3:$S$135,3,0),"")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PAULA MAIA LEITE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223208</v>
      </c>
      <c r="G181" s="13">
        <f>IF('[1]TCE - ANEXO III - Preencher'!H190="","",'[1]TCE - ANEXO III - Preencher'!H190)</f>
        <v>45170</v>
      </c>
      <c r="H181" s="14">
        <f>'[1]TCE - ANEXO III - Preencher'!I190</f>
        <v>0</v>
      </c>
      <c r="I181" s="14">
        <f>'[1]TCE - ANEXO III - Preencher'!J190</f>
        <v>587.28</v>
      </c>
      <c r="J181" s="14">
        <f>'[1]TCE - ANEXO III - Preencher'!K190</f>
        <v>0</v>
      </c>
      <c r="K181" s="15">
        <f>'[1]TCE - ANEXO III - Preencher'!L190</f>
        <v>107.68435445999999</v>
      </c>
      <c r="L181" s="15">
        <f>'[1]TCE - ANEXO III - Preencher'!M190</f>
        <v>5.94</v>
      </c>
      <c r="M181" s="15">
        <f t="shared" si="13"/>
        <v>101.74435446</v>
      </c>
      <c r="N181" s="15">
        <f>'[1]TCE - ANEXO III - Preencher'!O190</f>
        <v>1.82</v>
      </c>
      <c r="O181" s="15">
        <f>'[1]TCE - ANEXO III - Preencher'!P190</f>
        <v>0</v>
      </c>
      <c r="P181" s="16">
        <f t="shared" si="14"/>
        <v>1.82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2533.09090909</v>
      </c>
      <c r="Y181" s="15">
        <f>'[1]TCE - ANEXO III - Preencher'!Z190</f>
        <v>0</v>
      </c>
      <c r="Z181" s="16">
        <f t="shared" si="17"/>
        <v>2533.09090909</v>
      </c>
      <c r="AA181" s="17" t="str">
        <f>IF('[1]TCE - ANEXO III - Preencher'!AB190="","",'[1]TCE - ANEXO III - Preencher'!AB190)</f>
        <v>OUTROS</v>
      </c>
      <c r="AB181" s="15">
        <f t="shared" si="12"/>
        <v>3223.9352635499999</v>
      </c>
    </row>
    <row r="182" spans="1:28" x14ac:dyDescent="0.2">
      <c r="A182" s="8">
        <f>IFERROR(VLOOKUP(B182,'[1]DADOS (OCULTAR)'!$Q$3:$S$135,3,0),"")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PAULA ROSA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514320</v>
      </c>
      <c r="G182" s="13">
        <f>IF('[1]TCE - ANEXO III - Preencher'!H191="","",'[1]TCE - ANEXO III - Preencher'!H191)</f>
        <v>45170</v>
      </c>
      <c r="H182" s="14">
        <f>'[1]TCE - ANEXO III - Preencher'!I191</f>
        <v>0</v>
      </c>
      <c r="I182" s="14">
        <f>'[1]TCE - ANEXO III - Preencher'!J191</f>
        <v>146.5752</v>
      </c>
      <c r="J182" s="14">
        <f>'[1]TCE - ANEXO III - Preencher'!K191</f>
        <v>0</v>
      </c>
      <c r="K182" s="15">
        <f>'[1]TCE - ANEXO III - Preencher'!L191</f>
        <v>107.68435445999999</v>
      </c>
      <c r="L182" s="15">
        <f>'[1]TCE - ANEXO III - Preencher'!M191</f>
        <v>26.4</v>
      </c>
      <c r="M182" s="15">
        <f t="shared" si="13"/>
        <v>81.284354460000003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229.67955445999999</v>
      </c>
    </row>
    <row r="183" spans="1:28" x14ac:dyDescent="0.2">
      <c r="A183" s="8">
        <f>IFERROR(VLOOKUP(B183,'[1]DADOS (OCULTAR)'!$Q$3:$S$135,3,0),"")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SILVEIRA DE OLIVEIRA LEO</v>
      </c>
      <c r="E183" s="9" t="str">
        <f>IF('[1]TCE - ANEXO III - Preencher'!F192="4 - Assistência Odontológica","2 - Outros Profissionais da Saúde",'[1]TCE - ANEXO III - Preencher'!F192)</f>
        <v>1 - Médico</v>
      </c>
      <c r="F183" s="12" t="str">
        <f>'[1]TCE - ANEXO III - Preencher'!G192</f>
        <v>225124</v>
      </c>
      <c r="G183" s="13">
        <f>IF('[1]TCE - ANEXO III - Preencher'!H192="","",'[1]TCE - ANEXO III - Preencher'!H192)</f>
        <v>45170</v>
      </c>
      <c r="H183" s="14">
        <f>'[1]TCE - ANEXO III - Preencher'!I192</f>
        <v>0</v>
      </c>
      <c r="I183" s="14">
        <f>'[1]TCE - ANEXO III - Preencher'!J192</f>
        <v>755.77359999999999</v>
      </c>
      <c r="J183" s="14">
        <f>'[1]TCE - ANEXO III - Preencher'!K192</f>
        <v>0</v>
      </c>
      <c r="K183" s="15">
        <f>'[1]TCE - ANEXO III - Preencher'!L192</f>
        <v>107.68435445999999</v>
      </c>
      <c r="L183" s="15">
        <f>'[1]TCE - ANEXO III - Preencher'!M192</f>
        <v>3.96</v>
      </c>
      <c r="M183" s="15">
        <f t="shared" si="13"/>
        <v>103.72435446</v>
      </c>
      <c r="N183" s="15">
        <f>'[1]TCE - ANEXO III - Preencher'!O192</f>
        <v>6.01</v>
      </c>
      <c r="O183" s="15">
        <f>'[1]TCE - ANEXO III - Preencher'!P192</f>
        <v>1.23</v>
      </c>
      <c r="P183" s="16">
        <f t="shared" si="14"/>
        <v>4.7799999999999994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864.27795445999993</v>
      </c>
    </row>
    <row r="184" spans="1:28" x14ac:dyDescent="0.2">
      <c r="A184" s="8">
        <f>IFERROR(VLOOKUP(B184,'[1]DADOS (OCULTAR)'!$Q$3:$S$135,3,0),"")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ROSA MELO CORREA LIMA</v>
      </c>
      <c r="E184" s="9" t="str">
        <f>IF('[1]TCE - ANEXO III - Preencher'!F193="4 - Assistência Odontológica","2 - Outros Profissionais da Saúde",'[1]TCE - ANEXO III - Preencher'!F193)</f>
        <v>1 - Médico</v>
      </c>
      <c r="F184" s="12" t="str">
        <f>'[1]TCE - ANEXO III - Preencher'!G193</f>
        <v>225112</v>
      </c>
      <c r="G184" s="13">
        <f>IF('[1]TCE - ANEXO III - Preencher'!H193="","",'[1]TCE - ANEXO III - Preencher'!H193)</f>
        <v>45170</v>
      </c>
      <c r="H184" s="14">
        <f>'[1]TCE - ANEXO III - Preencher'!I193</f>
        <v>0</v>
      </c>
      <c r="I184" s="14">
        <f>'[1]TCE - ANEXO III - Preencher'!J193</f>
        <v>893.53120000000001</v>
      </c>
      <c r="J184" s="14">
        <f>'[1]TCE - ANEXO III - Preencher'!K193</f>
        <v>0</v>
      </c>
      <c r="K184" s="15">
        <f>'[1]TCE - ANEXO III - Preencher'!L193</f>
        <v>107.68435445999999</v>
      </c>
      <c r="L184" s="15">
        <f>'[1]TCE - ANEXO III - Preencher'!M193</f>
        <v>3.96</v>
      </c>
      <c r="M184" s="15">
        <f t="shared" si="13"/>
        <v>103.72435446</v>
      </c>
      <c r="N184" s="15">
        <f>'[1]TCE - ANEXO III - Preencher'!O193</f>
        <v>6.01</v>
      </c>
      <c r="O184" s="15">
        <f>'[1]TCE - ANEXO III - Preencher'!P193</f>
        <v>1.23</v>
      </c>
      <c r="P184" s="16">
        <f t="shared" si="14"/>
        <v>4.7799999999999994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1002.03555446</v>
      </c>
    </row>
    <row r="185" spans="1:28" x14ac:dyDescent="0.2">
      <c r="A185" s="8">
        <f>IFERROR(VLOOKUP(B185,'[1]DADOS (OCULTAR)'!$Q$3:$S$135,3,0),"")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SOFIA ESCOBAR SANCHEZ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411005</v>
      </c>
      <c r="G185" s="13">
        <f>IF('[1]TCE - ANEXO III - Preencher'!H194="","",'[1]TCE - ANEXO III - Preencher'!H194)</f>
        <v>45170</v>
      </c>
      <c r="H185" s="14">
        <f>'[1]TCE - ANEXO III - Preencher'!I194</f>
        <v>0</v>
      </c>
      <c r="I185" s="14">
        <f>'[1]TCE - ANEXO III - Preencher'!J194</f>
        <v>12.381400000000001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342</v>
      </c>
      <c r="R185" s="15">
        <f>'[1]TCE - ANEXO III - Preencher'!S194</f>
        <v>37.200000000000003</v>
      </c>
      <c r="S185" s="16">
        <f t="shared" si="15"/>
        <v>304.8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319.00139999999999</v>
      </c>
    </row>
    <row r="186" spans="1:28" x14ac:dyDescent="0.2">
      <c r="A186" s="8">
        <f>IFERROR(VLOOKUP(B186,'[1]DADOS (OCULTAR)'!$Q$3:$S$135,3,0),"")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ANALICE BARBOSA FACUNDES MARINHO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45170</v>
      </c>
      <c r="H186" s="14">
        <f>'[1]TCE - ANEXO III - Preencher'!I195</f>
        <v>0</v>
      </c>
      <c r="I186" s="14">
        <f>'[1]TCE - ANEXO III - Preencher'!J195</f>
        <v>581.71360000000004</v>
      </c>
      <c r="J186" s="14">
        <f>'[1]TCE - ANEXO III - Preencher'!K195</f>
        <v>0</v>
      </c>
      <c r="K186" s="15">
        <f>'[1]TCE - ANEXO III - Preencher'!L195</f>
        <v>107.68435445999999</v>
      </c>
      <c r="L186" s="15">
        <f>'[1]TCE - ANEXO III - Preencher'!M195</f>
        <v>29.39</v>
      </c>
      <c r="M186" s="15">
        <f t="shared" si="13"/>
        <v>78.294354459999994</v>
      </c>
      <c r="N186" s="15">
        <f>'[1]TCE - ANEXO III - Preencher'!O195</f>
        <v>1.82</v>
      </c>
      <c r="O186" s="15">
        <f>'[1]TCE - ANEXO III - Preencher'!P195</f>
        <v>0</v>
      </c>
      <c r="P186" s="16">
        <f t="shared" si="14"/>
        <v>1.82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5312.5199999999995</v>
      </c>
      <c r="Y186" s="15">
        <f>'[1]TCE - ANEXO III - Preencher'!Z195</f>
        <v>0</v>
      </c>
      <c r="Z186" s="16">
        <f t="shared" si="17"/>
        <v>5312.5199999999995</v>
      </c>
      <c r="AA186" s="17" t="str">
        <f>IF('[1]TCE - ANEXO III - Preencher'!AB195="","",'[1]TCE - ANEXO III - Preencher'!AB195)</f>
        <v/>
      </c>
      <c r="AB186" s="15">
        <f t="shared" si="12"/>
        <v>5974.3479544599995</v>
      </c>
    </row>
    <row r="187" spans="1:28" x14ac:dyDescent="0.2">
      <c r="A187" s="8">
        <f>IFERROR(VLOOKUP(B187,'[1]DADOS (OCULTAR)'!$Q$3:$S$135,3,0),"")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NAPOLEAO CRUZ LUCENA</v>
      </c>
      <c r="E187" s="9" t="str">
        <f>IF('[1]TCE - ANEXO III - Preencher'!F196="4 - Assistência Odontológica","2 - Outros Profissionais da Saúde",'[1]TCE - ANEXO III - Preencher'!F196)</f>
        <v>1 - Médico</v>
      </c>
      <c r="F187" s="12" t="str">
        <f>'[1]TCE - ANEXO III - Preencher'!G196</f>
        <v>225120</v>
      </c>
      <c r="G187" s="13">
        <f>IF('[1]TCE - ANEXO III - Preencher'!H196="","",'[1]TCE - ANEXO III - Preencher'!H196)</f>
        <v>45170</v>
      </c>
      <c r="H187" s="14">
        <f>'[1]TCE - ANEXO III - Preencher'!I196</f>
        <v>0</v>
      </c>
      <c r="I187" s="14">
        <f>'[1]TCE - ANEXO III - Preencher'!J196</f>
        <v>1663.7855999999999</v>
      </c>
      <c r="J187" s="14">
        <f>'[1]TCE - ANEXO III - Preencher'!K196</f>
        <v>0</v>
      </c>
      <c r="K187" s="15">
        <f>'[1]TCE - ANEXO III - Preencher'!L196</f>
        <v>107.68435445999999</v>
      </c>
      <c r="L187" s="15">
        <f>'[1]TCE - ANEXO III - Preencher'!M196</f>
        <v>3.96</v>
      </c>
      <c r="M187" s="15">
        <f t="shared" si="13"/>
        <v>103.72435446</v>
      </c>
      <c r="N187" s="15">
        <f>'[1]TCE - ANEXO III - Preencher'!O196</f>
        <v>6.01</v>
      </c>
      <c r="O187" s="15">
        <f>'[1]TCE - ANEXO III - Preencher'!P196</f>
        <v>1.23</v>
      </c>
      <c r="P187" s="16">
        <f t="shared" si="14"/>
        <v>4.7799999999999994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1772.28995446</v>
      </c>
    </row>
    <row r="188" spans="1:28" x14ac:dyDescent="0.2">
      <c r="A188" s="8">
        <f>IFERROR(VLOOKUP(B188,'[1]DADOS (OCULTAR)'!$Q$3:$S$135,3,0),"")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RICARDO RIBEIRO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521130</v>
      </c>
      <c r="G188" s="13">
        <f>IF('[1]TCE - ANEXO III - Preencher'!H197="","",'[1]TCE - ANEXO III - Preencher'!H197)</f>
        <v>45170</v>
      </c>
      <c r="H188" s="14">
        <f>'[1]TCE - ANEXO III - Preencher'!I197</f>
        <v>0</v>
      </c>
      <c r="I188" s="14">
        <f>'[1]TCE - ANEXO III - Preencher'!J197</f>
        <v>146.2936</v>
      </c>
      <c r="J188" s="14">
        <f>'[1]TCE - ANEXO III - Preencher'!K197</f>
        <v>0</v>
      </c>
      <c r="K188" s="15">
        <f>'[1]TCE - ANEXO III - Preencher'!L197</f>
        <v>107.68435445999999</v>
      </c>
      <c r="L188" s="15">
        <f>'[1]TCE - ANEXO III - Preencher'!M197</f>
        <v>25.52</v>
      </c>
      <c r="M188" s="15">
        <f t="shared" si="13"/>
        <v>82.164354459999998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230.27795445999999</v>
      </c>
    </row>
    <row r="189" spans="1:28" x14ac:dyDescent="0.2">
      <c r="A189" s="8">
        <f>IFERROR(VLOOKUP(B189,'[1]DADOS (OCULTAR)'!$Q$3:$S$135,3,0),"")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SANTIAGO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517410</v>
      </c>
      <c r="G189" s="13">
        <f>IF('[1]TCE - ANEXO III - Preencher'!H198="","",'[1]TCE - ANEXO III - Preencher'!H198)</f>
        <v>45170</v>
      </c>
      <c r="H189" s="14">
        <f>'[1]TCE - ANEXO III - Preencher'!I198</f>
        <v>0</v>
      </c>
      <c r="I189" s="14">
        <f>'[1]TCE - ANEXO III - Preencher'!J198</f>
        <v>131.50559999999999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133.32559999999998</v>
      </c>
    </row>
    <row r="190" spans="1:28" x14ac:dyDescent="0.2">
      <c r="A190" s="8">
        <f>IFERROR(VLOOKUP(B190,'[1]DADOS (OCULTAR)'!$Q$3:$S$135,3,0),"")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ANDERSON VAGNER BARBOSA DOS SANTOS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411010</v>
      </c>
      <c r="G190" s="13">
        <f>IF('[1]TCE - ANEXO III - Preencher'!H199="","",'[1]TCE - ANEXO III - Preencher'!H199)</f>
        <v>45170</v>
      </c>
      <c r="H190" s="14">
        <f>'[1]TCE - ANEXO III - Preencher'!I199</f>
        <v>0</v>
      </c>
      <c r="I190" s="14">
        <f>'[1]TCE - ANEXO III - Preencher'!J199</f>
        <v>139.1584</v>
      </c>
      <c r="J190" s="14">
        <f>'[1]TCE - ANEXO III - Preencher'!K199</f>
        <v>0</v>
      </c>
      <c r="K190" s="15">
        <f>'[1]TCE - ANEXO III - Preencher'!L199</f>
        <v>107.68435445999999</v>
      </c>
      <c r="L190" s="15">
        <f>'[1]TCE - ANEXO III - Preencher'!M199</f>
        <v>28.1</v>
      </c>
      <c r="M190" s="15">
        <f t="shared" si="13"/>
        <v>79.584354459999986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288</v>
      </c>
      <c r="R190" s="15">
        <f>'[1]TCE - ANEXO III - Preencher'!S199</f>
        <v>84.3</v>
      </c>
      <c r="S190" s="16">
        <f t="shared" si="15"/>
        <v>203.7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424.26275446</v>
      </c>
    </row>
    <row r="191" spans="1:28" x14ac:dyDescent="0.2">
      <c r="A191" s="8">
        <f>IFERROR(VLOOKUP(B191,'[1]DADOS (OCULTAR)'!$Q$3:$S$135,3,0),"")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ALVES BEZERRA MENDES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515110</v>
      </c>
      <c r="G191" s="13">
        <f>IF('[1]TCE - ANEXO III - Preencher'!H200="","",'[1]TCE - ANEXO III - Preencher'!H200)</f>
        <v>45170</v>
      </c>
      <c r="H191" s="14">
        <f>'[1]TCE - ANEXO III - Preencher'!I200</f>
        <v>0</v>
      </c>
      <c r="I191" s="14">
        <f>'[1]TCE - ANEXO III - Preencher'!J200</f>
        <v>126.72</v>
      </c>
      <c r="J191" s="14">
        <f>'[1]TCE - ANEXO III - Preencher'!K200</f>
        <v>0</v>
      </c>
      <c r="K191" s="15">
        <f>'[1]TCE - ANEXO III - Preencher'!L200</f>
        <v>107.68435445999999</v>
      </c>
      <c r="L191" s="15">
        <f>'[1]TCE - ANEXO III - Preencher'!M200</f>
        <v>25.52</v>
      </c>
      <c r="M191" s="15">
        <f t="shared" si="13"/>
        <v>82.164354459999998</v>
      </c>
      <c r="N191" s="15">
        <f>'[1]TCE - ANEXO III - Preencher'!O200</f>
        <v>1.82</v>
      </c>
      <c r="O191" s="15">
        <f>'[1]TCE - ANEXO III - Preencher'!P200</f>
        <v>0</v>
      </c>
      <c r="P191" s="16">
        <f t="shared" si="14"/>
        <v>1.82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210.70435445999999</v>
      </c>
    </row>
    <row r="192" spans="1:28" x14ac:dyDescent="0.2">
      <c r="A192" s="8">
        <f>IFERROR(VLOOKUP(B192,'[1]DADOS (OCULTAR)'!$Q$3:$S$135,3,0),"")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AUGUSTO LEMOS VIDAL DE NEGREIROS</v>
      </c>
      <c r="E192" s="9" t="str">
        <f>IF('[1]TCE - ANEXO III - Preencher'!F201="4 - Assistência Odontológica","2 - Outros Profissionais da Saúde",'[1]TCE - ANEXO III - Preencher'!F201)</f>
        <v>1 - Médico</v>
      </c>
      <c r="F192" s="12" t="str">
        <f>'[1]TCE - ANEXO III - Preencher'!G201</f>
        <v>225112</v>
      </c>
      <c r="G192" s="13">
        <f>IF('[1]TCE - ANEXO III - Preencher'!H201="","",'[1]TCE - ANEXO III - Preencher'!H201)</f>
        <v>45170</v>
      </c>
      <c r="H192" s="14">
        <f>'[1]TCE - ANEXO III - Preencher'!I201</f>
        <v>0</v>
      </c>
      <c r="I192" s="14">
        <f>'[1]TCE - ANEXO III - Preencher'!J201</f>
        <v>1428.0352</v>
      </c>
      <c r="J192" s="14">
        <f>'[1]TCE - ANEXO III - Preencher'!K201</f>
        <v>0</v>
      </c>
      <c r="K192" s="15">
        <f>'[1]TCE - ANEXO III - Preencher'!L201</f>
        <v>107.68435445999999</v>
      </c>
      <c r="L192" s="15">
        <f>'[1]TCE - ANEXO III - Preencher'!M201</f>
        <v>3.96</v>
      </c>
      <c r="M192" s="15">
        <f t="shared" si="13"/>
        <v>103.72435446</v>
      </c>
      <c r="N192" s="15">
        <f>'[1]TCE - ANEXO III - Preencher'!O201</f>
        <v>6.01</v>
      </c>
      <c r="O192" s="15">
        <f>'[1]TCE - ANEXO III - Preencher'!P201</f>
        <v>1.23</v>
      </c>
      <c r="P192" s="16">
        <f t="shared" si="14"/>
        <v>4.7799999999999994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1536.5395544600001</v>
      </c>
    </row>
    <row r="193" spans="1:28" x14ac:dyDescent="0.2">
      <c r="A193" s="8">
        <f>IFERROR(VLOOKUP(B193,'[1]DADOS (OCULTAR)'!$Q$3:$S$135,3,0),"")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DA SILVA SANTOS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223605</v>
      </c>
      <c r="G193" s="13">
        <f>IF('[1]TCE - ANEXO III - Preencher'!H202="","",'[1]TCE - ANEXO III - Preencher'!H202)</f>
        <v>45170</v>
      </c>
      <c r="H193" s="14">
        <f>'[1]TCE - ANEXO III - Preencher'!I202</f>
        <v>0</v>
      </c>
      <c r="I193" s="14">
        <f>'[1]TCE - ANEXO III - Preencher'!J202</f>
        <v>301.02480000000003</v>
      </c>
      <c r="J193" s="14">
        <f>'[1]TCE - ANEXO III - Preencher'!K202</f>
        <v>0</v>
      </c>
      <c r="K193" s="15">
        <f>'[1]TCE - ANEXO III - Preencher'!L202</f>
        <v>107.68435445999999</v>
      </c>
      <c r="L193" s="15">
        <f>'[1]TCE - ANEXO III - Preencher'!M202</f>
        <v>3.24</v>
      </c>
      <c r="M193" s="15">
        <f t="shared" si="13"/>
        <v>104.44435446</v>
      </c>
      <c r="N193" s="15">
        <f>'[1]TCE - ANEXO III - Preencher'!O202</f>
        <v>1.35</v>
      </c>
      <c r="O193" s="15">
        <f>'[1]TCE - ANEXO III - Preencher'!P202</f>
        <v>0</v>
      </c>
      <c r="P193" s="16">
        <f t="shared" si="14"/>
        <v>1.35</v>
      </c>
      <c r="Q193" s="15">
        <f>'[1]TCE - ANEXO III - Preencher'!R202</f>
        <v>90</v>
      </c>
      <c r="R193" s="15">
        <f>'[1]TCE - ANEXO III - Preencher'!S202</f>
        <v>90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406.81915446000005</v>
      </c>
    </row>
    <row r="194" spans="1:28" x14ac:dyDescent="0.2">
      <c r="A194" s="8">
        <f>IFERROR(VLOOKUP(B194,'[1]DADOS (OCULTAR)'!$Q$3:$S$135,3,0),"")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 DOS SANTOS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223505</v>
      </c>
      <c r="G194" s="13">
        <f>IF('[1]TCE - ANEXO III - Preencher'!H203="","",'[1]TCE - ANEXO III - Preencher'!H203)</f>
        <v>45170</v>
      </c>
      <c r="H194" s="14">
        <f>'[1]TCE - ANEXO III - Preencher'!I203</f>
        <v>0</v>
      </c>
      <c r="I194" s="14">
        <f>'[1]TCE - ANEXO III - Preencher'!J203</f>
        <v>393.02640000000002</v>
      </c>
      <c r="J194" s="14">
        <f>'[1]TCE - ANEXO III - Preencher'!K203</f>
        <v>0</v>
      </c>
      <c r="K194" s="15">
        <f>'[1]TCE - ANEXO III - Preencher'!L203</f>
        <v>107.68435445999999</v>
      </c>
      <c r="L194" s="15">
        <f>'[1]TCE - ANEXO III - Preencher'!M203</f>
        <v>0.27</v>
      </c>
      <c r="M194" s="15">
        <f t="shared" si="13"/>
        <v>107.41435446</v>
      </c>
      <c r="N194" s="15">
        <f>'[1]TCE - ANEXO III - Preencher'!O203</f>
        <v>1.35</v>
      </c>
      <c r="O194" s="15">
        <f>'[1]TCE - ANEXO III - Preencher'!P203</f>
        <v>0</v>
      </c>
      <c r="P194" s="16">
        <f t="shared" si="14"/>
        <v>1.35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501.79075446000002</v>
      </c>
    </row>
    <row r="195" spans="1:28" x14ac:dyDescent="0.2">
      <c r="A195" s="8">
        <f>IFERROR(VLOOKUP(B195,'[1]DADOS (OCULTAR)'!$Q$3:$S$135,3,0),"")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CARLA DE SOUZA PEREIRA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223405</v>
      </c>
      <c r="G195" s="13">
        <f>IF('[1]TCE - ANEXO III - Preencher'!H204="","",'[1]TCE - ANEXO III - Preencher'!H204)</f>
        <v>45170</v>
      </c>
      <c r="H195" s="14">
        <f>'[1]TCE - ANEXO III - Preencher'!I204</f>
        <v>0</v>
      </c>
      <c r="I195" s="14">
        <f>'[1]TCE - ANEXO III - Preencher'!J204</f>
        <v>413.36239999999998</v>
      </c>
      <c r="J195" s="14">
        <f>'[1]TCE - ANEXO III - Preencher'!K204</f>
        <v>0</v>
      </c>
      <c r="K195" s="15">
        <f>'[1]TCE - ANEXO III - Preencher'!L204</f>
        <v>107.68435445999999</v>
      </c>
      <c r="L195" s="15">
        <f>'[1]TCE - ANEXO III - Preencher'!M204</f>
        <v>18.71</v>
      </c>
      <c r="M195" s="15">
        <f t="shared" si="13"/>
        <v>88.974354460000001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504.15675445999995</v>
      </c>
    </row>
    <row r="196" spans="1:28" x14ac:dyDescent="0.2">
      <c r="A196" s="8">
        <f>IFERROR(VLOOKUP(B196,'[1]DADOS (OCULTAR)'!$Q$3:$S$135,3,0),"")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CORREIA DE SANTANA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45170</v>
      </c>
      <c r="H196" s="14">
        <f>'[1]TCE - ANEXO III - Preencher'!I205</f>
        <v>0</v>
      </c>
      <c r="I196" s="14">
        <f>'[1]TCE - ANEXO III - Preencher'!J205</f>
        <v>235.59040000000002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1.82</v>
      </c>
      <c r="O196" s="15">
        <f>'[1]TCE - ANEXO III - Preencher'!P205</f>
        <v>0</v>
      </c>
      <c r="P196" s="16">
        <f t="shared" ref="P196:P259" si="20">N196-O196</f>
        <v>1.82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237.41040000000001</v>
      </c>
    </row>
    <row r="197" spans="1:28" x14ac:dyDescent="0.2">
      <c r="A197" s="8">
        <f>IFERROR(VLOOKUP(B197,'[1]DADOS (OCULTAR)'!$Q$3:$S$135,3,0),"")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FERNANDA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223505</v>
      </c>
      <c r="G197" s="13">
        <f>IF('[1]TCE - ANEXO III - Preencher'!H206="","",'[1]TCE - ANEXO III - Preencher'!H206)</f>
        <v>45170</v>
      </c>
      <c r="H197" s="14">
        <f>'[1]TCE - ANEXO III - Preencher'!I206</f>
        <v>0</v>
      </c>
      <c r="I197" s="14">
        <f>'[1]TCE - ANEXO III - Preencher'!J206</f>
        <v>314.91120000000001</v>
      </c>
      <c r="J197" s="14">
        <f>'[1]TCE - ANEXO III - Preencher'!K206</f>
        <v>0</v>
      </c>
      <c r="K197" s="15">
        <f>'[1]TCE - ANEXO III - Preencher'!L206</f>
        <v>107.68435445999999</v>
      </c>
      <c r="L197" s="15">
        <f>'[1]TCE - ANEXO III - Preencher'!M206</f>
        <v>3.83</v>
      </c>
      <c r="M197" s="15">
        <f t="shared" si="19"/>
        <v>103.85435446</v>
      </c>
      <c r="N197" s="15">
        <f>'[1]TCE - ANEXO III - Preencher'!O206</f>
        <v>1.35</v>
      </c>
      <c r="O197" s="15">
        <f>'[1]TCE - ANEXO III - Preencher'!P206</f>
        <v>0</v>
      </c>
      <c r="P197" s="16">
        <f t="shared" si="20"/>
        <v>1.35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420.11555446</v>
      </c>
    </row>
    <row r="198" spans="1:28" x14ac:dyDescent="0.2">
      <c r="A198" s="8">
        <f>IFERROR(VLOOKUP(B198,'[1]DADOS (OCULTAR)'!$Q$3:$S$135,3,0),"")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IDALETA DE CARVALHO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45170</v>
      </c>
      <c r="H198" s="14">
        <f>'[1]TCE - ANEXO III - Preencher'!I207</f>
        <v>0</v>
      </c>
      <c r="I198" s="14">
        <f>'[1]TCE - ANEXO III - Preencher'!J207</f>
        <v>591.57680000000005</v>
      </c>
      <c r="J198" s="14">
        <f>'[1]TCE - ANEXO III - Preencher'!K207</f>
        <v>0</v>
      </c>
      <c r="K198" s="15">
        <f>'[1]TCE - ANEXO III - Preencher'!L207</f>
        <v>107.68435445999999</v>
      </c>
      <c r="L198" s="15">
        <f>'[1]TCE - ANEXO III - Preencher'!M207</f>
        <v>29.39</v>
      </c>
      <c r="M198" s="15">
        <f t="shared" si="19"/>
        <v>78.294354459999994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5406.7</v>
      </c>
      <c r="Y198" s="15">
        <f>'[1]TCE - ANEXO III - Preencher'!Z207</f>
        <v>0</v>
      </c>
      <c r="Z198" s="16">
        <f t="shared" si="23"/>
        <v>5406.7</v>
      </c>
      <c r="AA198" s="17" t="str">
        <f>IF('[1]TCE - ANEXO III - Preencher'!AB207="","",'[1]TCE - ANEXO III - Preencher'!AB207)</f>
        <v/>
      </c>
      <c r="AB198" s="15">
        <f t="shared" si="18"/>
        <v>6078.3911544599996</v>
      </c>
    </row>
    <row r="199" spans="1:28" x14ac:dyDescent="0.2">
      <c r="A199" s="8">
        <f>IFERROR(VLOOKUP(B199,'[1]DADOS (OCULTAR)'!$Q$3:$S$135,3,0),"")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LETICIA DOS PRAZERES OLIVEIRA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322205</v>
      </c>
      <c r="G199" s="13">
        <f>IF('[1]TCE - ANEXO III - Preencher'!H208="","",'[1]TCE - ANEXO III - Preencher'!H208)</f>
        <v>45170</v>
      </c>
      <c r="H199" s="14">
        <f>'[1]TCE - ANEXO III - Preencher'!I208</f>
        <v>0</v>
      </c>
      <c r="I199" s="14">
        <f>'[1]TCE - ANEXO III - Preencher'!J208</f>
        <v>664.03199999999993</v>
      </c>
      <c r="J199" s="14">
        <f>'[1]TCE - ANEXO III - Preencher'!K208</f>
        <v>0</v>
      </c>
      <c r="K199" s="15">
        <f>'[1]TCE - ANEXO III - Preencher'!L208</f>
        <v>107.68435445999999</v>
      </c>
      <c r="L199" s="15">
        <f>'[1]TCE - ANEXO III - Preencher'!M208</f>
        <v>29.39</v>
      </c>
      <c r="M199" s="15">
        <f t="shared" si="19"/>
        <v>78.294354459999994</v>
      </c>
      <c r="N199" s="15">
        <f>'[1]TCE - ANEXO III - Preencher'!O208</f>
        <v>1.82</v>
      </c>
      <c r="O199" s="15">
        <f>'[1]TCE - ANEXO III - Preencher'!P208</f>
        <v>0</v>
      </c>
      <c r="P199" s="16">
        <f t="shared" si="20"/>
        <v>1.82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6133.1900000000005</v>
      </c>
      <c r="Y199" s="15">
        <f>'[1]TCE - ANEXO III - Preencher'!Z208</f>
        <v>0</v>
      </c>
      <c r="Z199" s="16">
        <f t="shared" si="23"/>
        <v>6133.1900000000005</v>
      </c>
      <c r="AA199" s="17" t="str">
        <f>IF('[1]TCE - ANEXO III - Preencher'!AB208="","",'[1]TCE - ANEXO III - Preencher'!AB208)</f>
        <v/>
      </c>
      <c r="AB199" s="15">
        <f t="shared" si="18"/>
        <v>6877.3363544600006</v>
      </c>
    </row>
    <row r="200" spans="1:28" x14ac:dyDescent="0.2">
      <c r="A200" s="8">
        <f>IFERROR(VLOOKUP(B200,'[1]DADOS (OCULTAR)'!$Q$3:$S$135,3,0),"")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MAGNA REGIS DA SILVA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225125</v>
      </c>
      <c r="G200" s="13">
        <f>IF('[1]TCE - ANEXO III - Preencher'!H209="","",'[1]TCE - ANEXO III - Preencher'!H209)</f>
        <v>45170</v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6.01</v>
      </c>
      <c r="O200" s="15">
        <f>'[1]TCE - ANEXO III - Preencher'!P209</f>
        <v>1.23</v>
      </c>
      <c r="P200" s="16">
        <f t="shared" si="20"/>
        <v>4.7799999999999994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4.7799999999999994</v>
      </c>
    </row>
    <row r="201" spans="1:28" x14ac:dyDescent="0.2">
      <c r="A201" s="8">
        <f>IFERROR(VLOOKUP(B201,'[1]DADOS (OCULTAR)'!$Q$3:$S$135,3,0),"")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DA SILVA SANTOS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514320</v>
      </c>
      <c r="G201" s="13">
        <f>IF('[1]TCE - ANEXO III - Preencher'!H210="","",'[1]TCE - ANEXO III - Preencher'!H210)</f>
        <v>45170</v>
      </c>
      <c r="H201" s="14">
        <f>'[1]TCE - ANEXO III - Preencher'!I210</f>
        <v>0</v>
      </c>
      <c r="I201" s="14">
        <f>'[1]TCE - ANEXO III - Preencher'!J210</f>
        <v>146.22800000000001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288</v>
      </c>
      <c r="R201" s="15">
        <f>'[1]TCE - ANEXO III - Preencher'!S210</f>
        <v>79.2</v>
      </c>
      <c r="S201" s="16">
        <f t="shared" si="21"/>
        <v>208.8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356.84800000000001</v>
      </c>
    </row>
    <row r="202" spans="1:28" x14ac:dyDescent="0.2">
      <c r="A202" s="8">
        <f>IFERROR(VLOOKUP(B202,'[1]DADOS (OCULTAR)'!$Q$3:$S$135,3,0),"")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MARIA DOS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322205</v>
      </c>
      <c r="G202" s="13">
        <f>IF('[1]TCE - ANEXO III - Preencher'!H211="","",'[1]TCE - ANEXO III - Preencher'!H211)</f>
        <v>45170</v>
      </c>
      <c r="H202" s="14">
        <f>'[1]TCE - ANEXO III - Preencher'!I211</f>
        <v>0</v>
      </c>
      <c r="I202" s="14">
        <f>'[1]TCE - ANEXO III - Preencher'!J211</f>
        <v>210.28560000000002</v>
      </c>
      <c r="J202" s="14">
        <f>'[1]TCE - ANEXO III - Preencher'!K211</f>
        <v>0</v>
      </c>
      <c r="K202" s="15">
        <f>'[1]TCE - ANEXO III - Preencher'!L211</f>
        <v>107.68435445999999</v>
      </c>
      <c r="L202" s="15">
        <f>'[1]TCE - ANEXO III - Preencher'!M211</f>
        <v>0.98</v>
      </c>
      <c r="M202" s="15">
        <f t="shared" si="19"/>
        <v>106.70435445999999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318.80995446000003</v>
      </c>
    </row>
    <row r="203" spans="1:28" x14ac:dyDescent="0.2">
      <c r="A203" s="8">
        <f>IFERROR(VLOOKUP(B203,'[1]DADOS (OCULTAR)'!$Q$3:$S$135,3,0),"")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MARIA MORAIS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517410</v>
      </c>
      <c r="G203" s="13">
        <f>IF('[1]TCE - ANEXO III - Preencher'!H212="","",'[1]TCE - ANEXO III - Preencher'!H212)</f>
        <v>45170</v>
      </c>
      <c r="H203" s="14">
        <f>'[1]TCE - ANEXO III - Preencher'!I212</f>
        <v>0</v>
      </c>
      <c r="I203" s="14">
        <f>'[1]TCE - ANEXO III - Preencher'!J212</f>
        <v>113.708</v>
      </c>
      <c r="J203" s="14">
        <f>'[1]TCE - ANEXO III - Preencher'!K212</f>
        <v>0</v>
      </c>
      <c r="K203" s="15">
        <f>'[1]TCE - ANEXO III - Preencher'!L212</f>
        <v>107.68435445999999</v>
      </c>
      <c r="L203" s="15">
        <f>'[1]TCE - ANEXO III - Preencher'!M212</f>
        <v>26.4</v>
      </c>
      <c r="M203" s="15">
        <f t="shared" si="19"/>
        <v>81.284354460000003</v>
      </c>
      <c r="N203" s="15">
        <f>'[1]TCE - ANEXO III - Preencher'!O212</f>
        <v>1.82</v>
      </c>
      <c r="O203" s="15">
        <f>'[1]TCE - ANEXO III - Preencher'!P212</f>
        <v>0</v>
      </c>
      <c r="P203" s="16">
        <f t="shared" si="20"/>
        <v>1.82</v>
      </c>
      <c r="Q203" s="15">
        <f>'[1]TCE - ANEXO III - Preencher'!R212</f>
        <v>288</v>
      </c>
      <c r="R203" s="15">
        <f>'[1]TCE - ANEXO III - Preencher'!S212</f>
        <v>79.2</v>
      </c>
      <c r="S203" s="16">
        <f t="shared" si="21"/>
        <v>208.8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405.61235446000001</v>
      </c>
    </row>
    <row r="204" spans="1:28" x14ac:dyDescent="0.2">
      <c r="A204" s="8">
        <f>IFERROR(VLOOKUP(B204,'[1]DADOS (OCULTAR)'!$Q$3:$S$135,3,0),"")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ANDREA SUANE BEZERRA SOARES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223605</v>
      </c>
      <c r="G204" s="13">
        <f>IF('[1]TCE - ANEXO III - Preencher'!H213="","",'[1]TCE - ANEXO III - Preencher'!H213)</f>
        <v>45170</v>
      </c>
      <c r="H204" s="14">
        <f>'[1]TCE - ANEXO III - Preencher'!I213</f>
        <v>0</v>
      </c>
      <c r="I204" s="14">
        <f>'[1]TCE - ANEXO III - Preencher'!J213</f>
        <v>271.32319999999999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1.35</v>
      </c>
      <c r="O204" s="15">
        <f>'[1]TCE - ANEXO III - Preencher'!P213</f>
        <v>0</v>
      </c>
      <c r="P204" s="16">
        <f t="shared" si="20"/>
        <v>1.35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272.67320000000001</v>
      </c>
    </row>
    <row r="205" spans="1:28" x14ac:dyDescent="0.2">
      <c r="A205" s="8">
        <f>IFERROR(VLOOKUP(B205,'[1]DADOS (OCULTAR)'!$Q$3:$S$135,3,0),"")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CARVALHO DE OLIVEIRA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322205</v>
      </c>
      <c r="G205" s="13">
        <f>IF('[1]TCE - ANEXO III - Preencher'!H214="","",'[1]TCE - ANEXO III - Preencher'!H214)</f>
        <v>45170</v>
      </c>
      <c r="H205" s="14">
        <f>'[1]TCE - ANEXO III - Preencher'!I214</f>
        <v>0</v>
      </c>
      <c r="I205" s="14">
        <f>'[1]TCE - ANEXO III - Preencher'!J214</f>
        <v>591.0136</v>
      </c>
      <c r="J205" s="14">
        <f>'[1]TCE - ANEXO III - Preencher'!K214</f>
        <v>0</v>
      </c>
      <c r="K205" s="15">
        <f>'[1]TCE - ANEXO III - Preencher'!L214</f>
        <v>107.68435445999999</v>
      </c>
      <c r="L205" s="15">
        <f>'[1]TCE - ANEXO III - Preencher'!M214</f>
        <v>29.39</v>
      </c>
      <c r="M205" s="15">
        <f t="shared" si="19"/>
        <v>78.294354459999994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5341.48</v>
      </c>
      <c r="Y205" s="15">
        <f>'[1]TCE - ANEXO III - Preencher'!Z214</f>
        <v>0</v>
      </c>
      <c r="Z205" s="16">
        <f t="shared" si="23"/>
        <v>5341.48</v>
      </c>
      <c r="AA205" s="17" t="str">
        <f>IF('[1]TCE - ANEXO III - Preencher'!AB214="","",'[1]TCE - ANEXO III - Preencher'!AB214)</f>
        <v/>
      </c>
      <c r="AB205" s="15">
        <f t="shared" si="18"/>
        <v>6012.6079544599997</v>
      </c>
    </row>
    <row r="206" spans="1:28" x14ac:dyDescent="0.2">
      <c r="A206" s="8">
        <f>IFERROR(VLOOKUP(B206,'[1]DADOS (OCULTAR)'!$Q$3:$S$135,3,0),"")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DE LIMA CELESTINO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 t="str">
        <f>'[1]TCE - ANEXO III - Preencher'!G215</f>
        <v>411010</v>
      </c>
      <c r="G206" s="13">
        <f>IF('[1]TCE - ANEXO III - Preencher'!H215="","",'[1]TCE - ANEXO III - Preencher'!H215)</f>
        <v>45170</v>
      </c>
      <c r="H206" s="14">
        <f>'[1]TCE - ANEXO III - Preencher'!I215</f>
        <v>0</v>
      </c>
      <c r="I206" s="14">
        <f>'[1]TCE - ANEXO III - Preencher'!J215</f>
        <v>105.43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107.25</v>
      </c>
    </row>
    <row r="207" spans="1:28" x14ac:dyDescent="0.2">
      <c r="A207" s="8">
        <f>IFERROR(VLOOKUP(B207,'[1]DADOS (OCULTAR)'!$Q$3:$S$135,3,0),"")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MARIA DA SILVA BEZERRA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45170</v>
      </c>
      <c r="H207" s="14">
        <f>'[1]TCE - ANEXO III - Preencher'!I216</f>
        <v>0</v>
      </c>
      <c r="I207" s="14">
        <f>'[1]TCE - ANEXO III - Preencher'!J216</f>
        <v>169.89680000000001</v>
      </c>
      <c r="J207" s="14">
        <f>'[1]TCE - ANEXO III - Preencher'!K216</f>
        <v>0</v>
      </c>
      <c r="K207" s="15">
        <f>'[1]TCE - ANEXO III - Preencher'!L216</f>
        <v>107.68435445999999</v>
      </c>
      <c r="L207" s="15">
        <f>'[1]TCE - ANEXO III - Preencher'!M216</f>
        <v>29.39</v>
      </c>
      <c r="M207" s="15">
        <f t="shared" si="19"/>
        <v>78.294354459999994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288</v>
      </c>
      <c r="R207" s="15">
        <f>'[1]TCE - ANEXO III - Preencher'!S216</f>
        <v>88.17</v>
      </c>
      <c r="S207" s="16">
        <f t="shared" si="21"/>
        <v>199.82999999999998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449.84115445999998</v>
      </c>
    </row>
    <row r="208" spans="1:28" x14ac:dyDescent="0.2">
      <c r="A208" s="8">
        <f>IFERROR(VLOOKUP(B208,'[1]DADOS (OCULTAR)'!$Q$3:$S$135,3,0),"")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MARIA SOARES DE LIMA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324205</v>
      </c>
      <c r="G208" s="13">
        <f>IF('[1]TCE - ANEXO III - Preencher'!H217="","",'[1]TCE - ANEXO III - Preencher'!H217)</f>
        <v>45170</v>
      </c>
      <c r="H208" s="14">
        <f>'[1]TCE - ANEXO III - Preencher'!I217</f>
        <v>0</v>
      </c>
      <c r="I208" s="14">
        <f>'[1]TCE - ANEXO III - Preencher'!J217</f>
        <v>208.27279999999999</v>
      </c>
      <c r="J208" s="14">
        <f>'[1]TCE - ANEXO III - Preencher'!K217</f>
        <v>0</v>
      </c>
      <c r="K208" s="15">
        <f>'[1]TCE - ANEXO III - Preencher'!L217</f>
        <v>107.68435445999999</v>
      </c>
      <c r="L208" s="15">
        <f>'[1]TCE - ANEXO III - Preencher'!M217</f>
        <v>39.659999999999997</v>
      </c>
      <c r="M208" s="15">
        <f t="shared" si="19"/>
        <v>68.024354459999998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278.11715445999999</v>
      </c>
    </row>
    <row r="209" spans="1:28" x14ac:dyDescent="0.2">
      <c r="A209" s="8">
        <f>IFERROR(VLOOKUP(B209,'[1]DADOS (OCULTAR)'!$Q$3:$S$135,3,0),"")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MICHELE DE OLIVEIRA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324205</v>
      </c>
      <c r="G209" s="13">
        <f>IF('[1]TCE - ANEXO III - Preencher'!H218="","",'[1]TCE - ANEXO III - Preencher'!H218)</f>
        <v>45170</v>
      </c>
      <c r="H209" s="14">
        <f>'[1]TCE - ANEXO III - Preencher'!I218</f>
        <v>0</v>
      </c>
      <c r="I209" s="14">
        <f>'[1]TCE - ANEXO III - Preencher'!J218</f>
        <v>208.97200000000001</v>
      </c>
      <c r="J209" s="14">
        <f>'[1]TCE - ANEXO III - Preencher'!K218</f>
        <v>0</v>
      </c>
      <c r="K209" s="15">
        <f>'[1]TCE - ANEXO III - Preencher'!L218</f>
        <v>107.68435445999999</v>
      </c>
      <c r="L209" s="15">
        <f>'[1]TCE - ANEXO III - Preencher'!M218</f>
        <v>39.659999999999997</v>
      </c>
      <c r="M209" s="15">
        <f t="shared" si="19"/>
        <v>68.024354459999998</v>
      </c>
      <c r="N209" s="15">
        <f>'[1]TCE - ANEXO III - Preencher'!O218</f>
        <v>1.82</v>
      </c>
      <c r="O209" s="15">
        <f>'[1]TCE - ANEXO III - Preencher'!P218</f>
        <v>0</v>
      </c>
      <c r="P209" s="16">
        <f t="shared" si="20"/>
        <v>1.82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71.14</v>
      </c>
      <c r="U209" s="15">
        <f>'[1]TCE - ANEXO III - Preencher'!V218</f>
        <v>0</v>
      </c>
      <c r="V209" s="16">
        <f t="shared" si="22"/>
        <v>71.14</v>
      </c>
      <c r="W209" s="17" t="str">
        <f>IF('[1]TCE - ANEXO III - Preencher'!X218="","",'[1]TCE - ANEXO III - Preencher'!X218)</f>
        <v>AUX. CRECHE I</v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349.95635446</v>
      </c>
    </row>
    <row r="210" spans="1:28" x14ac:dyDescent="0.2">
      <c r="A210" s="8">
        <f>IFERROR(VLOOKUP(B210,'[1]DADOS (OCULTAR)'!$Q$3:$S$135,3,0),"")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ROBERTA MORAIS DA CRUZ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223505</v>
      </c>
      <c r="G210" s="13">
        <f>IF('[1]TCE - ANEXO III - Preencher'!H219="","",'[1]TCE - ANEXO III - Preencher'!H219)</f>
        <v>45170</v>
      </c>
      <c r="H210" s="14">
        <f>'[1]TCE - ANEXO III - Preencher'!I219</f>
        <v>0</v>
      </c>
      <c r="I210" s="14">
        <f>'[1]TCE - ANEXO III - Preencher'!J219</f>
        <v>610.16480000000001</v>
      </c>
      <c r="J210" s="14">
        <f>'[1]TCE - ANEXO III - Preencher'!K219</f>
        <v>0</v>
      </c>
      <c r="K210" s="15">
        <f>'[1]TCE - ANEXO III - Preencher'!L219</f>
        <v>107.68435445999999</v>
      </c>
      <c r="L210" s="15">
        <f>'[1]TCE - ANEXO III - Preencher'!M219</f>
        <v>3.85</v>
      </c>
      <c r="M210" s="15">
        <f t="shared" si="19"/>
        <v>103.83435446</v>
      </c>
      <c r="N210" s="15">
        <f>'[1]TCE - ANEXO III - Preencher'!O219</f>
        <v>1.35</v>
      </c>
      <c r="O210" s="15">
        <f>'[1]TCE - ANEXO III - Preencher'!P219</f>
        <v>0</v>
      </c>
      <c r="P210" s="16">
        <f t="shared" si="20"/>
        <v>1.35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3437.8599999999997</v>
      </c>
      <c r="Y210" s="15">
        <f>'[1]TCE - ANEXO III - Preencher'!Z219</f>
        <v>0</v>
      </c>
      <c r="Z210" s="16">
        <f t="shared" si="23"/>
        <v>3437.8599999999997</v>
      </c>
      <c r="AA210" s="17" t="str">
        <f>IF('[1]TCE - ANEXO III - Preencher'!AB219="","",'[1]TCE - ANEXO III - Preencher'!AB219)</f>
        <v/>
      </c>
      <c r="AB210" s="15">
        <f t="shared" si="18"/>
        <v>4153.2091544599998</v>
      </c>
    </row>
    <row r="211" spans="1:28" x14ac:dyDescent="0.2">
      <c r="A211" s="8">
        <f>IFERROR(VLOOKUP(B211,'[1]DADOS (OCULTAR)'!$Q$3:$S$135,3,0),"")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ANDREIA SEVERINA DE SOUZA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45170</v>
      </c>
      <c r="H211" s="14">
        <f>'[1]TCE - ANEXO III - Preencher'!I220</f>
        <v>0</v>
      </c>
      <c r="I211" s="14">
        <f>'[1]TCE - ANEXO III - Preencher'!J220</f>
        <v>165.13759999999999</v>
      </c>
      <c r="J211" s="14">
        <f>'[1]TCE - ANEXO III - Preencher'!K220</f>
        <v>0</v>
      </c>
      <c r="K211" s="15">
        <f>'[1]TCE - ANEXO III - Preencher'!L220</f>
        <v>107.68435445999999</v>
      </c>
      <c r="L211" s="15">
        <f>'[1]TCE - ANEXO III - Preencher'!M220</f>
        <v>29.39</v>
      </c>
      <c r="M211" s="15">
        <f t="shared" si="19"/>
        <v>78.294354459999994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77.55</v>
      </c>
      <c r="U211" s="15">
        <f>'[1]TCE - ANEXO III - Preencher'!V220</f>
        <v>0</v>
      </c>
      <c r="V211" s="16">
        <f t="shared" si="22"/>
        <v>77.55</v>
      </c>
      <c r="W211" s="17" t="str">
        <f>IF('[1]TCE - ANEXO III - Preencher'!X220="","",'[1]TCE - ANEXO III - Preencher'!X220)</f>
        <v>AUX.CRECHE II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322.80195445999999</v>
      </c>
    </row>
    <row r="212" spans="1:28" x14ac:dyDescent="0.2">
      <c r="A212" s="8">
        <f>IFERROR(VLOOKUP(B212,'[1]DADOS (OCULTAR)'!$Q$3:$S$135,3,0),"")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ANDREILSON DE MELO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312105</v>
      </c>
      <c r="G212" s="13">
        <f>IF('[1]TCE - ANEXO III - Preencher'!H221="","",'[1]TCE - ANEXO III - Preencher'!H221)</f>
        <v>45170</v>
      </c>
      <c r="H212" s="14">
        <f>'[1]TCE - ANEXO III - Preencher'!I221</f>
        <v>0</v>
      </c>
      <c r="I212" s="14">
        <f>'[1]TCE - ANEXO III - Preencher'!J221</f>
        <v>177.5976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49.5</v>
      </c>
      <c r="U212" s="15">
        <f>'[1]TCE - ANEXO III - Preencher'!V221</f>
        <v>0</v>
      </c>
      <c r="V212" s="16">
        <f t="shared" si="22"/>
        <v>49.5</v>
      </c>
      <c r="W212" s="17" t="str">
        <f>IF('[1]TCE - ANEXO III - Preencher'!X221="","",'[1]TCE - ANEXO III - Preencher'!X221)</f>
        <v>AUX DE FERRAMENTA</v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228.91759999999999</v>
      </c>
    </row>
    <row r="213" spans="1:28" x14ac:dyDescent="0.2">
      <c r="A213" s="8">
        <f>IFERROR(VLOOKUP(B213,'[1]DADOS (OCULTAR)'!$Q$3:$S$135,3,0),"")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ANDREINA NAYALLA BEZERRA DIAS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322205</v>
      </c>
      <c r="G213" s="13">
        <f>IF('[1]TCE - ANEXO III - Preencher'!H222="","",'[1]TCE - ANEXO III - Preencher'!H222)</f>
        <v>45170</v>
      </c>
      <c r="H213" s="14">
        <f>'[1]TCE - ANEXO III - Preencher'!I222</f>
        <v>0</v>
      </c>
      <c r="I213" s="14">
        <f>'[1]TCE - ANEXO III - Preencher'!J222</f>
        <v>546.73440000000005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4909.26</v>
      </c>
      <c r="Y213" s="15">
        <f>'[1]TCE - ANEXO III - Preencher'!Z222</f>
        <v>0</v>
      </c>
      <c r="Z213" s="16">
        <f t="shared" si="23"/>
        <v>4909.26</v>
      </c>
      <c r="AA213" s="17" t="str">
        <f>IF('[1]TCE - ANEXO III - Preencher'!AB222="","",'[1]TCE - ANEXO III - Preencher'!AB222)</f>
        <v/>
      </c>
      <c r="AB213" s="15">
        <f t="shared" si="18"/>
        <v>5457.8144000000002</v>
      </c>
    </row>
    <row r="214" spans="1:28" x14ac:dyDescent="0.2">
      <c r="A214" s="8">
        <f>IFERROR(VLOOKUP(B214,'[1]DADOS (OCULTAR)'!$Q$3:$S$135,3,0),"")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ANDREYA KARLA NUNES DE ALMEIDA CISA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251605</v>
      </c>
      <c r="G214" s="13">
        <f>IF('[1]TCE - ANEXO III - Preencher'!H223="","",'[1]TCE - ANEXO III - Preencher'!H223)</f>
        <v>45170</v>
      </c>
      <c r="H214" s="14">
        <f>'[1]TCE - ANEXO III - Preencher'!I223</f>
        <v>0</v>
      </c>
      <c r="I214" s="14">
        <f>'[1]TCE - ANEXO III - Preencher'!J223</f>
        <v>205.08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206.9</v>
      </c>
    </row>
    <row r="215" spans="1:28" x14ac:dyDescent="0.2">
      <c r="A215" s="8">
        <f>IFERROR(VLOOKUP(B215,'[1]DADOS (OCULTAR)'!$Q$3:$S$135,3,0),"")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ANDREYLZA MENDES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45170</v>
      </c>
      <c r="H215" s="14">
        <f>'[1]TCE - ANEXO III - Preencher'!I224</f>
        <v>0</v>
      </c>
      <c r="I215" s="14">
        <f>'[1]TCE - ANEXO III - Preencher'!J224</f>
        <v>644.45759999999996</v>
      </c>
      <c r="J215" s="14">
        <f>'[1]TCE - ANEXO III - Preencher'!K224</f>
        <v>0</v>
      </c>
      <c r="K215" s="15">
        <f>'[1]TCE - ANEXO III - Preencher'!L224</f>
        <v>107.68435445999999</v>
      </c>
      <c r="L215" s="15">
        <f>'[1]TCE - ANEXO III - Preencher'!M224</f>
        <v>0.98</v>
      </c>
      <c r="M215" s="15">
        <f t="shared" si="19"/>
        <v>106.70435445999999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5213.74</v>
      </c>
      <c r="Y215" s="15">
        <f>'[1]TCE - ANEXO III - Preencher'!Z224</f>
        <v>0</v>
      </c>
      <c r="Z215" s="16">
        <f t="shared" si="23"/>
        <v>5213.74</v>
      </c>
      <c r="AA215" s="17" t="str">
        <f>IF('[1]TCE - ANEXO III - Preencher'!AB224="","",'[1]TCE - ANEXO III - Preencher'!AB224)</f>
        <v/>
      </c>
      <c r="AB215" s="15">
        <f t="shared" si="18"/>
        <v>5966.7219544599993</v>
      </c>
    </row>
    <row r="216" spans="1:28" x14ac:dyDescent="0.2">
      <c r="A216" s="8">
        <f>IFERROR(VLOOKUP(B216,'[1]DADOS (OCULTAR)'!$Q$3:$S$135,3,0),"")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ANDREZZA DE SOUSA REIS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521130</v>
      </c>
      <c r="G216" s="13">
        <f>IF('[1]TCE - ANEXO III - Preencher'!H225="","",'[1]TCE - ANEXO III - Preencher'!H225)</f>
        <v>45170</v>
      </c>
      <c r="H216" s="14">
        <f>'[1]TCE - ANEXO III - Preencher'!I225</f>
        <v>0</v>
      </c>
      <c r="I216" s="14">
        <f>'[1]TCE - ANEXO III - Preencher'!J225</f>
        <v>132.32</v>
      </c>
      <c r="J216" s="14">
        <f>'[1]TCE - ANEXO III - Preencher'!K225</f>
        <v>0</v>
      </c>
      <c r="K216" s="15">
        <f>'[1]TCE - ANEXO III - Preencher'!L225</f>
        <v>107.68435445999999</v>
      </c>
      <c r="L216" s="15">
        <f>'[1]TCE - ANEXO III - Preencher'!M225</f>
        <v>26.4</v>
      </c>
      <c r="M216" s="15">
        <f t="shared" si="19"/>
        <v>81.284354460000003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215.42435445999999</v>
      </c>
    </row>
    <row r="217" spans="1:28" x14ac:dyDescent="0.2">
      <c r="A217" s="8">
        <f>IFERROR(VLOOKUP(B217,'[1]DADOS (OCULTAR)'!$Q$3:$S$135,3,0),"")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ANDSON RENNER COSTA DOS SANTOS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45170</v>
      </c>
      <c r="H217" s="14">
        <f>'[1]TCE - ANEXO III - Preencher'!I226</f>
        <v>0</v>
      </c>
      <c r="I217" s="14">
        <f>'[1]TCE - ANEXO III - Preencher'!J226</f>
        <v>573.88319999999999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5074.4799999999996</v>
      </c>
      <c r="Y217" s="15">
        <f>'[1]TCE - ANEXO III - Preencher'!Z226</f>
        <v>0</v>
      </c>
      <c r="Z217" s="16">
        <f t="shared" si="23"/>
        <v>5074.4799999999996</v>
      </c>
      <c r="AA217" s="17" t="str">
        <f>IF('[1]TCE - ANEXO III - Preencher'!AB226="","",'[1]TCE - ANEXO III - Preencher'!AB226)</f>
        <v/>
      </c>
      <c r="AB217" s="15">
        <f t="shared" si="18"/>
        <v>5650.1831999999995</v>
      </c>
    </row>
    <row r="218" spans="1:28" x14ac:dyDescent="0.2">
      <c r="A218" s="8">
        <f>IFERROR(VLOOKUP(B218,'[1]DADOS (OCULTAR)'!$Q$3:$S$135,3,0),"")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CRISTINA PAULINA FERREIRA ACIOLI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45170</v>
      </c>
      <c r="H218" s="14">
        <f>'[1]TCE - ANEXO III - Preencher'!I227</f>
        <v>0</v>
      </c>
      <c r="I218" s="14">
        <f>'[1]TCE - ANEXO III - Preencher'!J227</f>
        <v>581.44799999999998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288</v>
      </c>
      <c r="R218" s="15">
        <f>'[1]TCE - ANEXO III - Preencher'!S227</f>
        <v>88.17</v>
      </c>
      <c r="S218" s="16">
        <f t="shared" si="21"/>
        <v>199.82999999999998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4958.45</v>
      </c>
      <c r="Y218" s="15">
        <f>'[1]TCE - ANEXO III - Preencher'!Z227</f>
        <v>0</v>
      </c>
      <c r="Z218" s="16">
        <f t="shared" si="23"/>
        <v>4958.45</v>
      </c>
      <c r="AA218" s="17" t="str">
        <f>IF('[1]TCE - ANEXO III - Preencher'!AB227="","",'[1]TCE - ANEXO III - Preencher'!AB227)</f>
        <v/>
      </c>
      <c r="AB218" s="15">
        <f t="shared" si="18"/>
        <v>5741.5479999999998</v>
      </c>
    </row>
    <row r="219" spans="1:28" x14ac:dyDescent="0.2">
      <c r="A219" s="8">
        <f>IFERROR(VLOOKUP(B219,'[1]DADOS (OCULTAR)'!$Q$3:$S$135,3,0),"")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FERREIRA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45170</v>
      </c>
      <c r="H219" s="14">
        <f>'[1]TCE - ANEXO III - Preencher'!I228</f>
        <v>0</v>
      </c>
      <c r="I219" s="14">
        <f>'[1]TCE - ANEXO III - Preencher'!J228</f>
        <v>167.7936</v>
      </c>
      <c r="J219" s="14">
        <f>'[1]TCE - ANEXO III - Preencher'!K228</f>
        <v>0</v>
      </c>
      <c r="K219" s="15">
        <f>'[1]TCE - ANEXO III - Preencher'!L228</f>
        <v>107.68435445999999</v>
      </c>
      <c r="L219" s="15">
        <f>'[1]TCE - ANEXO III - Preencher'!M228</f>
        <v>29.39</v>
      </c>
      <c r="M219" s="15">
        <f t="shared" si="19"/>
        <v>78.294354459999994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247.90795445999998</v>
      </c>
    </row>
    <row r="220" spans="1:28" x14ac:dyDescent="0.2">
      <c r="A220" s="8">
        <f>IFERROR(VLOOKUP(B220,'[1]DADOS (OCULTAR)'!$Q$3:$S$135,3,0),"")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MARIA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45170</v>
      </c>
      <c r="H220" s="14">
        <f>'[1]TCE - ANEXO III - Preencher'!I229</f>
        <v>0</v>
      </c>
      <c r="I220" s="14">
        <f>'[1]TCE - ANEXO III - Preencher'!J229</f>
        <v>601.32400000000007</v>
      </c>
      <c r="J220" s="14">
        <f>'[1]TCE - ANEXO III - Preencher'!K229</f>
        <v>0</v>
      </c>
      <c r="K220" s="15">
        <f>'[1]TCE - ANEXO III - Preencher'!L229</f>
        <v>107.68435445999999</v>
      </c>
      <c r="L220" s="15">
        <f>'[1]TCE - ANEXO III - Preencher'!M229</f>
        <v>29.39</v>
      </c>
      <c r="M220" s="15">
        <f t="shared" si="19"/>
        <v>78.294354459999994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5228.5600000000004</v>
      </c>
      <c r="Y220" s="15">
        <f>'[1]TCE - ANEXO III - Preencher'!Z229</f>
        <v>0</v>
      </c>
      <c r="Z220" s="16">
        <f t="shared" si="23"/>
        <v>5228.5600000000004</v>
      </c>
      <c r="AA220" s="17" t="str">
        <f>IF('[1]TCE - ANEXO III - Preencher'!AB229="","",'[1]TCE - ANEXO III - Preencher'!AB229)</f>
        <v/>
      </c>
      <c r="AB220" s="15">
        <f t="shared" si="18"/>
        <v>5909.9983544600009</v>
      </c>
    </row>
    <row r="221" spans="1:28" x14ac:dyDescent="0.2">
      <c r="A221" s="8">
        <f>IFERROR(VLOOKUP(B221,'[1]DADOS (OCULTAR)'!$Q$3:$S$135,3,0),"")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DE LIMA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322205</v>
      </c>
      <c r="G221" s="13">
        <f>IF('[1]TCE - ANEXO III - Preencher'!H230="","",'[1]TCE - ANEXO III - Preencher'!H230)</f>
        <v>45170</v>
      </c>
      <c r="H221" s="14">
        <f>'[1]TCE - ANEXO III - Preencher'!I230</f>
        <v>0</v>
      </c>
      <c r="I221" s="14">
        <f>'[1]TCE - ANEXO III - Preencher'!J230</f>
        <v>641.44720000000007</v>
      </c>
      <c r="J221" s="14">
        <f>'[1]TCE - ANEXO III - Preencher'!K230</f>
        <v>0</v>
      </c>
      <c r="K221" s="15">
        <f>'[1]TCE - ANEXO III - Preencher'!L230</f>
        <v>107.68435445999999</v>
      </c>
      <c r="L221" s="15">
        <f>'[1]TCE - ANEXO III - Preencher'!M230</f>
        <v>29.39</v>
      </c>
      <c r="M221" s="15">
        <f t="shared" si="19"/>
        <v>78.294354459999994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288</v>
      </c>
      <c r="R221" s="15">
        <f>'[1]TCE - ANEXO III - Preencher'!S230</f>
        <v>88.17</v>
      </c>
      <c r="S221" s="16">
        <f t="shared" si="21"/>
        <v>199.82999999999998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5584.56</v>
      </c>
      <c r="Y221" s="15">
        <f>'[1]TCE - ANEXO III - Preencher'!Z230</f>
        <v>0</v>
      </c>
      <c r="Z221" s="16">
        <f t="shared" si="23"/>
        <v>5584.56</v>
      </c>
      <c r="AA221" s="17" t="str">
        <f>IF('[1]TCE - ANEXO III - Preencher'!AB230="","",'[1]TCE - ANEXO III - Preencher'!AB230)</f>
        <v/>
      </c>
      <c r="AB221" s="15">
        <f t="shared" si="18"/>
        <v>6505.9515544600008</v>
      </c>
    </row>
    <row r="222" spans="1:28" x14ac:dyDescent="0.2">
      <c r="A222" s="8">
        <f>IFERROR(VLOOKUP(B222,'[1]DADOS (OCULTAR)'!$Q$3:$S$135,3,0),"")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MARIA GOMES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521130</v>
      </c>
      <c r="G222" s="13">
        <f>IF('[1]TCE - ANEXO III - Preencher'!H231="","",'[1]TCE - ANEXO III - Preencher'!H231)</f>
        <v>45170</v>
      </c>
      <c r="H222" s="14">
        <f>'[1]TCE - ANEXO III - Preencher'!I231</f>
        <v>0</v>
      </c>
      <c r="I222" s="14">
        <f>'[1]TCE - ANEXO III - Preencher'!J231</f>
        <v>238.15439999999998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239.97439999999997</v>
      </c>
    </row>
    <row r="223" spans="1:28" x14ac:dyDescent="0.2">
      <c r="A223" s="8">
        <f>IFERROR(VLOOKUP(B223,'[1]DADOS (OCULTAR)'!$Q$3:$S$135,3,0),"")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ROBERTA DE LIRA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251605</v>
      </c>
      <c r="G223" s="13">
        <f>IF('[1]TCE - ANEXO III - Preencher'!H232="","",'[1]TCE - ANEXO III - Preencher'!H232)</f>
        <v>45170</v>
      </c>
      <c r="H223" s="14">
        <f>'[1]TCE - ANEXO III - Preencher'!I232</f>
        <v>0</v>
      </c>
      <c r="I223" s="14">
        <f>'[1]TCE - ANEXO III - Preencher'!J232</f>
        <v>286.37360000000001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288.1936</v>
      </c>
    </row>
    <row r="224" spans="1:28" x14ac:dyDescent="0.2">
      <c r="A224" s="8">
        <f>IFERROR(VLOOKUP(B224,'[1]DADOS (OCULTAR)'!$Q$3:$S$135,3,0),"")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ANGELA VALERIA DOS SANTOS SILVA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521130</v>
      </c>
      <c r="G224" s="13">
        <f>IF('[1]TCE - ANEXO III - Preencher'!H233="","",'[1]TCE - ANEXO III - Preencher'!H233)</f>
        <v>45170</v>
      </c>
      <c r="H224" s="14">
        <f>'[1]TCE - ANEXO III - Preencher'!I233</f>
        <v>0</v>
      </c>
      <c r="I224" s="14">
        <f>'[1]TCE - ANEXO III - Preencher'!J233</f>
        <v>132.32</v>
      </c>
      <c r="J224" s="14">
        <f>'[1]TCE - ANEXO III - Preencher'!K233</f>
        <v>0</v>
      </c>
      <c r="K224" s="15">
        <f>'[1]TCE - ANEXO III - Preencher'!L233</f>
        <v>107.68435445999999</v>
      </c>
      <c r="L224" s="15">
        <f>'[1]TCE - ANEXO III - Preencher'!M233</f>
        <v>26.4</v>
      </c>
      <c r="M224" s="15">
        <f t="shared" si="19"/>
        <v>81.284354460000003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215.42435445999999</v>
      </c>
    </row>
    <row r="225" spans="1:28" x14ac:dyDescent="0.2">
      <c r="A225" s="8">
        <f>IFERROR(VLOOKUP(B225,'[1]DADOS (OCULTAR)'!$Q$3:$S$135,3,0),"")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ANGELICA MARIA DE MACEDO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45170</v>
      </c>
      <c r="H225" s="14">
        <f>'[1]TCE - ANEXO III - Preencher'!I234</f>
        <v>0</v>
      </c>
      <c r="I225" s="14">
        <f>'[1]TCE - ANEXO III - Preencher'!J234</f>
        <v>667.99040000000014</v>
      </c>
      <c r="J225" s="14">
        <f>'[1]TCE - ANEXO III - Preencher'!K234</f>
        <v>0</v>
      </c>
      <c r="K225" s="15">
        <f>'[1]TCE - ANEXO III - Preencher'!L234</f>
        <v>107.68435445999999</v>
      </c>
      <c r="L225" s="15">
        <f>'[1]TCE - ANEXO III - Preencher'!M234</f>
        <v>29.39</v>
      </c>
      <c r="M225" s="15">
        <f t="shared" si="19"/>
        <v>78.294354459999994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6264.6</v>
      </c>
      <c r="Y225" s="15">
        <f>'[1]TCE - ANEXO III - Preencher'!Z234</f>
        <v>0</v>
      </c>
      <c r="Z225" s="16">
        <f t="shared" si="23"/>
        <v>6264.6</v>
      </c>
      <c r="AA225" s="17" t="str">
        <f>IF('[1]TCE - ANEXO III - Preencher'!AB234="","",'[1]TCE - ANEXO III - Preencher'!AB234)</f>
        <v/>
      </c>
      <c r="AB225" s="15">
        <f t="shared" si="18"/>
        <v>7012.7047544600009</v>
      </c>
    </row>
    <row r="226" spans="1:28" x14ac:dyDescent="0.2">
      <c r="A226" s="8">
        <f>IFERROR(VLOOKUP(B226,'[1]DADOS (OCULTAR)'!$Q$3:$S$135,3,0),"")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ANGELICA ROSA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45170</v>
      </c>
      <c r="H226" s="14">
        <f>'[1]TCE - ANEXO III - Preencher'!I235</f>
        <v>0</v>
      </c>
      <c r="I226" s="14">
        <f>'[1]TCE - ANEXO III - Preencher'!J235</f>
        <v>160.11920000000001</v>
      </c>
      <c r="J226" s="14">
        <f>'[1]TCE - ANEXO III - Preencher'!K235</f>
        <v>0</v>
      </c>
      <c r="K226" s="15">
        <f>'[1]TCE - ANEXO III - Preencher'!L235</f>
        <v>107.68435445999999</v>
      </c>
      <c r="L226" s="15">
        <f>'[1]TCE - ANEXO III - Preencher'!M235</f>
        <v>29.39</v>
      </c>
      <c r="M226" s="15">
        <f t="shared" si="19"/>
        <v>78.294354459999994</v>
      </c>
      <c r="N226" s="15">
        <f>'[1]TCE - ANEXO III - Preencher'!O235</f>
        <v>1.82</v>
      </c>
      <c r="O226" s="15">
        <f>'[1]TCE - ANEXO III - Preencher'!P235</f>
        <v>0</v>
      </c>
      <c r="P226" s="16">
        <f t="shared" si="20"/>
        <v>1.82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240.23355445999999</v>
      </c>
    </row>
    <row r="227" spans="1:28" x14ac:dyDescent="0.2">
      <c r="A227" s="8">
        <f>IFERROR(VLOOKUP(B227,'[1]DADOS (OCULTAR)'!$Q$3:$S$135,3,0),"")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ANIELLE MELINA FLORENCIO LEMOS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225112</v>
      </c>
      <c r="G227" s="13">
        <f>IF('[1]TCE - ANEXO III - Preencher'!H236="","",'[1]TCE - ANEXO III - Preencher'!H236)</f>
        <v>45170</v>
      </c>
      <c r="H227" s="14">
        <f>'[1]TCE - ANEXO III - Preencher'!I236</f>
        <v>0</v>
      </c>
      <c r="I227" s="14">
        <f>'[1]TCE - ANEXO III - Preencher'!J236</f>
        <v>336.66239999999999</v>
      </c>
      <c r="J227" s="14">
        <f>'[1]TCE - ANEXO III - Preencher'!K236</f>
        <v>0</v>
      </c>
      <c r="K227" s="15">
        <f>'[1]TCE - ANEXO III - Preencher'!L236</f>
        <v>107.68435445999999</v>
      </c>
      <c r="L227" s="15">
        <f>'[1]TCE - ANEXO III - Preencher'!M236</f>
        <v>3.83</v>
      </c>
      <c r="M227" s="15">
        <f t="shared" si="19"/>
        <v>103.85435446</v>
      </c>
      <c r="N227" s="15">
        <f>'[1]TCE - ANEXO III - Preencher'!O236</f>
        <v>6.01</v>
      </c>
      <c r="O227" s="15">
        <f>'[1]TCE - ANEXO III - Preencher'!P236</f>
        <v>1.23</v>
      </c>
      <c r="P227" s="16">
        <f t="shared" si="20"/>
        <v>4.7799999999999994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445.29675445999999</v>
      </c>
    </row>
    <row r="228" spans="1:28" x14ac:dyDescent="0.2">
      <c r="A228" s="8">
        <f>IFERROR(VLOOKUP(B228,'[1]DADOS (OCULTAR)'!$Q$3:$S$135,3,0),"")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ANILTON PEREIRA DE MORAES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225150</v>
      </c>
      <c r="G228" s="13">
        <f>IF('[1]TCE - ANEXO III - Preencher'!H237="","",'[1]TCE - ANEXO III - Preencher'!H237)</f>
        <v>45170</v>
      </c>
      <c r="H228" s="14">
        <f>'[1]TCE - ANEXO III - Preencher'!I237</f>
        <v>0</v>
      </c>
      <c r="I228" s="14">
        <f>'[1]TCE - ANEXO III - Preencher'!J237</f>
        <v>2509.4712</v>
      </c>
      <c r="J228" s="14">
        <f>'[1]TCE - ANEXO III - Preencher'!K237</f>
        <v>0</v>
      </c>
      <c r="K228" s="15">
        <f>'[1]TCE - ANEXO III - Preencher'!L237</f>
        <v>107.68435445999999</v>
      </c>
      <c r="L228" s="15">
        <f>'[1]TCE - ANEXO III - Preencher'!M237</f>
        <v>3.96</v>
      </c>
      <c r="M228" s="15">
        <f t="shared" si="19"/>
        <v>103.72435446</v>
      </c>
      <c r="N228" s="15">
        <f>'[1]TCE - ANEXO III - Preencher'!O237</f>
        <v>6.01</v>
      </c>
      <c r="O228" s="15">
        <f>'[1]TCE - ANEXO III - Preencher'!P237</f>
        <v>1.23</v>
      </c>
      <c r="P228" s="16">
        <f t="shared" si="20"/>
        <v>4.7799999999999994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2617.9755544600002</v>
      </c>
    </row>
    <row r="229" spans="1:28" x14ac:dyDescent="0.2">
      <c r="A229" s="8">
        <f>IFERROR(VLOOKUP(B229,'[1]DADOS (OCULTAR)'!$Q$3:$S$135,3,0),"")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BEATRIZ CAMPOS BRASILEIRO TIBURCIO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223505</v>
      </c>
      <c r="G229" s="13">
        <f>IF('[1]TCE - ANEXO III - Preencher'!H238="","",'[1]TCE - ANEXO III - Preencher'!H238)</f>
        <v>45170</v>
      </c>
      <c r="H229" s="14">
        <f>'[1]TCE - ANEXO III - Preencher'!I238</f>
        <v>0</v>
      </c>
      <c r="I229" s="14">
        <f>'[1]TCE - ANEXO III - Preencher'!J238</f>
        <v>429.86079999999998</v>
      </c>
      <c r="J229" s="14">
        <f>'[1]TCE - ANEXO III - Preencher'!K238</f>
        <v>0</v>
      </c>
      <c r="K229" s="15">
        <f>'[1]TCE - ANEXO III - Preencher'!L238</f>
        <v>107.68435445999999</v>
      </c>
      <c r="L229" s="15">
        <f>'[1]TCE - ANEXO III - Preencher'!M238</f>
        <v>3.97</v>
      </c>
      <c r="M229" s="15">
        <f t="shared" si="19"/>
        <v>103.71435446</v>
      </c>
      <c r="N229" s="15">
        <f>'[1]TCE - ANEXO III - Preencher'!O238</f>
        <v>1.35</v>
      </c>
      <c r="O229" s="15">
        <f>'[1]TCE - ANEXO III - Preencher'!P238</f>
        <v>0</v>
      </c>
      <c r="P229" s="16">
        <f t="shared" si="20"/>
        <v>1.35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951.92000000000007</v>
      </c>
      <c r="Y229" s="15">
        <f>'[1]TCE - ANEXO III - Preencher'!Z238</f>
        <v>0</v>
      </c>
      <c r="Z229" s="16">
        <f t="shared" si="23"/>
        <v>951.92000000000007</v>
      </c>
      <c r="AA229" s="17" t="str">
        <f>IF('[1]TCE - ANEXO III - Preencher'!AB238="","",'[1]TCE - ANEXO III - Preencher'!AB238)</f>
        <v/>
      </c>
      <c r="AB229" s="15">
        <f t="shared" si="18"/>
        <v>1486.8451544600002</v>
      </c>
    </row>
    <row r="230" spans="1:28" x14ac:dyDescent="0.2">
      <c r="A230" s="8">
        <f>IFERROR(VLOOKUP(B230,'[1]DADOS (OCULTAR)'!$Q$3:$S$135,3,0),"")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BEATRIZ E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322205</v>
      </c>
      <c r="G230" s="13">
        <f>IF('[1]TCE - ANEXO III - Preencher'!H239="","",'[1]TCE - ANEXO III - Preencher'!H239)</f>
        <v>45170</v>
      </c>
      <c r="H230" s="14">
        <f>'[1]TCE - ANEXO III - Preencher'!I239</f>
        <v>0</v>
      </c>
      <c r="I230" s="14">
        <f>'[1]TCE - ANEXO III - Preencher'!J239</f>
        <v>578.30799999999999</v>
      </c>
      <c r="J230" s="14">
        <f>'[1]TCE - ANEXO III - Preencher'!K239</f>
        <v>0</v>
      </c>
      <c r="K230" s="15">
        <f>'[1]TCE - ANEXO III - Preencher'!L239</f>
        <v>107.68435445999999</v>
      </c>
      <c r="L230" s="15">
        <f>'[1]TCE - ANEXO III - Preencher'!M239</f>
        <v>20.57</v>
      </c>
      <c r="M230" s="15">
        <f t="shared" si="19"/>
        <v>87.114354459999987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5268.4100000000008</v>
      </c>
      <c r="Y230" s="15">
        <f>'[1]TCE - ANEXO III - Preencher'!Z239</f>
        <v>0</v>
      </c>
      <c r="Z230" s="16">
        <f t="shared" si="23"/>
        <v>5268.4100000000008</v>
      </c>
      <c r="AA230" s="17" t="str">
        <f>IF('[1]TCE - ANEXO III - Preencher'!AB239="","",'[1]TCE - ANEXO III - Preencher'!AB239)</f>
        <v/>
      </c>
      <c r="AB230" s="15">
        <f t="shared" si="18"/>
        <v>5935.6523544600004</v>
      </c>
    </row>
    <row r="231" spans="1:28" x14ac:dyDescent="0.2">
      <c r="A231" s="8">
        <f>IFERROR(VLOOKUP(B231,'[1]DADOS (OCULTAR)'!$Q$3:$S$135,3,0),"")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CLARA DUQUE DOS SANTOS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521130</v>
      </c>
      <c r="G231" s="13">
        <f>IF('[1]TCE - ANEXO III - Preencher'!H240="","",'[1]TCE - ANEXO III - Preencher'!H240)</f>
        <v>45170</v>
      </c>
      <c r="H231" s="14">
        <f>'[1]TCE - ANEXO III - Preencher'!I240</f>
        <v>0</v>
      </c>
      <c r="I231" s="14">
        <f>'[1]TCE - ANEXO III - Preencher'!J240</f>
        <v>126.4032</v>
      </c>
      <c r="J231" s="14">
        <f>'[1]TCE - ANEXO III - Preencher'!K240</f>
        <v>0</v>
      </c>
      <c r="K231" s="15">
        <f>'[1]TCE - ANEXO III - Preencher'!L240</f>
        <v>107.68435445999999</v>
      </c>
      <c r="L231" s="15">
        <f>'[1]TCE - ANEXO III - Preencher'!M240</f>
        <v>25.52</v>
      </c>
      <c r="M231" s="15">
        <f t="shared" si="19"/>
        <v>82.164354459999998</v>
      </c>
      <c r="N231" s="15">
        <f>'[1]TCE - ANEXO III - Preencher'!O240</f>
        <v>1.82</v>
      </c>
      <c r="O231" s="15">
        <f>'[1]TCE - ANEXO III - Preencher'!P240</f>
        <v>0</v>
      </c>
      <c r="P231" s="16">
        <f t="shared" si="20"/>
        <v>1.82</v>
      </c>
      <c r="Q231" s="15">
        <f>'[1]TCE - ANEXO III - Preencher'!R240</f>
        <v>144</v>
      </c>
      <c r="R231" s="15">
        <f>'[1]TCE - ANEXO III - Preencher'!S240</f>
        <v>79.2</v>
      </c>
      <c r="S231" s="16">
        <f t="shared" si="21"/>
        <v>64.8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275.18755446</v>
      </c>
    </row>
    <row r="232" spans="1:28" x14ac:dyDescent="0.2">
      <c r="A232" s="8">
        <f>IFERROR(VLOOKUP(B232,'[1]DADOS (OCULTAR)'!$Q$3:$S$135,3,0),"")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ANNA KAROLINA MELO DE OLIVEIRA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223505</v>
      </c>
      <c r="G232" s="13">
        <f>IF('[1]TCE - ANEXO III - Preencher'!H241="","",'[1]TCE - ANEXO III - Preencher'!H241)</f>
        <v>45170</v>
      </c>
      <c r="H232" s="14">
        <f>'[1]TCE - ANEXO III - Preencher'!I241</f>
        <v>0</v>
      </c>
      <c r="I232" s="14">
        <f>'[1]TCE - ANEXO III - Preencher'!J241</f>
        <v>364.06959999999998</v>
      </c>
      <c r="J232" s="14">
        <f>'[1]TCE - ANEXO III - Preencher'!K241</f>
        <v>0</v>
      </c>
      <c r="K232" s="15">
        <f>'[1]TCE - ANEXO III - Preencher'!L241</f>
        <v>107.68435445999999</v>
      </c>
      <c r="L232" s="15">
        <f>'[1]TCE - ANEXO III - Preencher'!M241</f>
        <v>4.1100000000000003</v>
      </c>
      <c r="M232" s="15">
        <f t="shared" si="19"/>
        <v>103.57435446</v>
      </c>
      <c r="N232" s="15">
        <f>'[1]TCE - ANEXO III - Preencher'!O241</f>
        <v>1.35</v>
      </c>
      <c r="O232" s="15">
        <f>'[1]TCE - ANEXO III - Preencher'!P241</f>
        <v>0</v>
      </c>
      <c r="P232" s="16">
        <f t="shared" si="20"/>
        <v>1.35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120.26</v>
      </c>
      <c r="U232" s="15">
        <f>'[1]TCE - ANEXO III - Preencher'!V241</f>
        <v>0</v>
      </c>
      <c r="V232" s="16">
        <f t="shared" si="22"/>
        <v>120.26</v>
      </c>
      <c r="W232" s="17" t="str">
        <f>IF('[1]TCE - ANEXO III - Preencher'!X241="","",'[1]TCE - ANEXO III - Preencher'!X241)</f>
        <v>AUX. CRECHE I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589.25395446000005</v>
      </c>
    </row>
    <row r="233" spans="1:28" x14ac:dyDescent="0.2">
      <c r="A233" s="8">
        <f>IFERROR(VLOOKUP(B233,'[1]DADOS (OCULTAR)'!$Q$3:$S$135,3,0),"")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 BEATRIZ MOTA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223505</v>
      </c>
      <c r="G233" s="13">
        <f>IF('[1]TCE - ANEXO III - Preencher'!H242="","",'[1]TCE - ANEXO III - Preencher'!H242)</f>
        <v>45170</v>
      </c>
      <c r="H233" s="14">
        <f>'[1]TCE - ANEXO III - Preencher'!I242</f>
        <v>0</v>
      </c>
      <c r="I233" s="14">
        <f>'[1]TCE - ANEXO III - Preencher'!J242</f>
        <v>472.58799999999997</v>
      </c>
      <c r="J233" s="14">
        <f>'[1]TCE - ANEXO III - Preencher'!K242</f>
        <v>0</v>
      </c>
      <c r="K233" s="15">
        <f>'[1]TCE - ANEXO III - Preencher'!L242</f>
        <v>107.68435445999999</v>
      </c>
      <c r="L233" s="15">
        <f>'[1]TCE - ANEXO III - Preencher'!M242</f>
        <v>3.85</v>
      </c>
      <c r="M233" s="15">
        <f t="shared" si="19"/>
        <v>103.83435446</v>
      </c>
      <c r="N233" s="15">
        <f>'[1]TCE - ANEXO III - Preencher'!O242</f>
        <v>1.35</v>
      </c>
      <c r="O233" s="15">
        <f>'[1]TCE - ANEXO III - Preencher'!P242</f>
        <v>0</v>
      </c>
      <c r="P233" s="16">
        <f t="shared" si="20"/>
        <v>1.35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1970.48</v>
      </c>
      <c r="Y233" s="15">
        <f>'[1]TCE - ANEXO III - Preencher'!Z242</f>
        <v>0</v>
      </c>
      <c r="Z233" s="16">
        <f t="shared" si="23"/>
        <v>1970.48</v>
      </c>
      <c r="AA233" s="17" t="str">
        <f>IF('[1]TCE - ANEXO III - Preencher'!AB242="","",'[1]TCE - ANEXO III - Preencher'!AB242)</f>
        <v/>
      </c>
      <c r="AB233" s="15">
        <f t="shared" si="18"/>
        <v>2548.2523544599999</v>
      </c>
    </row>
    <row r="234" spans="1:28" x14ac:dyDescent="0.2">
      <c r="A234" s="8">
        <f>IFERROR(VLOOKUP(B234,'[1]DADOS (OCULTAR)'!$Q$3:$S$135,3,0),"")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 KAROLINE LIMA DE ARAUJO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223810</v>
      </c>
      <c r="G234" s="13">
        <f>IF('[1]TCE - ANEXO III - Preencher'!H243="","",'[1]TCE - ANEXO III - Preencher'!H243)</f>
        <v>45170</v>
      </c>
      <c r="H234" s="14">
        <f>'[1]TCE - ANEXO III - Preencher'!I243</f>
        <v>0</v>
      </c>
      <c r="I234" s="14">
        <f>'[1]TCE - ANEXO III - Preencher'!J243</f>
        <v>225.11599999999999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226.93599999999998</v>
      </c>
    </row>
    <row r="235" spans="1:28" x14ac:dyDescent="0.2">
      <c r="A235" s="8">
        <f>IFERROR(VLOOKUP(B235,'[1]DADOS (OCULTAR)'!$Q$3:$S$135,3,0),"")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ANNELISE CRISTINA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223710</v>
      </c>
      <c r="G235" s="13">
        <f>IF('[1]TCE - ANEXO III - Preencher'!H244="","",'[1]TCE - ANEXO III - Preencher'!H244)</f>
        <v>45170</v>
      </c>
      <c r="H235" s="14">
        <f>'[1]TCE - ANEXO III - Preencher'!I244</f>
        <v>0</v>
      </c>
      <c r="I235" s="14">
        <f>'[1]TCE - ANEXO III - Preencher'!J244</f>
        <v>538.46320000000003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1.82</v>
      </c>
      <c r="O235" s="15">
        <f>'[1]TCE - ANEXO III - Preencher'!P244</f>
        <v>0</v>
      </c>
      <c r="P235" s="16">
        <f t="shared" si="20"/>
        <v>1.82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540.28320000000008</v>
      </c>
    </row>
    <row r="236" spans="1:28" x14ac:dyDescent="0.2">
      <c r="A236" s="8">
        <f>IFERROR(VLOOKUP(B236,'[1]DADOS (OCULTAR)'!$Q$3:$S$135,3,0),"")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ANNIELLY VIRGINIA GOMES MONTEIRO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223505</v>
      </c>
      <c r="G236" s="13">
        <f>IF('[1]TCE - ANEXO III - Preencher'!H245="","",'[1]TCE - ANEXO III - Preencher'!H245)</f>
        <v>45170</v>
      </c>
      <c r="H236" s="14">
        <f>'[1]TCE - ANEXO III - Preencher'!I245</f>
        <v>0</v>
      </c>
      <c r="I236" s="14">
        <f>'[1]TCE - ANEXO III - Preencher'!J245</f>
        <v>755.9208000000001</v>
      </c>
      <c r="J236" s="14">
        <f>'[1]TCE - ANEXO III - Preencher'!K245</f>
        <v>0</v>
      </c>
      <c r="K236" s="15">
        <f>'[1]TCE - ANEXO III - Preencher'!L245</f>
        <v>107.68435445999999</v>
      </c>
      <c r="L236" s="15">
        <f>'[1]TCE - ANEXO III - Preencher'!M245</f>
        <v>3.09</v>
      </c>
      <c r="M236" s="15">
        <f t="shared" si="19"/>
        <v>104.59435445999999</v>
      </c>
      <c r="N236" s="15">
        <f>'[1]TCE - ANEXO III - Preencher'!O245</f>
        <v>1.35</v>
      </c>
      <c r="O236" s="15">
        <f>'[1]TCE - ANEXO III - Preencher'!P245</f>
        <v>0</v>
      </c>
      <c r="P236" s="16">
        <f t="shared" si="20"/>
        <v>1.35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5849.4000000000005</v>
      </c>
      <c r="Y236" s="15">
        <f>'[1]TCE - ANEXO III - Preencher'!Z245</f>
        <v>0</v>
      </c>
      <c r="Z236" s="16">
        <f t="shared" si="23"/>
        <v>5849.4000000000005</v>
      </c>
      <c r="AA236" s="17" t="str">
        <f>IF('[1]TCE - ANEXO III - Preencher'!AB245="","",'[1]TCE - ANEXO III - Preencher'!AB245)</f>
        <v/>
      </c>
      <c r="AB236" s="15">
        <f t="shared" si="18"/>
        <v>6711.2651544600003</v>
      </c>
    </row>
    <row r="237" spans="1:28" x14ac:dyDescent="0.2">
      <c r="A237" s="8">
        <f>IFERROR(VLOOKUP(B237,'[1]DADOS (OCULTAR)'!$Q$3:$S$135,3,0),"")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ANNY BEATRIZ DE ARAUJO GOIS</v>
      </c>
      <c r="E237" s="9" t="str">
        <f>IF('[1]TCE - ANEXO III - Preencher'!F246="4 - Assistência Odontológica","2 - Outros Profissionais da Saúde",'[1]TCE - ANEXO III - Preencher'!F246)</f>
        <v>1 - Médico</v>
      </c>
      <c r="F237" s="12" t="str">
        <f>'[1]TCE - ANEXO III - Preencher'!G246</f>
        <v>225125</v>
      </c>
      <c r="G237" s="13">
        <f>IF('[1]TCE - ANEXO III - Preencher'!H246="","",'[1]TCE - ANEXO III - Preencher'!H246)</f>
        <v>45170</v>
      </c>
      <c r="H237" s="14">
        <f>'[1]TCE - ANEXO III - Preencher'!I246</f>
        <v>0</v>
      </c>
      <c r="I237" s="14">
        <f>'[1]TCE - ANEXO III - Preencher'!J246</f>
        <v>978.9824000000001</v>
      </c>
      <c r="J237" s="14">
        <f>'[1]TCE - ANEXO III - Preencher'!K246</f>
        <v>0</v>
      </c>
      <c r="K237" s="15">
        <f>'[1]TCE - ANEXO III - Preencher'!L246</f>
        <v>107.68435445999999</v>
      </c>
      <c r="L237" s="15">
        <f>'[1]TCE - ANEXO III - Preencher'!M246</f>
        <v>3.96</v>
      </c>
      <c r="M237" s="15">
        <f t="shared" si="19"/>
        <v>103.72435446</v>
      </c>
      <c r="N237" s="15">
        <f>'[1]TCE - ANEXO III - Preencher'!O246</f>
        <v>6.01</v>
      </c>
      <c r="O237" s="15">
        <f>'[1]TCE - ANEXO III - Preencher'!P246</f>
        <v>1.23</v>
      </c>
      <c r="P237" s="16">
        <f t="shared" si="20"/>
        <v>4.7799999999999994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1087.4867544600002</v>
      </c>
    </row>
    <row r="238" spans="1:28" x14ac:dyDescent="0.2">
      <c r="A238" s="8">
        <f>IFERROR(VLOOKUP(B238,'[1]DADOS (OCULTAR)'!$Q$3:$S$135,3,0),"")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ANNY TORRES VILELA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45170</v>
      </c>
      <c r="H238" s="14">
        <f>'[1]TCE - ANEXO III - Preencher'!I247</f>
        <v>0</v>
      </c>
      <c r="I238" s="14">
        <f>'[1]TCE - ANEXO III - Preencher'!J247</f>
        <v>553.01919999999996</v>
      </c>
      <c r="J238" s="14">
        <f>'[1]TCE - ANEXO III - Preencher'!K247</f>
        <v>0</v>
      </c>
      <c r="K238" s="15">
        <f>'[1]TCE - ANEXO III - Preencher'!L247</f>
        <v>107.68435445999999</v>
      </c>
      <c r="L238" s="15">
        <f>'[1]TCE - ANEXO III - Preencher'!M247</f>
        <v>4.1100000000000003</v>
      </c>
      <c r="M238" s="15">
        <f t="shared" si="19"/>
        <v>103.57435446</v>
      </c>
      <c r="N238" s="15">
        <f>'[1]TCE - ANEXO III - Preencher'!O247</f>
        <v>1.35</v>
      </c>
      <c r="O238" s="15">
        <f>'[1]TCE - ANEXO III - Preencher'!P247</f>
        <v>0</v>
      </c>
      <c r="P238" s="16">
        <f t="shared" si="20"/>
        <v>1.35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3186.7400000000002</v>
      </c>
      <c r="Y238" s="15">
        <f>'[1]TCE - ANEXO III - Preencher'!Z247</f>
        <v>0</v>
      </c>
      <c r="Z238" s="16">
        <f t="shared" si="23"/>
        <v>3186.7400000000002</v>
      </c>
      <c r="AA238" s="17" t="str">
        <f>IF('[1]TCE - ANEXO III - Preencher'!AB247="","",'[1]TCE - ANEXO III - Preencher'!AB247)</f>
        <v/>
      </c>
      <c r="AB238" s="15">
        <f t="shared" si="18"/>
        <v>3844.6835544600003</v>
      </c>
    </row>
    <row r="239" spans="1:28" x14ac:dyDescent="0.2">
      <c r="A239" s="8">
        <f>IFERROR(VLOOKUP(B239,'[1]DADOS (OCULTAR)'!$Q$3:$S$135,3,0),"")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ANTONIA LUCIENE DA SILVA ALMEIDA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514320</v>
      </c>
      <c r="G239" s="13">
        <f>IF('[1]TCE - ANEXO III - Preencher'!H248="","",'[1]TCE - ANEXO III - Preencher'!H248)</f>
        <v>45170</v>
      </c>
      <c r="H239" s="14">
        <f>'[1]TCE - ANEXO III - Preencher'!I248</f>
        <v>0</v>
      </c>
      <c r="I239" s="14">
        <f>'[1]TCE - ANEXO III - Preencher'!J248</f>
        <v>48.541600000000003</v>
      </c>
      <c r="J239" s="14">
        <f>'[1]TCE - ANEXO III - Preencher'!K248</f>
        <v>0</v>
      </c>
      <c r="K239" s="15">
        <f>'[1]TCE - ANEXO III - Preencher'!L248</f>
        <v>107.68435445999999</v>
      </c>
      <c r="L239" s="15">
        <f>'[1]TCE - ANEXO III - Preencher'!M248</f>
        <v>9.68</v>
      </c>
      <c r="M239" s="15">
        <f t="shared" si="19"/>
        <v>98.004354460000002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148.36595446000001</v>
      </c>
    </row>
    <row r="240" spans="1:28" x14ac:dyDescent="0.2">
      <c r="A240" s="8">
        <f>IFERROR(VLOOKUP(B240,'[1]DADOS (OCULTAR)'!$Q$3:$S$135,3,0),"")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ADRIANO LEITE DA SILVA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322205</v>
      </c>
      <c r="G240" s="13">
        <f>IF('[1]TCE - ANEXO III - Preencher'!H249="","",'[1]TCE - ANEXO III - Preencher'!H249)</f>
        <v>45170</v>
      </c>
      <c r="H240" s="14">
        <f>'[1]TCE - ANEXO III - Preencher'!I249</f>
        <v>0</v>
      </c>
      <c r="I240" s="14">
        <f>'[1]TCE - ANEXO III - Preencher'!J249</f>
        <v>152.17920000000001</v>
      </c>
      <c r="J240" s="14">
        <f>'[1]TCE - ANEXO III - Preencher'!K249</f>
        <v>0</v>
      </c>
      <c r="K240" s="15">
        <f>'[1]TCE - ANEXO III - Preencher'!L249</f>
        <v>107.68435445999999</v>
      </c>
      <c r="L240" s="15">
        <f>'[1]TCE - ANEXO III - Preencher'!M249</f>
        <v>29.39</v>
      </c>
      <c r="M240" s="15">
        <f t="shared" si="19"/>
        <v>78.294354459999994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232.29355446</v>
      </c>
    </row>
    <row r="241" spans="1:28" x14ac:dyDescent="0.2">
      <c r="A241" s="8">
        <f>IFERROR(VLOOKUP(B241,'[1]DADOS (OCULTAR)'!$Q$3:$S$135,3,0),"")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ALVES BEZERRA NETO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517410</v>
      </c>
      <c r="G241" s="13">
        <f>IF('[1]TCE - ANEXO III - Preencher'!H250="","",'[1]TCE - ANEXO III - Preencher'!H250)</f>
        <v>45170</v>
      </c>
      <c r="H241" s="14">
        <f>'[1]TCE - ANEXO III - Preencher'!I250</f>
        <v>0</v>
      </c>
      <c r="I241" s="14">
        <f>'[1]TCE - ANEXO III - Preencher'!J250</f>
        <v>113.60000000000001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1.82</v>
      </c>
      <c r="O241" s="15">
        <f>'[1]TCE - ANEXO III - Preencher'!P250</f>
        <v>0</v>
      </c>
      <c r="P241" s="16">
        <f t="shared" si="20"/>
        <v>1.82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115.42</v>
      </c>
    </row>
    <row r="242" spans="1:28" x14ac:dyDescent="0.2">
      <c r="A242" s="8">
        <f>IFERROR(VLOOKUP(B242,'[1]DADOS (OCULTAR)'!$Q$3:$S$135,3,0),"")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ARLINDO DE MORAIS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225112</v>
      </c>
      <c r="G242" s="13">
        <f>IF('[1]TCE - ANEXO III - Preencher'!H251="","",'[1]TCE - ANEXO III - Preencher'!H251)</f>
        <v>45170</v>
      </c>
      <c r="H242" s="14">
        <f>'[1]TCE - ANEXO III - Preencher'!I251</f>
        <v>0</v>
      </c>
      <c r="I242" s="14">
        <f>'[1]TCE - ANEXO III - Preencher'!J251</f>
        <v>1875.6176</v>
      </c>
      <c r="J242" s="14">
        <f>'[1]TCE - ANEXO III - Preencher'!K251</f>
        <v>0</v>
      </c>
      <c r="K242" s="15">
        <f>'[1]TCE - ANEXO III - Preencher'!L251</f>
        <v>107.68435445999999</v>
      </c>
      <c r="L242" s="15">
        <f>'[1]TCE - ANEXO III - Preencher'!M251</f>
        <v>3.96</v>
      </c>
      <c r="M242" s="15">
        <f t="shared" si="19"/>
        <v>103.72435446</v>
      </c>
      <c r="N242" s="15">
        <f>'[1]TCE - ANEXO III - Preencher'!O251</f>
        <v>6.01</v>
      </c>
      <c r="O242" s="15">
        <f>'[1]TCE - ANEXO III - Preencher'!P251</f>
        <v>1.23</v>
      </c>
      <c r="P242" s="16">
        <f t="shared" si="20"/>
        <v>4.7799999999999994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1984.1219544600001</v>
      </c>
    </row>
    <row r="243" spans="1:28" x14ac:dyDescent="0.2">
      <c r="A243" s="8">
        <f>IFERROR(VLOOKUP(B243,'[1]DADOS (OCULTAR)'!$Q$3:$S$135,3,0),"")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AUGUSTO LIMA CARVALHO</v>
      </c>
      <c r="E243" s="9" t="str">
        <f>IF('[1]TCE - ANEXO III - Preencher'!F252="4 - Assistência Odontológica","2 - Outros Profissionais da Saúde",'[1]TCE - ANEXO III - Preencher'!F252)</f>
        <v>1 - Médico</v>
      </c>
      <c r="F243" s="12" t="str">
        <f>'[1]TCE - ANEXO III - Preencher'!G252</f>
        <v>225150</v>
      </c>
      <c r="G243" s="13">
        <f>IF('[1]TCE - ANEXO III - Preencher'!H252="","",'[1]TCE - ANEXO III - Preencher'!H252)</f>
        <v>45170</v>
      </c>
      <c r="H243" s="14">
        <f>'[1]TCE - ANEXO III - Preencher'!I252</f>
        <v>0</v>
      </c>
      <c r="I243" s="14">
        <f>'[1]TCE - ANEXO III - Preencher'!J252</f>
        <v>985.90800000000002</v>
      </c>
      <c r="J243" s="14">
        <f>'[1]TCE - ANEXO III - Preencher'!K252</f>
        <v>0</v>
      </c>
      <c r="K243" s="15">
        <f>'[1]TCE - ANEXO III - Preencher'!L252</f>
        <v>107.68435445999999</v>
      </c>
      <c r="L243" s="15">
        <f>'[1]TCE - ANEXO III - Preencher'!M252</f>
        <v>3.96</v>
      </c>
      <c r="M243" s="15">
        <f t="shared" si="19"/>
        <v>103.72435446</v>
      </c>
      <c r="N243" s="15">
        <f>'[1]TCE - ANEXO III - Preencher'!O252</f>
        <v>6.01</v>
      </c>
      <c r="O243" s="15">
        <f>'[1]TCE - ANEXO III - Preencher'!P252</f>
        <v>1.23</v>
      </c>
      <c r="P243" s="16">
        <f t="shared" si="20"/>
        <v>4.7799999999999994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1094.41235446</v>
      </c>
    </row>
    <row r="244" spans="1:28" x14ac:dyDescent="0.2">
      <c r="A244" s="8">
        <f>IFERROR(VLOOKUP(B244,'[1]DADOS (OCULTAR)'!$Q$3:$S$135,3,0),"")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BARBOSA DE MOURA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782320</v>
      </c>
      <c r="G244" s="13">
        <f>IF('[1]TCE - ANEXO III - Preencher'!H253="","",'[1]TCE - ANEXO III - Preencher'!H253)</f>
        <v>45170</v>
      </c>
      <c r="H244" s="14">
        <f>'[1]TCE - ANEXO III - Preencher'!I253</f>
        <v>0</v>
      </c>
      <c r="I244" s="14">
        <f>'[1]TCE - ANEXO III - Preencher'!J253</f>
        <v>241.71599999999998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243.53599999999997</v>
      </c>
    </row>
    <row r="245" spans="1:28" x14ac:dyDescent="0.2">
      <c r="A245" s="8">
        <f>IFERROR(VLOOKUP(B245,'[1]DADOS (OCULTAR)'!$Q$3:$S$135,3,0),"")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CARLOS DE SOUZA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322205</v>
      </c>
      <c r="G245" s="13">
        <f>IF('[1]TCE - ANEXO III - Preencher'!H254="","",'[1]TCE - ANEXO III - Preencher'!H254)</f>
        <v>45170</v>
      </c>
      <c r="H245" s="14">
        <f>'[1]TCE - ANEXO III - Preencher'!I254</f>
        <v>0</v>
      </c>
      <c r="I245" s="14">
        <f>'[1]TCE - ANEXO III - Preencher'!J254</f>
        <v>608.08000000000004</v>
      </c>
      <c r="J245" s="14">
        <f>'[1]TCE - ANEXO III - Preencher'!K254</f>
        <v>0</v>
      </c>
      <c r="K245" s="15">
        <f>'[1]TCE - ANEXO III - Preencher'!L254</f>
        <v>107.68435445999999</v>
      </c>
      <c r="L245" s="15">
        <f>'[1]TCE - ANEXO III - Preencher'!M254</f>
        <v>29.39</v>
      </c>
      <c r="M245" s="15">
        <f t="shared" si="19"/>
        <v>78.294354459999994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5374.93</v>
      </c>
      <c r="Y245" s="15">
        <f>'[1]TCE - ANEXO III - Preencher'!Z254</f>
        <v>0</v>
      </c>
      <c r="Z245" s="16">
        <f t="shared" si="23"/>
        <v>5374.93</v>
      </c>
      <c r="AA245" s="17" t="str">
        <f>IF('[1]TCE - ANEXO III - Preencher'!AB254="","",'[1]TCE - ANEXO III - Preencher'!AB254)</f>
        <v/>
      </c>
      <c r="AB245" s="15">
        <f t="shared" si="18"/>
        <v>6063.1243544600002</v>
      </c>
    </row>
    <row r="246" spans="1:28" x14ac:dyDescent="0.2">
      <c r="A246" s="8">
        <f>IFERROR(VLOOKUP(B246,'[1]DADOS (OCULTAR)'!$Q$3:$S$135,3,0),"")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EVANDRO BEZERRA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782320</v>
      </c>
      <c r="G246" s="13">
        <f>IF('[1]TCE - ANEXO III - Preencher'!H255="","",'[1]TCE - ANEXO III - Preencher'!H255)</f>
        <v>45170</v>
      </c>
      <c r="H246" s="14">
        <f>'[1]TCE - ANEXO III - Preencher'!I255</f>
        <v>0</v>
      </c>
      <c r="I246" s="14">
        <f>'[1]TCE - ANEXO III - Preencher'!J255</f>
        <v>334.53120000000001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336.35120000000001</v>
      </c>
    </row>
    <row r="247" spans="1:28" x14ac:dyDescent="0.2">
      <c r="A247" s="8">
        <f>IFERROR(VLOOKUP(B247,'[1]DADOS (OCULTAR)'!$Q$3:$S$135,3,0),"")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JOSE MARINHO JUVINO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324115</v>
      </c>
      <c r="G247" s="13">
        <f>IF('[1]TCE - ANEXO III - Preencher'!H256="","",'[1]TCE - ANEXO III - Preencher'!H256)</f>
        <v>45170</v>
      </c>
      <c r="H247" s="14">
        <f>'[1]TCE - ANEXO III - Preencher'!I256</f>
        <v>0</v>
      </c>
      <c r="I247" s="14">
        <f>'[1]TCE - ANEXO III - Preencher'!J256</f>
        <v>312.50319999999999</v>
      </c>
      <c r="J247" s="14">
        <f>'[1]TCE - ANEXO III - Preencher'!K256</f>
        <v>0</v>
      </c>
      <c r="K247" s="15">
        <f>'[1]TCE - ANEXO III - Preencher'!L256</f>
        <v>107.68435445999999</v>
      </c>
      <c r="L247" s="15">
        <f>'[1]TCE - ANEXO III - Preencher'!M256</f>
        <v>2.41</v>
      </c>
      <c r="M247" s="15">
        <f t="shared" si="19"/>
        <v>105.27435446</v>
      </c>
      <c r="N247" s="15">
        <f>'[1]TCE - ANEXO III - Preencher'!O256</f>
        <v>10</v>
      </c>
      <c r="O247" s="15">
        <f>'[1]TCE - ANEXO III - Preencher'!P256</f>
        <v>0</v>
      </c>
      <c r="P247" s="16">
        <f t="shared" si="20"/>
        <v>10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427.77755445999998</v>
      </c>
    </row>
    <row r="248" spans="1:28" x14ac:dyDescent="0.2">
      <c r="A248" s="8">
        <f>IFERROR(VLOOKUP(B248,'[1]DADOS (OCULTAR)'!$Q$3:$S$135,3,0),"")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MARCOS SANTOS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514320</v>
      </c>
      <c r="G248" s="13">
        <f>IF('[1]TCE - ANEXO III - Preencher'!H257="","",'[1]TCE - ANEXO III - Preencher'!H257)</f>
        <v>45170</v>
      </c>
      <c r="H248" s="14">
        <f>'[1]TCE - ANEXO III - Preencher'!I257</f>
        <v>0</v>
      </c>
      <c r="I248" s="14">
        <f>'[1]TCE - ANEXO III - Preencher'!J257</f>
        <v>163.56799999999998</v>
      </c>
      <c r="J248" s="14">
        <f>'[1]TCE - ANEXO III - Preencher'!K257</f>
        <v>0</v>
      </c>
      <c r="K248" s="15">
        <f>'[1]TCE - ANEXO III - Preencher'!L257</f>
        <v>107.68435445999999</v>
      </c>
      <c r="L248" s="15">
        <f>'[1]TCE - ANEXO III - Preencher'!M257</f>
        <v>26.4</v>
      </c>
      <c r="M248" s="15">
        <f t="shared" si="19"/>
        <v>81.284354460000003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288</v>
      </c>
      <c r="R248" s="15">
        <f>'[1]TCE - ANEXO III - Preencher'!S257</f>
        <v>79.2</v>
      </c>
      <c r="S248" s="16">
        <f t="shared" si="21"/>
        <v>208.8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455.47235446000002</v>
      </c>
    </row>
    <row r="249" spans="1:28" x14ac:dyDescent="0.2">
      <c r="A249" s="8">
        <f>IFERROR(VLOOKUP(B249,'[1]DADOS (OCULTAR)'!$Q$3:$S$135,3,0),"")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OTAVIANO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223505</v>
      </c>
      <c r="G249" s="13">
        <f>IF('[1]TCE - ANEXO III - Preencher'!H258="","",'[1]TCE - ANEXO III - Preencher'!H258)</f>
        <v>45170</v>
      </c>
      <c r="H249" s="14">
        <f>'[1]TCE - ANEXO III - Preencher'!I258</f>
        <v>0</v>
      </c>
      <c r="I249" s="14">
        <f>'[1]TCE - ANEXO III - Preencher'!J258</f>
        <v>659.41599999999994</v>
      </c>
      <c r="J249" s="14">
        <f>'[1]TCE - ANEXO III - Preencher'!K258</f>
        <v>0</v>
      </c>
      <c r="K249" s="15">
        <f>'[1]TCE - ANEXO III - Preencher'!L258</f>
        <v>107.68435445999999</v>
      </c>
      <c r="L249" s="15">
        <f>'[1]TCE - ANEXO III - Preencher'!M258</f>
        <v>3.09</v>
      </c>
      <c r="M249" s="15">
        <f t="shared" si="19"/>
        <v>104.59435445999999</v>
      </c>
      <c r="N249" s="15">
        <f>'[1]TCE - ANEXO III - Preencher'!O258</f>
        <v>1.35</v>
      </c>
      <c r="O249" s="15">
        <f>'[1]TCE - ANEXO III - Preencher'!P258</f>
        <v>0</v>
      </c>
      <c r="P249" s="16">
        <f t="shared" si="20"/>
        <v>1.35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5146.7400000000007</v>
      </c>
      <c r="Y249" s="15">
        <f>'[1]TCE - ANEXO III - Preencher'!Z258</f>
        <v>0</v>
      </c>
      <c r="Z249" s="16">
        <f t="shared" si="23"/>
        <v>5146.7400000000007</v>
      </c>
      <c r="AA249" s="17" t="str">
        <f>IF('[1]TCE - ANEXO III - Preencher'!AB258="","",'[1]TCE - ANEXO III - Preencher'!AB258)</f>
        <v/>
      </c>
      <c r="AB249" s="15">
        <f t="shared" si="18"/>
        <v>5912.1003544600007</v>
      </c>
    </row>
    <row r="250" spans="1:28" x14ac:dyDescent="0.2">
      <c r="A250" s="8">
        <f>IFERROR(VLOOKUP(B250,'[1]DADOS (OCULTAR)'!$Q$3:$S$135,3,0),"")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REIS DA SILVA GOMES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515110</v>
      </c>
      <c r="G250" s="13">
        <f>IF('[1]TCE - ANEXO III - Preencher'!H259="","",'[1]TCE - ANEXO III - Preencher'!H259)</f>
        <v>45170</v>
      </c>
      <c r="H250" s="14">
        <f>'[1]TCE - ANEXO III - Preencher'!I259</f>
        <v>0</v>
      </c>
      <c r="I250" s="14">
        <f>'[1]TCE - ANEXO III - Preencher'!J259</f>
        <v>168.61279999999999</v>
      </c>
      <c r="J250" s="14">
        <f>'[1]TCE - ANEXO III - Preencher'!K259</f>
        <v>0</v>
      </c>
      <c r="K250" s="15">
        <f>'[1]TCE - ANEXO III - Preencher'!L259</f>
        <v>107.68435445999999</v>
      </c>
      <c r="L250" s="15">
        <f>'[1]TCE - ANEXO III - Preencher'!M259</f>
        <v>26.4</v>
      </c>
      <c r="M250" s="15">
        <f t="shared" si="19"/>
        <v>81.284354460000003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251.71715445999999</v>
      </c>
    </row>
    <row r="251" spans="1:28" x14ac:dyDescent="0.2">
      <c r="A251" s="8">
        <f>IFERROR(VLOOKUP(B251,'[1]DADOS (OCULTAR)'!$Q$3:$S$135,3,0),"")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ROMAO LEAO DE DEUS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225125</v>
      </c>
      <c r="G251" s="13">
        <f>IF('[1]TCE - ANEXO III - Preencher'!H260="","",'[1]TCE - ANEXO III - Preencher'!H260)</f>
        <v>45170</v>
      </c>
      <c r="H251" s="14">
        <f>'[1]TCE - ANEXO III - Preencher'!I260</f>
        <v>0</v>
      </c>
      <c r="I251" s="14">
        <f>'[1]TCE - ANEXO III - Preencher'!J260</f>
        <v>1203.4336000000001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6.01</v>
      </c>
      <c r="O251" s="15">
        <f>'[1]TCE - ANEXO III - Preencher'!P260</f>
        <v>1.23</v>
      </c>
      <c r="P251" s="16">
        <f t="shared" si="20"/>
        <v>4.7799999999999994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1208.2136</v>
      </c>
    </row>
    <row r="252" spans="1:28" x14ac:dyDescent="0.2">
      <c r="A252" s="8">
        <f>IFERROR(VLOOKUP(B252,'[1]DADOS (OCULTAR)'!$Q$3:$S$135,3,0),"")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ROQUE DE LIMA DOS SANTOS FILHO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223810</v>
      </c>
      <c r="G252" s="13">
        <f>IF('[1]TCE - ANEXO III - Preencher'!H261="","",'[1]TCE - ANEXO III - Preencher'!H261)</f>
        <v>45170</v>
      </c>
      <c r="H252" s="14">
        <f>'[1]TCE - ANEXO III - Preencher'!I261</f>
        <v>0</v>
      </c>
      <c r="I252" s="14">
        <f>'[1]TCE - ANEXO III - Preencher'!J261</f>
        <v>122.69600000000001</v>
      </c>
      <c r="J252" s="14">
        <f>'[1]TCE - ANEXO III - Preencher'!K261</f>
        <v>0</v>
      </c>
      <c r="K252" s="15">
        <f>'[1]TCE - ANEXO III - Preencher'!L261</f>
        <v>107.68435445999999</v>
      </c>
      <c r="L252" s="15">
        <f>'[1]TCE - ANEXO III - Preencher'!M261</f>
        <v>25.98</v>
      </c>
      <c r="M252" s="15">
        <f t="shared" si="19"/>
        <v>81.70435445999999</v>
      </c>
      <c r="N252" s="15">
        <f>'[1]TCE - ANEXO III - Preencher'!O261</f>
        <v>1.82</v>
      </c>
      <c r="O252" s="15">
        <f>'[1]TCE - ANEXO III - Preencher'!P261</f>
        <v>0</v>
      </c>
      <c r="P252" s="16">
        <f t="shared" si="20"/>
        <v>1.82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206.22035446000001</v>
      </c>
    </row>
    <row r="253" spans="1:28" x14ac:dyDescent="0.2">
      <c r="A253" s="8">
        <f>IFERROR(VLOOKUP(B253,'[1]DADOS (OCULTAR)'!$Q$3:$S$135,3,0),"")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WYLLER DA SILVA</v>
      </c>
      <c r="E253" s="9" t="str">
        <f>IF('[1]TCE - ANEXO III - Preencher'!F262="4 - Assistência Odontológica","2 - Outros Profissionais da Saúde",'[1]TCE - ANEXO III - Preencher'!F262)</f>
        <v>1 - Médico</v>
      </c>
      <c r="F253" s="12" t="str">
        <f>'[1]TCE - ANEXO III - Preencher'!G262</f>
        <v>225125</v>
      </c>
      <c r="G253" s="13">
        <f>IF('[1]TCE - ANEXO III - Preencher'!H262="","",'[1]TCE - ANEXO III - Preencher'!H262)</f>
        <v>45170</v>
      </c>
      <c r="H253" s="14">
        <f>'[1]TCE - ANEXO III - Preencher'!I262</f>
        <v>0</v>
      </c>
      <c r="I253" s="14">
        <f>'[1]TCE - ANEXO III - Preencher'!J262</f>
        <v>892.76639999999998</v>
      </c>
      <c r="J253" s="14">
        <f>'[1]TCE - ANEXO III - Preencher'!K262</f>
        <v>0</v>
      </c>
      <c r="K253" s="15">
        <f>'[1]TCE - ANEXO III - Preencher'!L262</f>
        <v>107.68435445999999</v>
      </c>
      <c r="L253" s="15">
        <f>'[1]TCE - ANEXO III - Preencher'!M262</f>
        <v>3.96</v>
      </c>
      <c r="M253" s="15">
        <f t="shared" si="19"/>
        <v>103.72435446</v>
      </c>
      <c r="N253" s="15">
        <f>'[1]TCE - ANEXO III - Preencher'!O262</f>
        <v>6.01</v>
      </c>
      <c r="O253" s="15">
        <f>'[1]TCE - ANEXO III - Preencher'!P262</f>
        <v>1.23</v>
      </c>
      <c r="P253" s="16">
        <f t="shared" si="20"/>
        <v>4.7799999999999994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1001.2707544599999</v>
      </c>
    </row>
    <row r="254" spans="1:28" x14ac:dyDescent="0.2">
      <c r="A254" s="8">
        <f>IFERROR(VLOOKUP(B254,'[1]DADOS (OCULTAR)'!$Q$3:$S$135,3,0),"")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AQUILA LAMEC RODRIGUES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521130</v>
      </c>
      <c r="G254" s="13">
        <f>IF('[1]TCE - ANEXO III - Preencher'!H263="","",'[1]TCE - ANEXO III - Preencher'!H263)</f>
        <v>45170</v>
      </c>
      <c r="H254" s="14">
        <f>'[1]TCE - ANEXO III - Preencher'!I263</f>
        <v>0</v>
      </c>
      <c r="I254" s="14">
        <f>'[1]TCE - ANEXO III - Preencher'!J263</f>
        <v>132.94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134.76</v>
      </c>
    </row>
    <row r="255" spans="1:28" x14ac:dyDescent="0.2">
      <c r="A255" s="8">
        <f>IFERROR(VLOOKUP(B255,'[1]DADOS (OCULTAR)'!$Q$3:$S$135,3,0),"")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ARAMIS FLORENCIO DE MOURA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312105</v>
      </c>
      <c r="G255" s="13">
        <f>IF('[1]TCE - ANEXO III - Preencher'!H264="","",'[1]TCE - ANEXO III - Preencher'!H264)</f>
        <v>45170</v>
      </c>
      <c r="H255" s="14">
        <f>'[1]TCE - ANEXO III - Preencher'!I264</f>
        <v>0</v>
      </c>
      <c r="I255" s="14">
        <f>'[1]TCE - ANEXO III - Preencher'!J264</f>
        <v>337.08160000000004</v>
      </c>
      <c r="J255" s="14">
        <f>'[1]TCE - ANEXO III - Preencher'!K264</f>
        <v>0</v>
      </c>
      <c r="K255" s="15">
        <f>'[1]TCE - ANEXO III - Preencher'!L264</f>
        <v>107.68435445999999</v>
      </c>
      <c r="L255" s="15">
        <f>'[1]TCE - ANEXO III - Preencher'!M264</f>
        <v>34.31</v>
      </c>
      <c r="M255" s="15">
        <f t="shared" si="19"/>
        <v>73.374354459999992</v>
      </c>
      <c r="N255" s="15">
        <f>'[1]TCE - ANEXO III - Preencher'!O264</f>
        <v>1.82</v>
      </c>
      <c r="O255" s="15">
        <f>'[1]TCE - ANEXO III - Preencher'!P264</f>
        <v>0</v>
      </c>
      <c r="P255" s="16">
        <f t="shared" si="20"/>
        <v>1.82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49.5</v>
      </c>
      <c r="U255" s="15">
        <f>'[1]TCE - ANEXO III - Preencher'!V264</f>
        <v>0</v>
      </c>
      <c r="V255" s="16">
        <f t="shared" si="22"/>
        <v>49.5</v>
      </c>
      <c r="W255" s="17" t="str">
        <f>IF('[1]TCE - ANEXO III - Preencher'!X264="","",'[1]TCE - ANEXO III - Preencher'!X264)</f>
        <v>AUX DE FERRAMENTA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461.77595446000004</v>
      </c>
    </row>
    <row r="256" spans="1:28" x14ac:dyDescent="0.2">
      <c r="A256" s="8">
        <f>IFERROR(VLOOKUP(B256,'[1]DADOS (OCULTAR)'!$Q$3:$S$135,3,0),"")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ARIADNE SOUZA SOARES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45170</v>
      </c>
      <c r="H256" s="14">
        <f>'[1]TCE - ANEXO III - Preencher'!I265</f>
        <v>0</v>
      </c>
      <c r="I256" s="14">
        <f>'[1]TCE - ANEXO III - Preencher'!J265</f>
        <v>305.16080000000005</v>
      </c>
      <c r="J256" s="14">
        <f>'[1]TCE - ANEXO III - Preencher'!K265</f>
        <v>0</v>
      </c>
      <c r="K256" s="15">
        <f>'[1]TCE - ANEXO III - Preencher'!L265</f>
        <v>107.68435445999999</v>
      </c>
      <c r="L256" s="15">
        <f>'[1]TCE - ANEXO III - Preencher'!M265</f>
        <v>3.42</v>
      </c>
      <c r="M256" s="15">
        <f t="shared" si="19"/>
        <v>104.26435445999999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120.26</v>
      </c>
      <c r="U256" s="15">
        <f>'[1]TCE - ANEXO III - Preencher'!V265</f>
        <v>0</v>
      </c>
      <c r="V256" s="16">
        <f t="shared" si="22"/>
        <v>120.26</v>
      </c>
      <c r="W256" s="17" t="str">
        <f>IF('[1]TCE - ANEXO III - Preencher'!X265="","",'[1]TCE - ANEXO III - Preencher'!X265)</f>
        <v>AUX. CRECHE I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531.03515446000006</v>
      </c>
    </row>
    <row r="257" spans="1:28" x14ac:dyDescent="0.2">
      <c r="A257" s="8">
        <f>IFERROR(VLOOKUP(B257,'[1]DADOS (OCULTAR)'!$Q$3:$S$135,3,0),"")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ARIANE MONTEIRO BARBOSA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223505</v>
      </c>
      <c r="G257" s="13">
        <f>IF('[1]TCE - ANEXO III - Preencher'!H266="","",'[1]TCE - ANEXO III - Preencher'!H266)</f>
        <v>45170</v>
      </c>
      <c r="H257" s="14">
        <f>'[1]TCE - ANEXO III - Preencher'!I266</f>
        <v>0</v>
      </c>
      <c r="I257" s="14">
        <f>'[1]TCE - ANEXO III - Preencher'!J266</f>
        <v>351.01519999999999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1.35</v>
      </c>
      <c r="O257" s="15">
        <f>'[1]TCE - ANEXO III - Preencher'!P266</f>
        <v>0</v>
      </c>
      <c r="P257" s="16">
        <f t="shared" si="20"/>
        <v>1.35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352.36520000000002</v>
      </c>
    </row>
    <row r="258" spans="1:28" x14ac:dyDescent="0.2">
      <c r="A258" s="8">
        <f>IFERROR(VLOOKUP(B258,'[1]DADOS (OCULTAR)'!$Q$3:$S$135,3,0),"")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ARIEL VINICIUS RODRIGUES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413105</v>
      </c>
      <c r="G258" s="13">
        <f>IF('[1]TCE - ANEXO III - Preencher'!H267="","",'[1]TCE - ANEXO III - Preencher'!H267)</f>
        <v>45170</v>
      </c>
      <c r="H258" s="14">
        <f>'[1]TCE - ANEXO III - Preencher'!I267</f>
        <v>0</v>
      </c>
      <c r="I258" s="14">
        <f>'[1]TCE - ANEXO III - Preencher'!J267</f>
        <v>164.4768</v>
      </c>
      <c r="J258" s="14">
        <f>'[1]TCE - ANEXO III - Preencher'!K267</f>
        <v>0</v>
      </c>
      <c r="K258" s="15">
        <f>'[1]TCE - ANEXO III - Preencher'!L267</f>
        <v>107.68435445999999</v>
      </c>
      <c r="L258" s="15">
        <f>'[1]TCE - ANEXO III - Preencher'!M267</f>
        <v>28.1</v>
      </c>
      <c r="M258" s="15">
        <f t="shared" si="19"/>
        <v>79.584354459999986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245.88115445999998</v>
      </c>
    </row>
    <row r="259" spans="1:28" x14ac:dyDescent="0.2">
      <c r="A259" s="8">
        <f>IFERROR(VLOOKUP(B259,'[1]DADOS (OCULTAR)'!$Q$3:$S$135,3,0),"")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ARISTEIA SILVA DE PAULA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322205</v>
      </c>
      <c r="G259" s="13">
        <f>IF('[1]TCE - ANEXO III - Preencher'!H268="","",'[1]TCE - ANEXO III - Preencher'!H268)</f>
        <v>45170</v>
      </c>
      <c r="H259" s="14">
        <f>'[1]TCE - ANEXO III - Preencher'!I268</f>
        <v>0</v>
      </c>
      <c r="I259" s="14">
        <f>'[1]TCE - ANEXO III - Preencher'!J268</f>
        <v>635.65280000000007</v>
      </c>
      <c r="J259" s="14">
        <f>'[1]TCE - ANEXO III - Preencher'!K268</f>
        <v>0</v>
      </c>
      <c r="K259" s="15">
        <f>'[1]TCE - ANEXO III - Preencher'!L268</f>
        <v>107.68435445999999</v>
      </c>
      <c r="L259" s="15">
        <f>'[1]TCE - ANEXO III - Preencher'!M268</f>
        <v>28.41</v>
      </c>
      <c r="M259" s="15">
        <f t="shared" si="19"/>
        <v>79.274354459999998</v>
      </c>
      <c r="N259" s="15">
        <f>'[1]TCE - ANEXO III - Preencher'!O268</f>
        <v>1.82</v>
      </c>
      <c r="O259" s="15">
        <f>'[1]TCE - ANEXO III - Preencher'!P268</f>
        <v>0</v>
      </c>
      <c r="P259" s="16">
        <f t="shared" si="20"/>
        <v>1.82</v>
      </c>
      <c r="Q259" s="15">
        <f>'[1]TCE - ANEXO III - Preencher'!R268</f>
        <v>216</v>
      </c>
      <c r="R259" s="15">
        <f>'[1]TCE - ANEXO III - Preencher'!S268</f>
        <v>88.17</v>
      </c>
      <c r="S259" s="16">
        <f t="shared" si="21"/>
        <v>127.83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5629.26</v>
      </c>
      <c r="Y259" s="15">
        <f>'[1]TCE - ANEXO III - Preencher'!Z268</f>
        <v>0</v>
      </c>
      <c r="Z259" s="16">
        <f t="shared" si="23"/>
        <v>5629.26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6473.8371544600004</v>
      </c>
    </row>
    <row r="260" spans="1:28" x14ac:dyDescent="0.2">
      <c r="A260" s="8">
        <f>IFERROR(VLOOKUP(B260,'[1]DADOS (OCULTAR)'!$Q$3:$S$135,3,0),"")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ARISTOTELES DINIZ</v>
      </c>
      <c r="E260" s="9" t="str">
        <f>IF('[1]TCE - ANEXO III - Preencher'!F269="4 - Assistência Odontológica","2 - Outros Profissionais da Saúde",'[1]TCE - ANEXO III - Preencher'!F269)</f>
        <v>1 - Médico</v>
      </c>
      <c r="F260" s="12" t="str">
        <f>'[1]TCE - ANEXO III - Preencher'!G269</f>
        <v>225255</v>
      </c>
      <c r="G260" s="13">
        <f>IF('[1]TCE - ANEXO III - Preencher'!H269="","",'[1]TCE - ANEXO III - Preencher'!H269)</f>
        <v>45170</v>
      </c>
      <c r="H260" s="14">
        <f>'[1]TCE - ANEXO III - Preencher'!I269</f>
        <v>0</v>
      </c>
      <c r="I260" s="14">
        <f>'[1]TCE - ANEXO III - Preencher'!J269</f>
        <v>2222.0888</v>
      </c>
      <c r="J260" s="14">
        <f>'[1]TCE - ANEXO III - Preencher'!K269</f>
        <v>0</v>
      </c>
      <c r="K260" s="15">
        <f>'[1]TCE - ANEXO III - Preencher'!L269</f>
        <v>107.68435445999999</v>
      </c>
      <c r="L260" s="15">
        <f>'[1]TCE - ANEXO III - Preencher'!M269</f>
        <v>3.96</v>
      </c>
      <c r="M260" s="15">
        <f t="shared" ref="M260:M323" si="25">K260-L260</f>
        <v>103.72435446</v>
      </c>
      <c r="N260" s="15">
        <f>'[1]TCE - ANEXO III - Preencher'!O269</f>
        <v>6.01</v>
      </c>
      <c r="O260" s="15">
        <f>'[1]TCE - ANEXO III - Preencher'!P269</f>
        <v>1.23</v>
      </c>
      <c r="P260" s="16">
        <f t="shared" ref="P260:P323" si="26">N260-O260</f>
        <v>4.7799999999999994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2330.5931544600003</v>
      </c>
    </row>
    <row r="261" spans="1:28" x14ac:dyDescent="0.2">
      <c r="A261" s="8">
        <f>IFERROR(VLOOKUP(B261,'[1]DADOS (OCULTAR)'!$Q$3:$S$135,3,0),"")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ARIVONALDO BEZERRA BATISTA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514320</v>
      </c>
      <c r="G261" s="13">
        <f>IF('[1]TCE - ANEXO III - Preencher'!H270="","",'[1]TCE - ANEXO III - Preencher'!H270)</f>
        <v>45170</v>
      </c>
      <c r="H261" s="14">
        <f>'[1]TCE - ANEXO III - Preencher'!I270</f>
        <v>0</v>
      </c>
      <c r="I261" s="14">
        <f>'[1]TCE - ANEXO III - Preencher'!J270</f>
        <v>160.57840000000002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1.82</v>
      </c>
      <c r="O261" s="15">
        <f>'[1]TCE - ANEXO III - Preencher'!P270</f>
        <v>0</v>
      </c>
      <c r="P261" s="16">
        <f t="shared" si="26"/>
        <v>1.82</v>
      </c>
      <c r="Q261" s="15">
        <f>'[1]TCE - ANEXO III - Preencher'!R270</f>
        <v>288</v>
      </c>
      <c r="R261" s="15">
        <f>'[1]TCE - ANEXO III - Preencher'!S270</f>
        <v>79.2</v>
      </c>
      <c r="S261" s="16">
        <f t="shared" si="27"/>
        <v>208.8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371.19839999999999</v>
      </c>
    </row>
    <row r="262" spans="1:28" x14ac:dyDescent="0.2">
      <c r="A262" s="8">
        <f>IFERROR(VLOOKUP(B262,'[1]DADOS (OCULTAR)'!$Q$3:$S$135,3,0),"")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ARLANE MERYELLE SANTOS SOUSA NOVACOSQUE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223505</v>
      </c>
      <c r="G262" s="13">
        <f>IF('[1]TCE - ANEXO III - Preencher'!H271="","",'[1]TCE - ANEXO III - Preencher'!H271)</f>
        <v>45170</v>
      </c>
      <c r="H262" s="14">
        <f>'[1]TCE - ANEXO III - Preencher'!I271</f>
        <v>0</v>
      </c>
      <c r="I262" s="14">
        <f>'[1]TCE - ANEXO III - Preencher'!J271</f>
        <v>502.65519999999998</v>
      </c>
      <c r="J262" s="14">
        <f>'[1]TCE - ANEXO III - Preencher'!K271</f>
        <v>0</v>
      </c>
      <c r="K262" s="15">
        <f>'[1]TCE - ANEXO III - Preencher'!L271</f>
        <v>107.68435445999999</v>
      </c>
      <c r="L262" s="15">
        <f>'[1]TCE - ANEXO III - Preencher'!M271</f>
        <v>4.1100000000000003</v>
      </c>
      <c r="M262" s="15">
        <f t="shared" si="25"/>
        <v>103.57435446</v>
      </c>
      <c r="N262" s="15">
        <f>'[1]TCE - ANEXO III - Preencher'!O271</f>
        <v>1.35</v>
      </c>
      <c r="O262" s="15">
        <f>'[1]TCE - ANEXO III - Preencher'!P271</f>
        <v>0</v>
      </c>
      <c r="P262" s="16">
        <f t="shared" si="26"/>
        <v>1.35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2409.2200000000003</v>
      </c>
      <c r="Y262" s="15">
        <f>'[1]TCE - ANEXO III - Preencher'!Z271</f>
        <v>0</v>
      </c>
      <c r="Z262" s="16">
        <f t="shared" si="29"/>
        <v>2409.2200000000003</v>
      </c>
      <c r="AA262" s="17" t="str">
        <f>IF('[1]TCE - ANEXO III - Preencher'!AB271="","",'[1]TCE - ANEXO III - Preencher'!AB271)</f>
        <v/>
      </c>
      <c r="AB262" s="15">
        <f t="shared" si="24"/>
        <v>3016.7995544600003</v>
      </c>
    </row>
    <row r="263" spans="1:28" x14ac:dyDescent="0.2">
      <c r="A263" s="8">
        <f>IFERROR(VLOOKUP(B263,'[1]DADOS (OCULTAR)'!$Q$3:$S$135,3,0),"")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ARLETE RAMOS DE ANDRADE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45170</v>
      </c>
      <c r="H263" s="14">
        <f>'[1]TCE - ANEXO III - Preencher'!I272</f>
        <v>0</v>
      </c>
      <c r="I263" s="14">
        <f>'[1]TCE - ANEXO III - Preencher'!J272</f>
        <v>653.58400000000006</v>
      </c>
      <c r="J263" s="14">
        <f>'[1]TCE - ANEXO III - Preencher'!K272</f>
        <v>0</v>
      </c>
      <c r="K263" s="15">
        <f>'[1]TCE - ANEXO III - Preencher'!L272</f>
        <v>107.68435445999999</v>
      </c>
      <c r="L263" s="15">
        <f>'[1]TCE - ANEXO III - Preencher'!M272</f>
        <v>29.39</v>
      </c>
      <c r="M263" s="15">
        <f t="shared" si="25"/>
        <v>78.294354459999994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6032.37</v>
      </c>
      <c r="Y263" s="15">
        <f>'[1]TCE - ANEXO III - Preencher'!Z272</f>
        <v>0</v>
      </c>
      <c r="Z263" s="16">
        <f t="shared" si="29"/>
        <v>6032.37</v>
      </c>
      <c r="AA263" s="17" t="str">
        <f>IF('[1]TCE - ANEXO III - Preencher'!AB272="","",'[1]TCE - ANEXO III - Preencher'!AB272)</f>
        <v/>
      </c>
      <c r="AB263" s="15">
        <f t="shared" si="24"/>
        <v>6766.0683544599997</v>
      </c>
    </row>
    <row r="264" spans="1:28" x14ac:dyDescent="0.2">
      <c r="A264" s="8">
        <f>IFERROR(VLOOKUP(B264,'[1]DADOS (OCULTAR)'!$Q$3:$S$135,3,0),"")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ARLINDO QUEIROZ PORTO NETO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521130</v>
      </c>
      <c r="G264" s="13">
        <f>IF('[1]TCE - ANEXO III - Preencher'!H273="","",'[1]TCE - ANEXO III - Preencher'!H273)</f>
        <v>45170</v>
      </c>
      <c r="H264" s="14">
        <f>'[1]TCE - ANEXO III - Preencher'!I273</f>
        <v>0</v>
      </c>
      <c r="I264" s="14">
        <f>'[1]TCE - ANEXO III - Preencher'!J273</f>
        <v>180.49279999999999</v>
      </c>
      <c r="J264" s="14">
        <f>'[1]TCE - ANEXO III - Preencher'!K273</f>
        <v>0</v>
      </c>
      <c r="K264" s="15">
        <f>'[1]TCE - ANEXO III - Preencher'!L273</f>
        <v>107.68435445999999</v>
      </c>
      <c r="L264" s="15">
        <f>'[1]TCE - ANEXO III - Preencher'!M273</f>
        <v>0.88</v>
      </c>
      <c r="M264" s="15">
        <f t="shared" si="25"/>
        <v>106.80435446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289.11715445999999</v>
      </c>
    </row>
    <row r="265" spans="1:28" x14ac:dyDescent="0.2">
      <c r="A265" s="8">
        <f>IFERROR(VLOOKUP(B265,'[1]DADOS (OCULTAR)'!$Q$3:$S$135,3,0),"")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ARMANDO MALAQUIAS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45170</v>
      </c>
      <c r="H265" s="14">
        <f>'[1]TCE - ANEXO III - Preencher'!I274</f>
        <v>0</v>
      </c>
      <c r="I265" s="14">
        <f>'[1]TCE - ANEXO III - Preencher'!J274</f>
        <v>155.94479999999999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157.76479999999998</v>
      </c>
    </row>
    <row r="266" spans="1:28" x14ac:dyDescent="0.2">
      <c r="A266" s="8">
        <f>IFERROR(VLOOKUP(B266,'[1]DADOS (OCULTAR)'!$Q$3:$S$135,3,0),"")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ARNALDO JOSE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45170</v>
      </c>
      <c r="H266" s="14">
        <f>'[1]TCE - ANEXO III - Preencher'!I275</f>
        <v>0</v>
      </c>
      <c r="I266" s="14">
        <f>'[1]TCE - ANEXO III - Preencher'!J275</f>
        <v>604.98159999999996</v>
      </c>
      <c r="J266" s="14">
        <f>'[1]TCE - ANEXO III - Preencher'!K275</f>
        <v>0</v>
      </c>
      <c r="K266" s="15">
        <f>'[1]TCE - ANEXO III - Preencher'!L275</f>
        <v>107.68435445999999</v>
      </c>
      <c r="L266" s="15">
        <f>'[1]TCE - ANEXO III - Preencher'!M275</f>
        <v>29.39</v>
      </c>
      <c r="M266" s="15">
        <f t="shared" si="25"/>
        <v>78.294354459999994</v>
      </c>
      <c r="N266" s="15">
        <f>'[1]TCE - ANEXO III - Preencher'!O275</f>
        <v>1.82</v>
      </c>
      <c r="O266" s="15">
        <f>'[1]TCE - ANEXO III - Preencher'!P275</f>
        <v>0</v>
      </c>
      <c r="P266" s="16">
        <f t="shared" si="26"/>
        <v>1.82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5476.07</v>
      </c>
      <c r="Y266" s="15">
        <f>'[1]TCE - ANEXO III - Preencher'!Z275</f>
        <v>0</v>
      </c>
      <c r="Z266" s="16">
        <f t="shared" si="29"/>
        <v>5476.07</v>
      </c>
      <c r="AA266" s="17" t="str">
        <f>IF('[1]TCE - ANEXO III - Preencher'!AB275="","",'[1]TCE - ANEXO III - Preencher'!AB275)</f>
        <v/>
      </c>
      <c r="AB266" s="15">
        <f t="shared" si="24"/>
        <v>6161.1659544599997</v>
      </c>
    </row>
    <row r="267" spans="1:28" x14ac:dyDescent="0.2">
      <c r="A267" s="8">
        <f>IFERROR(VLOOKUP(B267,'[1]DADOS (OCULTAR)'!$Q$3:$S$135,3,0),"")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AROLDO AMORA COELHO DE ARAUJO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45170</v>
      </c>
      <c r="H267" s="14">
        <f>'[1]TCE - ANEXO III - Preencher'!I276</f>
        <v>0</v>
      </c>
      <c r="I267" s="14">
        <f>'[1]TCE - ANEXO III - Preencher'!J276</f>
        <v>5017.8464000000004</v>
      </c>
      <c r="J267" s="14">
        <f>'[1]TCE - ANEXO III - Preencher'!K276</f>
        <v>0</v>
      </c>
      <c r="K267" s="15">
        <f>'[1]TCE - ANEXO III - Preencher'!L276</f>
        <v>107.68435445999999</v>
      </c>
      <c r="L267" s="15">
        <f>'[1]TCE - ANEXO III - Preencher'!M276</f>
        <v>0.4</v>
      </c>
      <c r="M267" s="15">
        <f t="shared" si="25"/>
        <v>107.28435445999999</v>
      </c>
      <c r="N267" s="15">
        <f>'[1]TCE - ANEXO III - Preencher'!O276</f>
        <v>6.01</v>
      </c>
      <c r="O267" s="15">
        <f>'[1]TCE - ANEXO III - Preencher'!P276</f>
        <v>1.23</v>
      </c>
      <c r="P267" s="16">
        <f t="shared" si="26"/>
        <v>4.7799999999999994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5129.9107544600001</v>
      </c>
    </row>
    <row r="268" spans="1:28" x14ac:dyDescent="0.2">
      <c r="A268" s="8">
        <f>IFERROR(VLOOKUP(B268,'[1]DADOS (OCULTAR)'!$Q$3:$S$135,3,0),"")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ARSENIO JORGE RICARTE LINHARES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225125</v>
      </c>
      <c r="G268" s="13">
        <f>IF('[1]TCE - ANEXO III - Preencher'!H277="","",'[1]TCE - ANEXO III - Preencher'!H277)</f>
        <v>45170</v>
      </c>
      <c r="H268" s="14">
        <f>'[1]TCE - ANEXO III - Preencher'!I277</f>
        <v>0</v>
      </c>
      <c r="I268" s="14">
        <f>'[1]TCE - ANEXO III - Preencher'!J277</f>
        <v>2020.1288000000002</v>
      </c>
      <c r="J268" s="14">
        <f>'[1]TCE - ANEXO III - Preencher'!K277</f>
        <v>0</v>
      </c>
      <c r="K268" s="15">
        <f>'[1]TCE - ANEXO III - Preencher'!L277</f>
        <v>107.68435445999999</v>
      </c>
      <c r="L268" s="15">
        <f>'[1]TCE - ANEXO III - Preencher'!M277</f>
        <v>3.96</v>
      </c>
      <c r="M268" s="15">
        <f t="shared" si="25"/>
        <v>103.72435446</v>
      </c>
      <c r="N268" s="15">
        <f>'[1]TCE - ANEXO III - Preencher'!O277</f>
        <v>6.01</v>
      </c>
      <c r="O268" s="15">
        <f>'[1]TCE - ANEXO III - Preencher'!P277</f>
        <v>1.23</v>
      </c>
      <c r="P268" s="16">
        <f t="shared" si="26"/>
        <v>4.7799999999999994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2128.6331544600002</v>
      </c>
    </row>
    <row r="269" spans="1:28" x14ac:dyDescent="0.2">
      <c r="A269" s="8">
        <f>IFERROR(VLOOKUP(B269,'[1]DADOS (OCULTAR)'!$Q$3:$S$135,3,0),"")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ARTHUR AUGUSTO DE ARAUJO PITA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225225</v>
      </c>
      <c r="G269" s="13">
        <f>IF('[1]TCE - ANEXO III - Preencher'!H278="","",'[1]TCE - ANEXO III - Preencher'!H278)</f>
        <v>45170</v>
      </c>
      <c r="H269" s="14">
        <f>'[1]TCE - ANEXO III - Preencher'!I278</f>
        <v>0</v>
      </c>
      <c r="I269" s="14">
        <f>'[1]TCE - ANEXO III - Preencher'!J278</f>
        <v>1086.7592</v>
      </c>
      <c r="J269" s="14">
        <f>'[1]TCE - ANEXO III - Preencher'!K278</f>
        <v>0</v>
      </c>
      <c r="K269" s="15">
        <f>'[1]TCE - ANEXO III - Preencher'!L278</f>
        <v>107.68435445999999</v>
      </c>
      <c r="L269" s="15">
        <f>'[1]TCE - ANEXO III - Preencher'!M278</f>
        <v>3.96</v>
      </c>
      <c r="M269" s="15">
        <f t="shared" si="25"/>
        <v>103.72435446</v>
      </c>
      <c r="N269" s="15">
        <f>'[1]TCE - ANEXO III - Preencher'!O278</f>
        <v>6.01</v>
      </c>
      <c r="O269" s="15">
        <f>'[1]TCE - ANEXO III - Preencher'!P278</f>
        <v>1.23</v>
      </c>
      <c r="P269" s="16">
        <f t="shared" si="26"/>
        <v>4.7799999999999994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1195.26355446</v>
      </c>
    </row>
    <row r="270" spans="1:28" x14ac:dyDescent="0.2">
      <c r="A270" s="8">
        <f>IFERROR(VLOOKUP(B270,'[1]DADOS (OCULTAR)'!$Q$3:$S$135,3,0),"")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ARTHUR VINICIUS DE OLIVEIRA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45170</v>
      </c>
      <c r="H270" s="14">
        <f>'[1]TCE - ANEXO III - Preencher'!I279</f>
        <v>0</v>
      </c>
      <c r="I270" s="14">
        <f>'[1]TCE - ANEXO III - Preencher'!J279</f>
        <v>605.60879999999997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5487.92</v>
      </c>
      <c r="Y270" s="15">
        <f>'[1]TCE - ANEXO III - Preencher'!Z279</f>
        <v>0</v>
      </c>
      <c r="Z270" s="16">
        <f t="shared" si="29"/>
        <v>5487.92</v>
      </c>
      <c r="AA270" s="17" t="str">
        <f>IF('[1]TCE - ANEXO III - Preencher'!AB279="","",'[1]TCE - ANEXO III - Preencher'!AB279)</f>
        <v/>
      </c>
      <c r="AB270" s="15">
        <f t="shared" si="24"/>
        <v>6095.3487999999998</v>
      </c>
    </row>
    <row r="271" spans="1:28" x14ac:dyDescent="0.2">
      <c r="A271" s="8">
        <f>IFERROR(VLOOKUP(B271,'[1]DADOS (OCULTAR)'!$Q$3:$S$135,3,0),"")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ATOS DE MACEDO AMARAL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225125</v>
      </c>
      <c r="G271" s="13">
        <f>IF('[1]TCE - ANEXO III - Preencher'!H280="","",'[1]TCE - ANEXO III - Preencher'!H280)</f>
        <v>45170</v>
      </c>
      <c r="H271" s="14">
        <f>'[1]TCE - ANEXO III - Preencher'!I280</f>
        <v>0</v>
      </c>
      <c r="I271" s="14">
        <f>'[1]TCE - ANEXO III - Preencher'!J280</f>
        <v>877.69119999999998</v>
      </c>
      <c r="J271" s="14">
        <f>'[1]TCE - ANEXO III - Preencher'!K280</f>
        <v>0</v>
      </c>
      <c r="K271" s="15">
        <f>'[1]TCE - ANEXO III - Preencher'!L280</f>
        <v>107.68435445999999</v>
      </c>
      <c r="L271" s="15">
        <f>'[1]TCE - ANEXO III - Preencher'!M280</f>
        <v>3.96</v>
      </c>
      <c r="M271" s="15">
        <f t="shared" si="25"/>
        <v>103.72435446</v>
      </c>
      <c r="N271" s="15">
        <f>'[1]TCE - ANEXO III - Preencher'!O280</f>
        <v>6.01</v>
      </c>
      <c r="O271" s="15">
        <f>'[1]TCE - ANEXO III - Preencher'!P280</f>
        <v>1.23</v>
      </c>
      <c r="P271" s="16">
        <f t="shared" si="26"/>
        <v>4.7799999999999994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986.19555445999993</v>
      </c>
    </row>
    <row r="272" spans="1:28" x14ac:dyDescent="0.2">
      <c r="A272" s="8">
        <f>IFERROR(VLOOKUP(B272,'[1]DADOS (OCULTAR)'!$Q$3:$S$135,3,0),"")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AUANE VITORIA MARIA DA SILVA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411005</v>
      </c>
      <c r="G272" s="13">
        <f>IF('[1]TCE - ANEXO III - Preencher'!H281="","",'[1]TCE - ANEXO III - Preencher'!H281)</f>
        <v>45170</v>
      </c>
      <c r="H272" s="14">
        <f>'[1]TCE - ANEXO III - Preencher'!I281</f>
        <v>0</v>
      </c>
      <c r="I272" s="14">
        <f>'[1]TCE - ANEXO III - Preencher'!J281</f>
        <v>12.354200000000001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1.82</v>
      </c>
      <c r="O272" s="15">
        <f>'[1]TCE - ANEXO III - Preencher'!P281</f>
        <v>0</v>
      </c>
      <c r="P272" s="16">
        <f t="shared" si="26"/>
        <v>1.82</v>
      </c>
      <c r="Q272" s="15">
        <f>'[1]TCE - ANEXO III - Preencher'!R281</f>
        <v>342</v>
      </c>
      <c r="R272" s="15">
        <f>'[1]TCE - ANEXO III - Preencher'!S281</f>
        <v>37.200000000000003</v>
      </c>
      <c r="S272" s="16">
        <f t="shared" si="27"/>
        <v>304.8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318.9742</v>
      </c>
    </row>
    <row r="273" spans="1:28" x14ac:dyDescent="0.2">
      <c r="A273" s="8">
        <f>IFERROR(VLOOKUP(B273,'[1]DADOS (OCULTAR)'!$Q$3:$S$135,3,0),"")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AUGUSTO CESAR AMORIM NUNES MAIA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225225</v>
      </c>
      <c r="G273" s="13">
        <f>IF('[1]TCE - ANEXO III - Preencher'!H282="","",'[1]TCE - ANEXO III - Preencher'!H282)</f>
        <v>45170</v>
      </c>
      <c r="H273" s="14">
        <f>'[1]TCE - ANEXO III - Preencher'!I282</f>
        <v>0</v>
      </c>
      <c r="I273" s="14">
        <f>'[1]TCE - ANEXO III - Preencher'!J282</f>
        <v>1071.8335999999999</v>
      </c>
      <c r="J273" s="14">
        <f>'[1]TCE - ANEXO III - Preencher'!K282</f>
        <v>0</v>
      </c>
      <c r="K273" s="15">
        <f>'[1]TCE - ANEXO III - Preencher'!L282</f>
        <v>107.68435445999999</v>
      </c>
      <c r="L273" s="15">
        <f>'[1]TCE - ANEXO III - Preencher'!M282</f>
        <v>3.96</v>
      </c>
      <c r="M273" s="15">
        <f t="shared" si="25"/>
        <v>103.72435446</v>
      </c>
      <c r="N273" s="15">
        <f>'[1]TCE - ANEXO III - Preencher'!O282</f>
        <v>6.01</v>
      </c>
      <c r="O273" s="15">
        <f>'[1]TCE - ANEXO III - Preencher'!P282</f>
        <v>1.23</v>
      </c>
      <c r="P273" s="16">
        <f t="shared" si="26"/>
        <v>4.7799999999999994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1180.33795446</v>
      </c>
    </row>
    <row r="274" spans="1:28" x14ac:dyDescent="0.2">
      <c r="A274" s="8">
        <f>IFERROR(VLOOKUP(B274,'[1]DADOS (OCULTAR)'!$Q$3:$S$135,3,0),"")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CESAR BARBOSA DOS SANTOS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45170</v>
      </c>
      <c r="H274" s="14">
        <f>'[1]TCE - ANEXO III - Preencher'!I283</f>
        <v>0</v>
      </c>
      <c r="I274" s="14">
        <f>'[1]TCE - ANEXO III - Preencher'!J283</f>
        <v>581.70640000000003</v>
      </c>
      <c r="J274" s="14">
        <f>'[1]TCE - ANEXO III - Preencher'!K283</f>
        <v>0</v>
      </c>
      <c r="K274" s="15">
        <f>'[1]TCE - ANEXO III - Preencher'!L283</f>
        <v>107.68435445999999</v>
      </c>
      <c r="L274" s="15">
        <f>'[1]TCE - ANEXO III - Preencher'!M283</f>
        <v>27.43</v>
      </c>
      <c r="M274" s="15">
        <f t="shared" si="25"/>
        <v>80.254354460000002</v>
      </c>
      <c r="N274" s="15">
        <f>'[1]TCE - ANEXO III - Preencher'!O283</f>
        <v>1.82</v>
      </c>
      <c r="O274" s="15">
        <f>'[1]TCE - ANEXO III - Preencher'!P283</f>
        <v>0</v>
      </c>
      <c r="P274" s="16">
        <f t="shared" si="26"/>
        <v>1.82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5314.63</v>
      </c>
      <c r="Y274" s="15">
        <f>'[1]TCE - ANEXO III - Preencher'!Z283</f>
        <v>0</v>
      </c>
      <c r="Z274" s="16">
        <f t="shared" si="29"/>
        <v>5314.63</v>
      </c>
      <c r="AA274" s="17" t="str">
        <f>IF('[1]TCE - ANEXO III - Preencher'!AB283="","",'[1]TCE - ANEXO III - Preencher'!AB283)</f>
        <v/>
      </c>
      <c r="AB274" s="15">
        <f t="shared" si="24"/>
        <v>5978.4107544600001</v>
      </c>
    </row>
    <row r="275" spans="1:28" x14ac:dyDescent="0.2">
      <c r="A275" s="8">
        <f>IFERROR(VLOOKUP(B275,'[1]DADOS (OCULTAR)'!$Q$3:$S$135,3,0),"")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AUGUSTO CEZAR DAL CHIAVON</v>
      </c>
      <c r="E275" s="9" t="str">
        <f>IF('[1]TCE - ANEXO III - Preencher'!F284="4 - Assistência Odontológica","2 - Outros Profissionais da Saúde",'[1]TCE - ANEXO III - Preencher'!F284)</f>
        <v>1 - Médico</v>
      </c>
      <c r="F275" s="12" t="str">
        <f>'[1]TCE - ANEXO III - Preencher'!G284</f>
        <v>225124</v>
      </c>
      <c r="G275" s="13">
        <f>IF('[1]TCE - ANEXO III - Preencher'!H284="","",'[1]TCE - ANEXO III - Preencher'!H284)</f>
        <v>45170</v>
      </c>
      <c r="H275" s="14">
        <f>'[1]TCE - ANEXO III - Preencher'!I284</f>
        <v>0</v>
      </c>
      <c r="I275" s="14">
        <f>'[1]TCE - ANEXO III - Preencher'!J284</f>
        <v>925.63760000000002</v>
      </c>
      <c r="J275" s="14">
        <f>'[1]TCE - ANEXO III - Preencher'!K284</f>
        <v>0</v>
      </c>
      <c r="K275" s="15">
        <f>'[1]TCE - ANEXO III - Preencher'!L284</f>
        <v>107.68435445999999</v>
      </c>
      <c r="L275" s="15">
        <f>'[1]TCE - ANEXO III - Preencher'!M284</f>
        <v>3.96</v>
      </c>
      <c r="M275" s="15">
        <f t="shared" si="25"/>
        <v>103.72435446</v>
      </c>
      <c r="N275" s="15">
        <f>'[1]TCE - ANEXO III - Preencher'!O284</f>
        <v>6.01</v>
      </c>
      <c r="O275" s="15">
        <f>'[1]TCE - ANEXO III - Preencher'!P284</f>
        <v>1.23</v>
      </c>
      <c r="P275" s="16">
        <f t="shared" si="26"/>
        <v>4.7799999999999994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1034.1419544600001</v>
      </c>
    </row>
    <row r="276" spans="1:28" x14ac:dyDescent="0.2">
      <c r="A276" s="8">
        <f>IFERROR(VLOOKUP(B276,'[1]DADOS (OCULTAR)'!$Q$3:$S$135,3,0),"")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AUREA NUNES DE OLIVEIRA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223505</v>
      </c>
      <c r="G276" s="13">
        <f>IF('[1]TCE - ANEXO III - Preencher'!H285="","",'[1]TCE - ANEXO III - Preencher'!H285)</f>
        <v>45170</v>
      </c>
      <c r="H276" s="14">
        <f>'[1]TCE - ANEXO III - Preencher'!I285</f>
        <v>0</v>
      </c>
      <c r="I276" s="14">
        <f>'[1]TCE - ANEXO III - Preencher'!J285</f>
        <v>605.60799999999995</v>
      </c>
      <c r="J276" s="14">
        <f>'[1]TCE - ANEXO III - Preencher'!K285</f>
        <v>0</v>
      </c>
      <c r="K276" s="15">
        <f>'[1]TCE - ANEXO III - Preencher'!L285</f>
        <v>107.68435445999999</v>
      </c>
      <c r="L276" s="15">
        <f>'[1]TCE - ANEXO III - Preencher'!M285</f>
        <v>4.1100000000000003</v>
      </c>
      <c r="M276" s="15">
        <f t="shared" si="25"/>
        <v>103.57435446</v>
      </c>
      <c r="N276" s="15">
        <f>'[1]TCE - ANEXO III - Preencher'!O285</f>
        <v>1.35</v>
      </c>
      <c r="O276" s="15">
        <f>'[1]TCE - ANEXO III - Preencher'!P285</f>
        <v>0</v>
      </c>
      <c r="P276" s="16">
        <f t="shared" si="26"/>
        <v>1.35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3209.41</v>
      </c>
      <c r="Y276" s="15">
        <f>'[1]TCE - ANEXO III - Preencher'!Z285</f>
        <v>0</v>
      </c>
      <c r="Z276" s="16">
        <f t="shared" si="29"/>
        <v>3209.41</v>
      </c>
      <c r="AA276" s="17" t="str">
        <f>IF('[1]TCE - ANEXO III - Preencher'!AB285="","",'[1]TCE - ANEXO III - Preencher'!AB285)</f>
        <v/>
      </c>
      <c r="AB276" s="15">
        <f t="shared" si="24"/>
        <v>3919.9423544599999</v>
      </c>
    </row>
    <row r="277" spans="1:28" x14ac:dyDescent="0.2">
      <c r="A277" s="8">
        <f>IFERROR(VLOOKUP(B277,'[1]DADOS (OCULTAR)'!$Q$3:$S$135,3,0),"")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AURENIR DE LIMA MOTA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514320</v>
      </c>
      <c r="G277" s="13">
        <f>IF('[1]TCE - ANEXO III - Preencher'!H286="","",'[1]TCE - ANEXO III - Preencher'!H286)</f>
        <v>45170</v>
      </c>
      <c r="H277" s="14">
        <f>'[1]TCE - ANEXO III - Preencher'!I286</f>
        <v>0</v>
      </c>
      <c r="I277" s="14">
        <f>'[1]TCE - ANEXO III - Preencher'!J286</f>
        <v>132.32</v>
      </c>
      <c r="J277" s="14">
        <f>'[1]TCE - ANEXO III - Preencher'!K286</f>
        <v>0</v>
      </c>
      <c r="K277" s="15">
        <f>'[1]TCE - ANEXO III - Preencher'!L286</f>
        <v>107.68435445999999</v>
      </c>
      <c r="L277" s="15">
        <f>'[1]TCE - ANEXO III - Preencher'!M286</f>
        <v>22</v>
      </c>
      <c r="M277" s="15">
        <f t="shared" si="25"/>
        <v>85.684354459999994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219.82435446</v>
      </c>
    </row>
    <row r="278" spans="1:28" x14ac:dyDescent="0.2">
      <c r="A278" s="8">
        <f>IFERROR(VLOOKUP(B278,'[1]DADOS (OCULTAR)'!$Q$3:$S$135,3,0),"")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AVANIR JULIO DOS SANTOS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45170</v>
      </c>
      <c r="H278" s="14">
        <f>'[1]TCE - ANEXO III - Preencher'!I287</f>
        <v>0</v>
      </c>
      <c r="I278" s="14">
        <f>'[1]TCE - ANEXO III - Preencher'!J287</f>
        <v>682.51920000000007</v>
      </c>
      <c r="J278" s="14">
        <f>'[1]TCE - ANEXO III - Preencher'!K287</f>
        <v>0</v>
      </c>
      <c r="K278" s="15">
        <f>'[1]TCE - ANEXO III - Preencher'!L287</f>
        <v>107.68435445999999</v>
      </c>
      <c r="L278" s="15">
        <f>'[1]TCE - ANEXO III - Preencher'!M287</f>
        <v>29.39</v>
      </c>
      <c r="M278" s="15">
        <f t="shared" si="25"/>
        <v>78.294354459999994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6160.89</v>
      </c>
      <c r="Y278" s="15">
        <f>'[1]TCE - ANEXO III - Preencher'!Z287</f>
        <v>0</v>
      </c>
      <c r="Z278" s="16">
        <f t="shared" si="29"/>
        <v>6160.89</v>
      </c>
      <c r="AA278" s="17" t="str">
        <f>IF('[1]TCE - ANEXO III - Preencher'!AB287="","",'[1]TCE - ANEXO III - Preencher'!AB287)</f>
        <v/>
      </c>
      <c r="AB278" s="15">
        <f t="shared" si="24"/>
        <v>6923.52355446</v>
      </c>
    </row>
    <row r="279" spans="1:28" x14ac:dyDescent="0.2">
      <c r="A279" s="8">
        <f>IFERROR(VLOOKUP(B279,'[1]DADOS (OCULTAR)'!$Q$3:$S$135,3,0),"")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AWANA LARISSA LOPES DE MELO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45170</v>
      </c>
      <c r="H279" s="14">
        <f>'[1]TCE - ANEXO III - Preencher'!I288</f>
        <v>0</v>
      </c>
      <c r="I279" s="14">
        <f>'[1]TCE - ANEXO III - Preencher'!J288</f>
        <v>585.15200000000004</v>
      </c>
      <c r="J279" s="14">
        <f>'[1]TCE - ANEXO III - Preencher'!K288</f>
        <v>0</v>
      </c>
      <c r="K279" s="15">
        <f>'[1]TCE - ANEXO III - Preencher'!L288</f>
        <v>107.68435445999999</v>
      </c>
      <c r="L279" s="15">
        <f>'[1]TCE - ANEXO III - Preencher'!M288</f>
        <v>29.39</v>
      </c>
      <c r="M279" s="15">
        <f t="shared" si="25"/>
        <v>78.294354459999994</v>
      </c>
      <c r="N279" s="15">
        <f>'[1]TCE - ANEXO III - Preencher'!O288</f>
        <v>1.82</v>
      </c>
      <c r="O279" s="15">
        <f>'[1]TCE - ANEXO III - Preencher'!P288</f>
        <v>0</v>
      </c>
      <c r="P279" s="16">
        <f t="shared" si="26"/>
        <v>1.82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77.55</v>
      </c>
      <c r="U279" s="15">
        <f>'[1]TCE - ANEXO III - Preencher'!V288</f>
        <v>0</v>
      </c>
      <c r="V279" s="16">
        <f t="shared" si="28"/>
        <v>77.55</v>
      </c>
      <c r="W279" s="17" t="str">
        <f>IF('[1]TCE - ANEXO III - Preencher'!X288="","",'[1]TCE - ANEXO III - Preencher'!X288)</f>
        <v>AUX. CRECHE I</v>
      </c>
      <c r="X279" s="15">
        <f>'[1]TCE - ANEXO III - Preencher'!Y288</f>
        <v>5440.97</v>
      </c>
      <c r="Y279" s="15">
        <f>'[1]TCE - ANEXO III - Preencher'!Z288</f>
        <v>0</v>
      </c>
      <c r="Z279" s="16">
        <f t="shared" si="29"/>
        <v>5440.97</v>
      </c>
      <c r="AA279" s="17" t="str">
        <f>IF('[1]TCE - ANEXO III - Preencher'!AB288="","",'[1]TCE - ANEXO III - Preencher'!AB288)</f>
        <v/>
      </c>
      <c r="AB279" s="15">
        <f t="shared" si="24"/>
        <v>6183.7863544600004</v>
      </c>
    </row>
    <row r="280" spans="1:28" x14ac:dyDescent="0.2">
      <c r="A280" s="8">
        <f>IFERROR(VLOOKUP(B280,'[1]DADOS (OCULTAR)'!$Q$3:$S$135,3,0),"")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AYALI IANNE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223505</v>
      </c>
      <c r="G280" s="13">
        <f>IF('[1]TCE - ANEXO III - Preencher'!H289="","",'[1]TCE - ANEXO III - Preencher'!H289)</f>
        <v>45170</v>
      </c>
      <c r="H280" s="14">
        <f>'[1]TCE - ANEXO III - Preencher'!I289</f>
        <v>0</v>
      </c>
      <c r="I280" s="14">
        <f>'[1]TCE - ANEXO III - Preencher'!J289</f>
        <v>678.53039999999999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1.35</v>
      </c>
      <c r="O280" s="15">
        <f>'[1]TCE - ANEXO III - Preencher'!P289</f>
        <v>0</v>
      </c>
      <c r="P280" s="16">
        <f t="shared" si="26"/>
        <v>1.35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3615.14</v>
      </c>
      <c r="Y280" s="15">
        <f>'[1]TCE - ANEXO III - Preencher'!Z289</f>
        <v>0</v>
      </c>
      <c r="Z280" s="16">
        <f t="shared" si="29"/>
        <v>3615.14</v>
      </c>
      <c r="AA280" s="17" t="str">
        <f>IF('[1]TCE - ANEXO III - Preencher'!AB289="","",'[1]TCE - ANEXO III - Preencher'!AB289)</f>
        <v/>
      </c>
      <c r="AB280" s="15">
        <f t="shared" si="24"/>
        <v>4295.0203999999994</v>
      </c>
    </row>
    <row r="281" spans="1:28" x14ac:dyDescent="0.2">
      <c r="A281" s="8">
        <f>IFERROR(VLOOKUP(B281,'[1]DADOS (OCULTAR)'!$Q$3:$S$135,3,0),"")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AYALLA INGRID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45170</v>
      </c>
      <c r="H281" s="14">
        <f>'[1]TCE - ANEXO III - Preencher'!I290</f>
        <v>0</v>
      </c>
      <c r="I281" s="14">
        <f>'[1]TCE - ANEXO III - Preencher'!J290</f>
        <v>600.52719999999999</v>
      </c>
      <c r="J281" s="14">
        <f>'[1]TCE - ANEXO III - Preencher'!K290</f>
        <v>0</v>
      </c>
      <c r="K281" s="15">
        <f>'[1]TCE - ANEXO III - Preencher'!L290</f>
        <v>107.68435445999999</v>
      </c>
      <c r="L281" s="15">
        <f>'[1]TCE - ANEXO III - Preencher'!M290</f>
        <v>29.39</v>
      </c>
      <c r="M281" s="15">
        <f t="shared" si="25"/>
        <v>78.294354459999994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5620.5599999999995</v>
      </c>
      <c r="Y281" s="15">
        <f>'[1]TCE - ANEXO III - Preencher'!Z290</f>
        <v>0</v>
      </c>
      <c r="Z281" s="16">
        <f t="shared" si="29"/>
        <v>5620.5599999999995</v>
      </c>
      <c r="AA281" s="17" t="str">
        <f>IF('[1]TCE - ANEXO III - Preencher'!AB290="","",'[1]TCE - ANEXO III - Preencher'!AB290)</f>
        <v/>
      </c>
      <c r="AB281" s="15">
        <f t="shared" si="24"/>
        <v>6301.2015544599999</v>
      </c>
    </row>
    <row r="282" spans="1:28" x14ac:dyDescent="0.2">
      <c r="A282" s="8">
        <f>IFERROR(VLOOKUP(B282,'[1]DADOS (OCULTAR)'!$Q$3:$S$135,3,0),"")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AYANNE AUGUSTA GOMES VIEIRA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45170</v>
      </c>
      <c r="H282" s="14">
        <f>'[1]TCE - ANEXO III - Preencher'!I291</f>
        <v>0</v>
      </c>
      <c r="I282" s="14">
        <f>'[1]TCE - ANEXO III - Preencher'!J291</f>
        <v>579.87040000000002</v>
      </c>
      <c r="J282" s="14">
        <f>'[1]TCE - ANEXO III - Preencher'!K291</f>
        <v>0</v>
      </c>
      <c r="K282" s="15">
        <f>'[1]TCE - ANEXO III - Preencher'!L291</f>
        <v>107.68435445999999</v>
      </c>
      <c r="L282" s="15">
        <f>'[1]TCE - ANEXO III - Preencher'!M291</f>
        <v>29.39</v>
      </c>
      <c r="M282" s="15">
        <f t="shared" si="25"/>
        <v>78.294354459999994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5034.92</v>
      </c>
      <c r="Y282" s="15">
        <f>'[1]TCE - ANEXO III - Preencher'!Z291</f>
        <v>0</v>
      </c>
      <c r="Z282" s="16">
        <f t="shared" si="29"/>
        <v>5034.92</v>
      </c>
      <c r="AA282" s="17" t="str">
        <f>IF('[1]TCE - ANEXO III - Preencher'!AB291="","",'[1]TCE - ANEXO III - Preencher'!AB291)</f>
        <v/>
      </c>
      <c r="AB282" s="15">
        <f t="shared" si="24"/>
        <v>5694.9047544599998</v>
      </c>
    </row>
    <row r="283" spans="1:28" x14ac:dyDescent="0.2">
      <c r="A283" s="8">
        <f>IFERROR(VLOOKUP(B283,'[1]DADOS (OCULTAR)'!$Q$3:$S$135,3,0),"")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AYRON BLAYAN ALEFF DA SILVA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517410</v>
      </c>
      <c r="G283" s="13">
        <f>IF('[1]TCE - ANEXO III - Preencher'!H292="","",'[1]TCE - ANEXO III - Preencher'!H292)</f>
        <v>45170</v>
      </c>
      <c r="H283" s="14">
        <f>'[1]TCE - ANEXO III - Preencher'!I292</f>
        <v>0</v>
      </c>
      <c r="I283" s="14">
        <f>'[1]TCE - ANEXO III - Preencher'!J292</f>
        <v>113.60000000000001</v>
      </c>
      <c r="J283" s="14">
        <f>'[1]TCE - ANEXO III - Preencher'!K292</f>
        <v>0</v>
      </c>
      <c r="K283" s="15">
        <f>'[1]TCE - ANEXO III - Preencher'!L292</f>
        <v>107.68435445999999</v>
      </c>
      <c r="L283" s="15">
        <f>'[1]TCE - ANEXO III - Preencher'!M292</f>
        <v>13.2</v>
      </c>
      <c r="M283" s="15">
        <f t="shared" si="25"/>
        <v>94.484354459999992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209.90435445999998</v>
      </c>
    </row>
    <row r="284" spans="1:28" x14ac:dyDescent="0.2">
      <c r="A284" s="8">
        <f>IFERROR(VLOOKUP(B284,'[1]DADOS (OCULTAR)'!$Q$3:$S$135,3,0),"")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DA SILVA SANTOS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322405</v>
      </c>
      <c r="G284" s="13">
        <f>IF('[1]TCE - ANEXO III - Preencher'!H293="","",'[1]TCE - ANEXO III - Preencher'!H293)</f>
        <v>45170</v>
      </c>
      <c r="H284" s="14">
        <f>'[1]TCE - ANEXO III - Preencher'!I293</f>
        <v>0</v>
      </c>
      <c r="I284" s="14">
        <f>'[1]TCE - ANEXO III - Preencher'!J293</f>
        <v>208.73599999999999</v>
      </c>
      <c r="J284" s="14">
        <f>'[1]TCE - ANEXO III - Preencher'!K293</f>
        <v>0</v>
      </c>
      <c r="K284" s="15">
        <f>'[1]TCE - ANEXO III - Preencher'!L293</f>
        <v>107.68435445999999</v>
      </c>
      <c r="L284" s="15">
        <f>'[1]TCE - ANEXO III - Preencher'!M293</f>
        <v>33.76</v>
      </c>
      <c r="M284" s="15">
        <f t="shared" si="25"/>
        <v>73.924354459999989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2533.09090909</v>
      </c>
      <c r="Y284" s="15">
        <f>'[1]TCE - ANEXO III - Preencher'!Z293</f>
        <v>0</v>
      </c>
      <c r="Z284" s="16">
        <f t="shared" si="29"/>
        <v>2533.09090909</v>
      </c>
      <c r="AA284" s="17" t="str">
        <f>IF('[1]TCE - ANEXO III - Preencher'!AB293="","",'[1]TCE - ANEXO III - Preencher'!AB293)</f>
        <v>OUTROS</v>
      </c>
      <c r="AB284" s="15">
        <f t="shared" si="24"/>
        <v>2817.5712635499999</v>
      </c>
    </row>
    <row r="285" spans="1:28" x14ac:dyDescent="0.2">
      <c r="A285" s="8">
        <f>IFERROR(VLOOKUP(B285,'[1]DADOS (OCULTAR)'!$Q$3:$S$135,3,0),"")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DO VALE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45170</v>
      </c>
      <c r="H285" s="14">
        <f>'[1]TCE - ANEXO III - Preencher'!I294</f>
        <v>0</v>
      </c>
      <c r="I285" s="14">
        <f>'[1]TCE - ANEXO III - Preencher'!J294</f>
        <v>599.10559999999998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1.82</v>
      </c>
      <c r="O285" s="15">
        <f>'[1]TCE - ANEXO III - Preencher'!P294</f>
        <v>0</v>
      </c>
      <c r="P285" s="16">
        <f t="shared" si="26"/>
        <v>1.82</v>
      </c>
      <c r="Q285" s="15">
        <f>'[1]TCE - ANEXO III - Preencher'!R294</f>
        <v>171</v>
      </c>
      <c r="R285" s="15">
        <f>'[1]TCE - ANEXO III - Preencher'!S294</f>
        <v>88.17</v>
      </c>
      <c r="S285" s="16">
        <f t="shared" si="27"/>
        <v>82.83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5468.45</v>
      </c>
      <c r="Y285" s="15">
        <f>'[1]TCE - ANEXO III - Preencher'!Z294</f>
        <v>0</v>
      </c>
      <c r="Z285" s="16">
        <f t="shared" si="29"/>
        <v>5468.45</v>
      </c>
      <c r="AA285" s="17" t="str">
        <f>IF('[1]TCE - ANEXO III - Preencher'!AB294="","",'[1]TCE - ANEXO III - Preencher'!AB294)</f>
        <v/>
      </c>
      <c r="AB285" s="15">
        <f t="shared" si="24"/>
        <v>6152.2056000000002</v>
      </c>
    </row>
    <row r="286" spans="1:28" x14ac:dyDescent="0.2">
      <c r="A286" s="8">
        <f>IFERROR(VLOOKUP(B286,'[1]DADOS (OCULTAR)'!$Q$3:$S$135,3,0),"")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BARBARA FLOQUETE SABINO DOS SANTOS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514320</v>
      </c>
      <c r="G286" s="13">
        <f>IF('[1]TCE - ANEXO III - Preencher'!H295="","",'[1]TCE - ANEXO III - Preencher'!H295)</f>
        <v>45170</v>
      </c>
      <c r="H286" s="14">
        <f>'[1]TCE - ANEXO III - Preencher'!I295</f>
        <v>0</v>
      </c>
      <c r="I286" s="14">
        <f>'[1]TCE - ANEXO III - Preencher'!J295</f>
        <v>153.46080000000001</v>
      </c>
      <c r="J286" s="14">
        <f>'[1]TCE - ANEXO III - Preencher'!K295</f>
        <v>0</v>
      </c>
      <c r="K286" s="15">
        <f>'[1]TCE - ANEXO III - Preencher'!L295</f>
        <v>107.68435445999999</v>
      </c>
      <c r="L286" s="15">
        <f>'[1]TCE - ANEXO III - Preencher'!M295</f>
        <v>24.64</v>
      </c>
      <c r="M286" s="15">
        <f t="shared" si="25"/>
        <v>83.044354459999994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77.569999999999993</v>
      </c>
      <c r="U286" s="15">
        <f>'[1]TCE - ANEXO III - Preencher'!V295</f>
        <v>0</v>
      </c>
      <c r="V286" s="16">
        <f t="shared" si="28"/>
        <v>77.569999999999993</v>
      </c>
      <c r="W286" s="17" t="str">
        <f>IF('[1]TCE - ANEXO III - Preencher'!X295="","",'[1]TCE - ANEXO III - Preencher'!X295)</f>
        <v>AUX. CRECHE I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315.89515445999996</v>
      </c>
    </row>
    <row r="287" spans="1:28" x14ac:dyDescent="0.2">
      <c r="A287" s="8">
        <f>IFERROR(VLOOKUP(B287,'[1]DADOS (OCULTAR)'!$Q$3:$S$135,3,0),"")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BARBARA FREIRE DE FRANCA SANTANA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223505</v>
      </c>
      <c r="G287" s="13">
        <f>IF('[1]TCE - ANEXO III - Preencher'!H296="","",'[1]TCE - ANEXO III - Preencher'!H296)</f>
        <v>45170</v>
      </c>
      <c r="H287" s="14">
        <f>'[1]TCE - ANEXO III - Preencher'!I296</f>
        <v>0</v>
      </c>
      <c r="I287" s="14">
        <f>'[1]TCE - ANEXO III - Preencher'!J296</f>
        <v>360.97839999999997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1.35</v>
      </c>
      <c r="O287" s="15">
        <f>'[1]TCE - ANEXO III - Preencher'!P296</f>
        <v>0</v>
      </c>
      <c r="P287" s="16">
        <f t="shared" si="26"/>
        <v>1.35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120.26</v>
      </c>
      <c r="U287" s="15">
        <f>'[1]TCE - ANEXO III - Preencher'!V296</f>
        <v>0</v>
      </c>
      <c r="V287" s="16">
        <f t="shared" si="28"/>
        <v>120.26</v>
      </c>
      <c r="W287" s="17" t="str">
        <f>IF('[1]TCE - ANEXO III - Preencher'!X296="","",'[1]TCE - ANEXO III - Preencher'!X296)</f>
        <v>AUX. CRECHE I</v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482.58839999999998</v>
      </c>
    </row>
    <row r="288" spans="1:28" x14ac:dyDescent="0.2">
      <c r="A288" s="8">
        <f>IFERROR(VLOOKUP(B288,'[1]DADOS (OCULTAR)'!$Q$3:$S$135,3,0),"")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FRANCA RUMAO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45170</v>
      </c>
      <c r="H288" s="14">
        <f>'[1]TCE - ANEXO III - Preencher'!I297</f>
        <v>0</v>
      </c>
      <c r="I288" s="14">
        <f>'[1]TCE - ANEXO III - Preencher'!J297</f>
        <v>525.11680000000001</v>
      </c>
      <c r="J288" s="14">
        <f>'[1]TCE - ANEXO III - Preencher'!K297</f>
        <v>0</v>
      </c>
      <c r="K288" s="15">
        <f>'[1]TCE - ANEXO III - Preencher'!L297</f>
        <v>107.68435445999999</v>
      </c>
      <c r="L288" s="15">
        <f>'[1]TCE - ANEXO III - Preencher'!M297</f>
        <v>29.39</v>
      </c>
      <c r="M288" s="15">
        <f t="shared" si="25"/>
        <v>78.294354459999994</v>
      </c>
      <c r="N288" s="15">
        <f>'[1]TCE - ANEXO III - Preencher'!O297</f>
        <v>1.82</v>
      </c>
      <c r="O288" s="15">
        <f>'[1]TCE - ANEXO III - Preencher'!P297</f>
        <v>0</v>
      </c>
      <c r="P288" s="16">
        <f t="shared" si="26"/>
        <v>1.82</v>
      </c>
      <c r="Q288" s="15">
        <f>'[1]TCE - ANEXO III - Preencher'!R297</f>
        <v>144</v>
      </c>
      <c r="R288" s="15">
        <f>'[1]TCE - ANEXO III - Preencher'!S297</f>
        <v>88.17</v>
      </c>
      <c r="S288" s="16">
        <f t="shared" si="27"/>
        <v>55.83</v>
      </c>
      <c r="T288" s="15">
        <f>'[1]TCE - ANEXO III - Preencher'!U297</f>
        <v>77.55</v>
      </c>
      <c r="U288" s="15">
        <f>'[1]TCE - ANEXO III - Preencher'!V297</f>
        <v>0</v>
      </c>
      <c r="V288" s="16">
        <f t="shared" si="28"/>
        <v>77.55</v>
      </c>
      <c r="W288" s="17" t="str">
        <f>IF('[1]TCE - ANEXO III - Preencher'!X297="","",'[1]TCE - ANEXO III - Preencher'!X297)</f>
        <v>AUX. CRECHE I</v>
      </c>
      <c r="X288" s="15">
        <f>'[1]TCE - ANEXO III - Preencher'!Y297</f>
        <v>4513.7</v>
      </c>
      <c r="Y288" s="15">
        <f>'[1]TCE - ANEXO III - Preencher'!Z297</f>
        <v>0</v>
      </c>
      <c r="Z288" s="16">
        <f t="shared" si="29"/>
        <v>4513.7</v>
      </c>
      <c r="AA288" s="17" t="str">
        <f>IF('[1]TCE - ANEXO III - Preencher'!AB297="","",'[1]TCE - ANEXO III - Preencher'!AB297)</f>
        <v/>
      </c>
      <c r="AB288" s="15">
        <f t="shared" si="24"/>
        <v>5252.3111544599997</v>
      </c>
    </row>
    <row r="289" spans="1:28" x14ac:dyDescent="0.2">
      <c r="A289" s="8">
        <f>IFERROR(VLOOKUP(B289,'[1]DADOS (OCULTAR)'!$Q$3:$S$135,3,0),"")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MARIA DA SILVA LINS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45170</v>
      </c>
      <c r="H289" s="14">
        <f>'[1]TCE - ANEXO III - Preencher'!I298</f>
        <v>0</v>
      </c>
      <c r="I289" s="14">
        <f>'[1]TCE - ANEXO III - Preencher'!J298</f>
        <v>634.13440000000003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5197.07</v>
      </c>
      <c r="Y289" s="15">
        <f>'[1]TCE - ANEXO III - Preencher'!Z298</f>
        <v>0</v>
      </c>
      <c r="Z289" s="16">
        <f t="shared" si="29"/>
        <v>5197.07</v>
      </c>
      <c r="AA289" s="17" t="str">
        <f>IF('[1]TCE - ANEXO III - Preencher'!AB298="","",'[1]TCE - ANEXO III - Preencher'!AB298)</f>
        <v/>
      </c>
      <c r="AB289" s="15">
        <f t="shared" si="24"/>
        <v>5833.0244000000002</v>
      </c>
    </row>
    <row r="290" spans="1:28" x14ac:dyDescent="0.2">
      <c r="A290" s="8">
        <f>IFERROR(VLOOKUP(B290,'[1]DADOS (OCULTAR)'!$Q$3:$S$135,3,0),"")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BEATRIZ PRISCILA DEODATO FERREIRA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223505</v>
      </c>
      <c r="G290" s="13">
        <f>IF('[1]TCE - ANEXO III - Preencher'!H299="","",'[1]TCE - ANEXO III - Preencher'!H299)</f>
        <v>45170</v>
      </c>
      <c r="H290" s="14">
        <f>'[1]TCE - ANEXO III - Preencher'!I299</f>
        <v>0</v>
      </c>
      <c r="I290" s="14">
        <f>'[1]TCE - ANEXO III - Preencher'!J299</f>
        <v>463.73200000000003</v>
      </c>
      <c r="J290" s="14">
        <f>'[1]TCE - ANEXO III - Preencher'!K299</f>
        <v>0</v>
      </c>
      <c r="K290" s="15">
        <f>'[1]TCE - ANEXO III - Preencher'!L299</f>
        <v>107.68435445999999</v>
      </c>
      <c r="L290" s="15">
        <f>'[1]TCE - ANEXO III - Preencher'!M299</f>
        <v>0.14000000000000001</v>
      </c>
      <c r="M290" s="15">
        <f t="shared" si="25"/>
        <v>107.54435445999999</v>
      </c>
      <c r="N290" s="15">
        <f>'[1]TCE - ANEXO III - Preencher'!O299</f>
        <v>1.35</v>
      </c>
      <c r="O290" s="15">
        <f>'[1]TCE - ANEXO III - Preencher'!P299</f>
        <v>0</v>
      </c>
      <c r="P290" s="16">
        <f t="shared" si="26"/>
        <v>1.35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1407.11</v>
      </c>
      <c r="Y290" s="15">
        <f>'[1]TCE - ANEXO III - Preencher'!Z299</f>
        <v>0</v>
      </c>
      <c r="Z290" s="16">
        <f t="shared" si="29"/>
        <v>1407.11</v>
      </c>
      <c r="AA290" s="17" t="str">
        <f>IF('[1]TCE - ANEXO III - Preencher'!AB299="","",'[1]TCE - ANEXO III - Preencher'!AB299)</f>
        <v/>
      </c>
      <c r="AB290" s="15">
        <f t="shared" si="24"/>
        <v>1979.7363544599998</v>
      </c>
    </row>
    <row r="291" spans="1:28" x14ac:dyDescent="0.2">
      <c r="A291" s="8">
        <f>IFERROR(VLOOKUP(B291,'[1]DADOS (OCULTAR)'!$Q$3:$S$135,3,0),"")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BEATRIZ RODRIGUES DE SALES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45170</v>
      </c>
      <c r="H291" s="14">
        <f>'[1]TCE - ANEXO III - Preencher'!I300</f>
        <v>0</v>
      </c>
      <c r="I291" s="14">
        <f>'[1]TCE - ANEXO III - Preencher'!J300</f>
        <v>602.53680000000008</v>
      </c>
      <c r="J291" s="14">
        <f>'[1]TCE - ANEXO III - Preencher'!K300</f>
        <v>0</v>
      </c>
      <c r="K291" s="15">
        <f>'[1]TCE - ANEXO III - Preencher'!L300</f>
        <v>107.68435445999999</v>
      </c>
      <c r="L291" s="15">
        <f>'[1]TCE - ANEXO III - Preencher'!M300</f>
        <v>28.41</v>
      </c>
      <c r="M291" s="15">
        <f t="shared" si="25"/>
        <v>79.274354459999998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5398.3399999999992</v>
      </c>
      <c r="Y291" s="15">
        <f>'[1]TCE - ANEXO III - Preencher'!Z300</f>
        <v>0</v>
      </c>
      <c r="Z291" s="16">
        <f t="shared" si="29"/>
        <v>5398.3399999999992</v>
      </c>
      <c r="AA291" s="17" t="str">
        <f>IF('[1]TCE - ANEXO III - Preencher'!AB300="","",'[1]TCE - ANEXO III - Preencher'!AB300)</f>
        <v/>
      </c>
      <c r="AB291" s="15">
        <f t="shared" si="24"/>
        <v>6081.9711544599995</v>
      </c>
    </row>
    <row r="292" spans="1:28" x14ac:dyDescent="0.2">
      <c r="A292" s="8">
        <f>IFERROR(VLOOKUP(B292,'[1]DADOS (OCULTAR)'!$Q$3:$S$135,3,0),"")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BERIVANIA DA SILVA NASCIMENTO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45170</v>
      </c>
      <c r="H292" s="14">
        <f>'[1]TCE - ANEXO III - Preencher'!I301</f>
        <v>0</v>
      </c>
      <c r="I292" s="14">
        <f>'[1]TCE - ANEXO III - Preencher'!J301</f>
        <v>169.048</v>
      </c>
      <c r="J292" s="14">
        <f>'[1]TCE - ANEXO III - Preencher'!K301</f>
        <v>0</v>
      </c>
      <c r="K292" s="15">
        <f>'[1]TCE - ANEXO III - Preencher'!L301</f>
        <v>107.68435445999999</v>
      </c>
      <c r="L292" s="15">
        <f>'[1]TCE - ANEXO III - Preencher'!M301</f>
        <v>29.39</v>
      </c>
      <c r="M292" s="15">
        <f t="shared" si="25"/>
        <v>78.294354459999994</v>
      </c>
      <c r="N292" s="15">
        <f>'[1]TCE - ANEXO III - Preencher'!O301</f>
        <v>1.82</v>
      </c>
      <c r="O292" s="15">
        <f>'[1]TCE - ANEXO III - Preencher'!P301</f>
        <v>0</v>
      </c>
      <c r="P292" s="16">
        <f t="shared" si="26"/>
        <v>1.82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249.16235445999999</v>
      </c>
    </row>
    <row r="293" spans="1:28" x14ac:dyDescent="0.2">
      <c r="A293" s="8">
        <f>IFERROR(VLOOKUP(B293,'[1]DADOS (OCULTAR)'!$Q$3:$S$135,3,0),"")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BIANO DE LIMA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223405</v>
      </c>
      <c r="G293" s="13">
        <f>IF('[1]TCE - ANEXO III - Preencher'!H302="","",'[1]TCE - ANEXO III - Preencher'!H302)</f>
        <v>45170</v>
      </c>
      <c r="H293" s="14">
        <f>'[1]TCE - ANEXO III - Preencher'!I302</f>
        <v>0</v>
      </c>
      <c r="I293" s="14">
        <f>'[1]TCE - ANEXO III - Preencher'!J302</f>
        <v>393.0104</v>
      </c>
      <c r="J293" s="14">
        <f>'[1]TCE - ANEXO III - Preencher'!K302</f>
        <v>0</v>
      </c>
      <c r="K293" s="15">
        <f>'[1]TCE - ANEXO III - Preencher'!L302</f>
        <v>107.68435445999999</v>
      </c>
      <c r="L293" s="15">
        <f>'[1]TCE - ANEXO III - Preencher'!M302</f>
        <v>18.71</v>
      </c>
      <c r="M293" s="15">
        <f t="shared" si="25"/>
        <v>88.974354460000001</v>
      </c>
      <c r="N293" s="15">
        <f>'[1]TCE - ANEXO III - Preencher'!O302</f>
        <v>1.82</v>
      </c>
      <c r="O293" s="15">
        <f>'[1]TCE - ANEXO III - Preencher'!P302</f>
        <v>0</v>
      </c>
      <c r="P293" s="16">
        <f t="shared" si="26"/>
        <v>1.82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483.80475445999997</v>
      </c>
    </row>
    <row r="294" spans="1:28" x14ac:dyDescent="0.2">
      <c r="A294" s="8">
        <f>IFERROR(VLOOKUP(B294,'[1]DADOS (OCULTAR)'!$Q$3:$S$135,3,0),"")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BIANCA DANIELLE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45170</v>
      </c>
      <c r="H294" s="14">
        <f>'[1]TCE - ANEXO III - Preencher'!I303</f>
        <v>0</v>
      </c>
      <c r="I294" s="14">
        <f>'[1]TCE - ANEXO III - Preencher'!J303</f>
        <v>558.25599999999997</v>
      </c>
      <c r="J294" s="14">
        <f>'[1]TCE - ANEXO III - Preencher'!K303</f>
        <v>0</v>
      </c>
      <c r="K294" s="15">
        <f>'[1]TCE - ANEXO III - Preencher'!L303</f>
        <v>107.68435445999999</v>
      </c>
      <c r="L294" s="15">
        <f>'[1]TCE - ANEXO III - Preencher'!M303</f>
        <v>4.1100000000000003</v>
      </c>
      <c r="M294" s="15">
        <f t="shared" si="25"/>
        <v>103.57435446</v>
      </c>
      <c r="N294" s="15">
        <f>'[1]TCE - ANEXO III - Preencher'!O303</f>
        <v>1.35</v>
      </c>
      <c r="O294" s="15">
        <f>'[1]TCE - ANEXO III - Preencher'!P303</f>
        <v>0</v>
      </c>
      <c r="P294" s="16">
        <f t="shared" si="26"/>
        <v>1.35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2833.7400000000002</v>
      </c>
      <c r="Y294" s="15">
        <f>'[1]TCE - ANEXO III - Preencher'!Z303</f>
        <v>0</v>
      </c>
      <c r="Z294" s="16">
        <f t="shared" si="29"/>
        <v>2833.7400000000002</v>
      </c>
      <c r="AA294" s="17" t="str">
        <f>IF('[1]TCE - ANEXO III - Preencher'!AB303="","",'[1]TCE - ANEXO III - Preencher'!AB303)</f>
        <v/>
      </c>
      <c r="AB294" s="15">
        <f t="shared" si="24"/>
        <v>3496.9203544600005</v>
      </c>
    </row>
    <row r="295" spans="1:28" x14ac:dyDescent="0.2">
      <c r="A295" s="8">
        <f>IFERROR(VLOOKUP(B295,'[1]DADOS (OCULTAR)'!$Q$3:$S$135,3,0),"")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BIANCA RAFAEL AMANCIO DA SILVA MOURA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45170</v>
      </c>
      <c r="H295" s="14">
        <f>'[1]TCE - ANEXO III - Preencher'!I304</f>
        <v>0</v>
      </c>
      <c r="I295" s="14">
        <f>'[1]TCE - ANEXO III - Preencher'!J304</f>
        <v>331.1096</v>
      </c>
      <c r="J295" s="14">
        <f>'[1]TCE - ANEXO III - Preencher'!K304</f>
        <v>0</v>
      </c>
      <c r="K295" s="15">
        <f>'[1]TCE - ANEXO III - Preencher'!L304</f>
        <v>107.68435445999999</v>
      </c>
      <c r="L295" s="15">
        <f>'[1]TCE - ANEXO III - Preencher'!M304</f>
        <v>3.97</v>
      </c>
      <c r="M295" s="15">
        <f t="shared" si="25"/>
        <v>103.71435446</v>
      </c>
      <c r="N295" s="15">
        <f>'[1]TCE - ANEXO III - Preencher'!O304</f>
        <v>1.35</v>
      </c>
      <c r="O295" s="15">
        <f>'[1]TCE - ANEXO III - Preencher'!P304</f>
        <v>0</v>
      </c>
      <c r="P295" s="16">
        <f t="shared" si="26"/>
        <v>1.35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120.26</v>
      </c>
      <c r="U295" s="15">
        <f>'[1]TCE - ANEXO III - Preencher'!V304</f>
        <v>0</v>
      </c>
      <c r="V295" s="16">
        <f t="shared" si="28"/>
        <v>120.26</v>
      </c>
      <c r="W295" s="17" t="str">
        <f>IF('[1]TCE - ANEXO III - Preencher'!X304="","",'[1]TCE - ANEXO III - Preencher'!X304)</f>
        <v>AUX. CRECHE I</v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556.43395446</v>
      </c>
    </row>
    <row r="296" spans="1:28" x14ac:dyDescent="0.2">
      <c r="A296" s="8">
        <f>IFERROR(VLOOKUP(B296,'[1]DADOS (OCULTAR)'!$Q$3:$S$135,3,0),"")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BRENDA JAMBO LINS BARBOSA</v>
      </c>
      <c r="E296" s="9" t="str">
        <f>IF('[1]TCE - ANEXO III - Preencher'!F305="4 - Assistência Odontológica","2 - Outros Profissionais da Saúde",'[1]TCE - ANEXO III - Preencher'!F305)</f>
        <v>1 - Médico</v>
      </c>
      <c r="F296" s="12" t="str">
        <f>'[1]TCE - ANEXO III - Preencher'!G305</f>
        <v>225225</v>
      </c>
      <c r="G296" s="13">
        <f>IF('[1]TCE - ANEXO III - Preencher'!H305="","",'[1]TCE - ANEXO III - Preencher'!H305)</f>
        <v>45170</v>
      </c>
      <c r="H296" s="14">
        <f>'[1]TCE - ANEXO III - Preencher'!I305</f>
        <v>0</v>
      </c>
      <c r="I296" s="14">
        <f>'[1]TCE - ANEXO III - Preencher'!J305</f>
        <v>2408.6592000000001</v>
      </c>
      <c r="J296" s="14">
        <f>'[1]TCE - ANEXO III - Preencher'!K305</f>
        <v>0</v>
      </c>
      <c r="K296" s="15">
        <f>'[1]TCE - ANEXO III - Preencher'!L305</f>
        <v>107.68435445999999</v>
      </c>
      <c r="L296" s="15">
        <f>'[1]TCE - ANEXO III - Preencher'!M305</f>
        <v>3.96</v>
      </c>
      <c r="M296" s="15">
        <f t="shared" si="25"/>
        <v>103.72435446</v>
      </c>
      <c r="N296" s="15">
        <f>'[1]TCE - ANEXO III - Preencher'!O305</f>
        <v>6.01</v>
      </c>
      <c r="O296" s="15">
        <f>'[1]TCE - ANEXO III - Preencher'!P305</f>
        <v>1.23</v>
      </c>
      <c r="P296" s="16">
        <f t="shared" si="26"/>
        <v>4.7799999999999994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2517.1635544600003</v>
      </c>
    </row>
    <row r="297" spans="1:28" x14ac:dyDescent="0.2">
      <c r="A297" s="8">
        <f>IFERROR(VLOOKUP(B297,'[1]DADOS (OCULTAR)'!$Q$3:$S$135,3,0),"")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BRENDA STEFANNY BATISTA NEVES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413110</v>
      </c>
      <c r="G297" s="13">
        <f>IF('[1]TCE - ANEXO III - Preencher'!H306="","",'[1]TCE - ANEXO III - Preencher'!H306)</f>
        <v>45170</v>
      </c>
      <c r="H297" s="14">
        <f>'[1]TCE - ANEXO III - Preencher'!I306</f>
        <v>0</v>
      </c>
      <c r="I297" s="14">
        <f>'[1]TCE - ANEXO III - Preencher'!J306</f>
        <v>185.41119999999998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1.82</v>
      </c>
      <c r="O297" s="15">
        <f>'[1]TCE - ANEXO III - Preencher'!P306</f>
        <v>0</v>
      </c>
      <c r="P297" s="16">
        <f t="shared" si="26"/>
        <v>1.82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187.23119999999997</v>
      </c>
    </row>
    <row r="298" spans="1:28" x14ac:dyDescent="0.2">
      <c r="A298" s="8">
        <f>IFERROR(VLOOKUP(B298,'[1]DADOS (OCULTAR)'!$Q$3:$S$135,3,0),"")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BRENDHA STEPHANIE SILVA FARIAS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45170</v>
      </c>
      <c r="H298" s="14">
        <f>'[1]TCE - ANEXO III - Preencher'!I307</f>
        <v>0</v>
      </c>
      <c r="I298" s="14">
        <f>'[1]TCE - ANEXO III - Preencher'!J307</f>
        <v>585.22320000000002</v>
      </c>
      <c r="J298" s="14">
        <f>'[1]TCE - ANEXO III - Preencher'!K307</f>
        <v>0</v>
      </c>
      <c r="K298" s="15">
        <f>'[1]TCE - ANEXO III - Preencher'!L307</f>
        <v>107.68435445999999</v>
      </c>
      <c r="L298" s="15">
        <f>'[1]TCE - ANEXO III - Preencher'!M307</f>
        <v>29.39</v>
      </c>
      <c r="M298" s="15">
        <f t="shared" si="25"/>
        <v>78.294354459999994</v>
      </c>
      <c r="N298" s="15">
        <f>'[1]TCE - ANEXO III - Preencher'!O307</f>
        <v>1.82</v>
      </c>
      <c r="O298" s="15">
        <f>'[1]TCE - ANEXO III - Preencher'!P307</f>
        <v>0</v>
      </c>
      <c r="P298" s="16">
        <f t="shared" si="26"/>
        <v>1.82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5220.22</v>
      </c>
      <c r="Y298" s="15">
        <f>'[1]TCE - ANEXO III - Preencher'!Z307</f>
        <v>0</v>
      </c>
      <c r="Z298" s="16">
        <f t="shared" si="29"/>
        <v>5220.22</v>
      </c>
      <c r="AA298" s="17" t="str">
        <f>IF('[1]TCE - ANEXO III - Preencher'!AB307="","",'[1]TCE - ANEXO III - Preencher'!AB307)</f>
        <v/>
      </c>
      <c r="AB298" s="15">
        <f t="shared" si="24"/>
        <v>5885.5575544600006</v>
      </c>
    </row>
    <row r="299" spans="1:28" x14ac:dyDescent="0.2">
      <c r="A299" s="8">
        <f>IFERROR(VLOOKUP(B299,'[1]DADOS (OCULTAR)'!$Q$3:$S$135,3,0),"")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BRENO MUNIZ TASHIRO</v>
      </c>
      <c r="E299" s="9" t="str">
        <f>IF('[1]TCE - ANEXO III - Preencher'!F308="4 - Assistência Odontológica","2 - Outros Profissionais da Saúde",'[1]TCE - ANEXO III - Preencher'!F308)</f>
        <v>1 - Médico</v>
      </c>
      <c r="F299" s="12" t="str">
        <f>'[1]TCE - ANEXO III - Preencher'!G308</f>
        <v>225150</v>
      </c>
      <c r="G299" s="13">
        <f>IF('[1]TCE - ANEXO III - Preencher'!H308="","",'[1]TCE - ANEXO III - Preencher'!H308)</f>
        <v>45170</v>
      </c>
      <c r="H299" s="14">
        <f>'[1]TCE - ANEXO III - Preencher'!I308</f>
        <v>0</v>
      </c>
      <c r="I299" s="14">
        <f>'[1]TCE - ANEXO III - Preencher'!J308</f>
        <v>3302.3264000000004</v>
      </c>
      <c r="J299" s="14">
        <f>'[1]TCE - ANEXO III - Preencher'!K308</f>
        <v>0</v>
      </c>
      <c r="K299" s="15">
        <f>'[1]TCE - ANEXO III - Preencher'!L308</f>
        <v>107.68435445999999</v>
      </c>
      <c r="L299" s="15">
        <f>'[1]TCE - ANEXO III - Preencher'!M308</f>
        <v>3.96</v>
      </c>
      <c r="M299" s="15">
        <f t="shared" si="25"/>
        <v>103.72435446</v>
      </c>
      <c r="N299" s="15">
        <f>'[1]TCE - ANEXO III - Preencher'!O308</f>
        <v>6.01</v>
      </c>
      <c r="O299" s="15">
        <f>'[1]TCE - ANEXO III - Preencher'!P308</f>
        <v>1.23</v>
      </c>
      <c r="P299" s="16">
        <f t="shared" si="26"/>
        <v>4.7799999999999994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3410.8307544600007</v>
      </c>
    </row>
    <row r="300" spans="1:28" x14ac:dyDescent="0.2">
      <c r="A300" s="8">
        <f>IFERROR(VLOOKUP(B300,'[1]DADOS (OCULTAR)'!$Q$3:$S$135,3,0),"")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ALVES DA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223605</v>
      </c>
      <c r="G300" s="13">
        <f>IF('[1]TCE - ANEXO III - Preencher'!H309="","",'[1]TCE - ANEXO III - Preencher'!H309)</f>
        <v>45170</v>
      </c>
      <c r="H300" s="14">
        <f>'[1]TCE - ANEXO III - Preencher'!I309</f>
        <v>0</v>
      </c>
      <c r="I300" s="14">
        <f>'[1]TCE - ANEXO III - Preencher'!J309</f>
        <v>306.05119999999999</v>
      </c>
      <c r="J300" s="14">
        <f>'[1]TCE - ANEXO III - Preencher'!K309</f>
        <v>0</v>
      </c>
      <c r="K300" s="15">
        <f>'[1]TCE - ANEXO III - Preencher'!L309</f>
        <v>107.68435445999999</v>
      </c>
      <c r="L300" s="15">
        <f>'[1]TCE - ANEXO III - Preencher'!M309</f>
        <v>3.54</v>
      </c>
      <c r="M300" s="15">
        <f t="shared" si="25"/>
        <v>104.14435445999999</v>
      </c>
      <c r="N300" s="15">
        <f>'[1]TCE - ANEXO III - Preencher'!O309</f>
        <v>1.35</v>
      </c>
      <c r="O300" s="15">
        <f>'[1]TCE - ANEXO III - Preencher'!P309</f>
        <v>0</v>
      </c>
      <c r="P300" s="16">
        <f t="shared" si="26"/>
        <v>1.35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411.54555446000001</v>
      </c>
    </row>
    <row r="301" spans="1:28" x14ac:dyDescent="0.2">
      <c r="A301" s="8">
        <f>IFERROR(VLOOKUP(B301,'[1]DADOS (OCULTAR)'!$Q$3:$S$135,3,0),"")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DA SILVA LINS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45170</v>
      </c>
      <c r="H301" s="14">
        <f>'[1]TCE - ANEXO III - Preencher'!I310</f>
        <v>0</v>
      </c>
      <c r="I301" s="14">
        <f>'[1]TCE - ANEXO III - Preencher'!J310</f>
        <v>638.36799999999994</v>
      </c>
      <c r="J301" s="14">
        <f>'[1]TCE - ANEXO III - Preencher'!K310</f>
        <v>0</v>
      </c>
      <c r="K301" s="15">
        <f>'[1]TCE - ANEXO III - Preencher'!L310</f>
        <v>107.68435445999999</v>
      </c>
      <c r="L301" s="15">
        <f>'[1]TCE - ANEXO III - Preencher'!M310</f>
        <v>25.47</v>
      </c>
      <c r="M301" s="15">
        <f t="shared" si="25"/>
        <v>82.214354459999996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6172.92</v>
      </c>
      <c r="Y301" s="15">
        <f>'[1]TCE - ANEXO III - Preencher'!Z310</f>
        <v>0</v>
      </c>
      <c r="Z301" s="16">
        <f t="shared" si="29"/>
        <v>6172.92</v>
      </c>
      <c r="AA301" s="17" t="str">
        <f>IF('[1]TCE - ANEXO III - Preencher'!AB310="","",'[1]TCE - ANEXO III - Preencher'!AB310)</f>
        <v/>
      </c>
      <c r="AB301" s="15">
        <f t="shared" si="24"/>
        <v>6895.3223544600005</v>
      </c>
    </row>
    <row r="302" spans="1:28" x14ac:dyDescent="0.2">
      <c r="A302" s="8">
        <f>IFERROR(VLOOKUP(B302,'[1]DADOS (OCULTAR)'!$Q$3:$S$135,3,0),"")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ETNA DA SILVA SANTOS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45170</v>
      </c>
      <c r="H302" s="14">
        <f>'[1]TCE - ANEXO III - Preencher'!I311</f>
        <v>0</v>
      </c>
      <c r="I302" s="14">
        <f>'[1]TCE - ANEXO III - Preencher'!J311</f>
        <v>617.73440000000005</v>
      </c>
      <c r="J302" s="14">
        <f>'[1]TCE - ANEXO III - Preencher'!K311</f>
        <v>0</v>
      </c>
      <c r="K302" s="15">
        <f>'[1]TCE - ANEXO III - Preencher'!L311</f>
        <v>107.68435445999999</v>
      </c>
      <c r="L302" s="15">
        <f>'[1]TCE - ANEXO III - Preencher'!M311</f>
        <v>29.39</v>
      </c>
      <c r="M302" s="15">
        <f t="shared" si="25"/>
        <v>78.294354459999994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5126.63</v>
      </c>
      <c r="Y302" s="15">
        <f>'[1]TCE - ANEXO III - Preencher'!Z311</f>
        <v>0</v>
      </c>
      <c r="Z302" s="16">
        <f t="shared" si="29"/>
        <v>5126.63</v>
      </c>
      <c r="AA302" s="17" t="str">
        <f>IF('[1]TCE - ANEXO III - Preencher'!AB311="","",'[1]TCE - ANEXO III - Preencher'!AB311)</f>
        <v/>
      </c>
      <c r="AB302" s="15">
        <f t="shared" si="24"/>
        <v>5824.4787544600003</v>
      </c>
    </row>
    <row r="303" spans="1:28" x14ac:dyDescent="0.2">
      <c r="A303" s="8">
        <f>IFERROR(VLOOKUP(B303,'[1]DADOS (OCULTAR)'!$Q$3:$S$135,3,0),"")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GUIMARAES DE MIRANDA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322205</v>
      </c>
      <c r="G303" s="13">
        <f>IF('[1]TCE - ANEXO III - Preencher'!H312="","",'[1]TCE - ANEXO III - Preencher'!H312)</f>
        <v>45170</v>
      </c>
      <c r="H303" s="14">
        <f>'[1]TCE - ANEXO III - Preencher'!I312</f>
        <v>0</v>
      </c>
      <c r="I303" s="14">
        <f>'[1]TCE - ANEXO III - Preencher'!J312</f>
        <v>64.97760000000001</v>
      </c>
      <c r="J303" s="14">
        <f>'[1]TCE - ANEXO III - Preencher'!K312</f>
        <v>0</v>
      </c>
      <c r="K303" s="15">
        <f>'[1]TCE - ANEXO III - Preencher'!L312</f>
        <v>107.68435445999999</v>
      </c>
      <c r="L303" s="15">
        <f>'[1]TCE - ANEXO III - Preencher'!M312</f>
        <v>12.74</v>
      </c>
      <c r="M303" s="15">
        <f t="shared" si="25"/>
        <v>94.94435446</v>
      </c>
      <c r="N303" s="15">
        <f>'[1]TCE - ANEXO III - Preencher'!O312</f>
        <v>1.82</v>
      </c>
      <c r="O303" s="15">
        <f>'[1]TCE - ANEXO III - Preencher'!P312</f>
        <v>0</v>
      </c>
      <c r="P303" s="16">
        <f t="shared" si="26"/>
        <v>1.82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161.74195445999999</v>
      </c>
    </row>
    <row r="304" spans="1:28" x14ac:dyDescent="0.2">
      <c r="A304" s="8">
        <f>IFERROR(VLOOKUP(B304,'[1]DADOS (OCULTAR)'!$Q$3:$S$135,3,0),"")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JULLIET MAGALHAES BERNARDO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322205</v>
      </c>
      <c r="G304" s="13">
        <f>IF('[1]TCE - ANEXO III - Preencher'!H313="","",'[1]TCE - ANEXO III - Preencher'!H313)</f>
        <v>45170</v>
      </c>
      <c r="H304" s="14">
        <f>'[1]TCE - ANEXO III - Preencher'!I313</f>
        <v>0</v>
      </c>
      <c r="I304" s="14">
        <f>'[1]TCE - ANEXO III - Preencher'!J313</f>
        <v>594.89599999999996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1.82</v>
      </c>
      <c r="O304" s="15">
        <f>'[1]TCE - ANEXO III - Preencher'!P313</f>
        <v>0</v>
      </c>
      <c r="P304" s="16">
        <f t="shared" si="26"/>
        <v>1.82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77.55</v>
      </c>
      <c r="U304" s="15">
        <f>'[1]TCE - ANEXO III - Preencher'!V313</f>
        <v>0</v>
      </c>
      <c r="V304" s="16">
        <f t="shared" si="28"/>
        <v>77.55</v>
      </c>
      <c r="W304" s="17" t="str">
        <f>IF('[1]TCE - ANEXO III - Preencher'!X313="","",'[1]TCE - ANEXO III - Preencher'!X313)</f>
        <v>AUX.CRECHE II, AUX.CRECHE FÉRIAS</v>
      </c>
      <c r="X304" s="15">
        <f>'[1]TCE - ANEXO III - Preencher'!Y313</f>
        <v>4747.12</v>
      </c>
      <c r="Y304" s="15">
        <f>'[1]TCE - ANEXO III - Preencher'!Z313</f>
        <v>0</v>
      </c>
      <c r="Z304" s="16">
        <f t="shared" si="29"/>
        <v>4747.12</v>
      </c>
      <c r="AA304" s="17" t="str">
        <f>IF('[1]TCE - ANEXO III - Preencher'!AB313="","",'[1]TCE - ANEXO III - Preencher'!AB313)</f>
        <v/>
      </c>
      <c r="AB304" s="15">
        <f t="shared" si="24"/>
        <v>5421.3859999999995</v>
      </c>
    </row>
    <row r="305" spans="1:28" x14ac:dyDescent="0.2">
      <c r="A305" s="8">
        <f>IFERROR(VLOOKUP(B305,'[1]DADOS (OCULTAR)'!$Q$3:$S$135,3,0),"")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MAIARA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45170</v>
      </c>
      <c r="H305" s="14">
        <f>'[1]TCE - ANEXO III - Preencher'!I314</f>
        <v>0</v>
      </c>
      <c r="I305" s="14">
        <f>'[1]TCE - ANEXO III - Preencher'!J314</f>
        <v>633.09840000000008</v>
      </c>
      <c r="J305" s="14">
        <f>'[1]TCE - ANEXO III - Preencher'!K314</f>
        <v>0</v>
      </c>
      <c r="K305" s="15">
        <f>'[1]TCE - ANEXO III - Preencher'!L314</f>
        <v>107.68435445999999</v>
      </c>
      <c r="L305" s="15">
        <f>'[1]TCE - ANEXO III - Preencher'!M314</f>
        <v>0.98</v>
      </c>
      <c r="M305" s="15">
        <f t="shared" si="25"/>
        <v>106.70435445999999</v>
      </c>
      <c r="N305" s="15">
        <f>'[1]TCE - ANEXO III - Preencher'!O314</f>
        <v>1.82</v>
      </c>
      <c r="O305" s="15">
        <f>'[1]TCE - ANEXO III - Preencher'!P314</f>
        <v>0</v>
      </c>
      <c r="P305" s="16">
        <f t="shared" si="26"/>
        <v>1.82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80.14</v>
      </c>
      <c r="U305" s="15">
        <f>'[1]TCE - ANEXO III - Preencher'!V314</f>
        <v>0</v>
      </c>
      <c r="V305" s="16">
        <f t="shared" si="28"/>
        <v>80.14</v>
      </c>
      <c r="W305" s="17" t="str">
        <f>IF('[1]TCE - ANEXO III - Preencher'!X314="","",'[1]TCE - ANEXO III - Preencher'!X314)</f>
        <v>AUX. CRECHE I, AUX.CRECHE FÉRIAS</v>
      </c>
      <c r="X305" s="15">
        <f>'[1]TCE - ANEXO III - Preencher'!Y314</f>
        <v>5433.4100000000008</v>
      </c>
      <c r="Y305" s="15">
        <f>'[1]TCE - ANEXO III - Preencher'!Z314</f>
        <v>0</v>
      </c>
      <c r="Z305" s="16">
        <f t="shared" si="29"/>
        <v>5433.4100000000008</v>
      </c>
      <c r="AA305" s="17" t="str">
        <f>IF('[1]TCE - ANEXO III - Preencher'!AB314="","",'[1]TCE - ANEXO III - Preencher'!AB314)</f>
        <v/>
      </c>
      <c r="AB305" s="15">
        <f t="shared" si="24"/>
        <v>6255.1727544600008</v>
      </c>
    </row>
    <row r="306" spans="1:28" x14ac:dyDescent="0.2">
      <c r="A306" s="8">
        <f>IFERROR(VLOOKUP(B306,'[1]DADOS (OCULTAR)'!$Q$3:$S$135,3,0),"")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MARQUES DE MELO</v>
      </c>
      <c r="E306" s="9" t="str">
        <f>IF('[1]TCE - ANEXO III - Preencher'!F315="4 - Assistência Odontológica","2 - Outros Profissionais da Saúde",'[1]TCE - ANEXO III - Preencher'!F315)</f>
        <v>1 - Médico</v>
      </c>
      <c r="F306" s="12" t="str">
        <f>'[1]TCE - ANEXO III - Preencher'!G315</f>
        <v>225203</v>
      </c>
      <c r="G306" s="13">
        <f>IF('[1]TCE - ANEXO III - Preencher'!H315="","",'[1]TCE - ANEXO III - Preencher'!H315)</f>
        <v>45170</v>
      </c>
      <c r="H306" s="14">
        <f>'[1]TCE - ANEXO III - Preencher'!I315</f>
        <v>0</v>
      </c>
      <c r="I306" s="14">
        <f>'[1]TCE - ANEXO III - Preencher'!J315</f>
        <v>972.39120000000003</v>
      </c>
      <c r="J306" s="14">
        <f>'[1]TCE - ANEXO III - Preencher'!K315</f>
        <v>0</v>
      </c>
      <c r="K306" s="15">
        <f>'[1]TCE - ANEXO III - Preencher'!L315</f>
        <v>107.68435445999999</v>
      </c>
      <c r="L306" s="15">
        <f>'[1]TCE - ANEXO III - Preencher'!M315</f>
        <v>3.96</v>
      </c>
      <c r="M306" s="15">
        <f t="shared" si="25"/>
        <v>103.72435446</v>
      </c>
      <c r="N306" s="15">
        <f>'[1]TCE - ANEXO III - Preencher'!O315</f>
        <v>6.01</v>
      </c>
      <c r="O306" s="15">
        <f>'[1]TCE - ANEXO III - Preencher'!P315</f>
        <v>1.23</v>
      </c>
      <c r="P306" s="16">
        <f t="shared" si="26"/>
        <v>4.7799999999999994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1080.8955544600001</v>
      </c>
    </row>
    <row r="307" spans="1:28" x14ac:dyDescent="0.2">
      <c r="A307" s="8">
        <f>IFERROR(VLOOKUP(B307,'[1]DADOS (OCULTAR)'!$Q$3:$S$135,3,0),"")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BRUNA OMENA RAMOS FARIAS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223505</v>
      </c>
      <c r="G307" s="13">
        <f>IF('[1]TCE - ANEXO III - Preencher'!H316="","",'[1]TCE - ANEXO III - Preencher'!H316)</f>
        <v>45170</v>
      </c>
      <c r="H307" s="14">
        <f>'[1]TCE - ANEXO III - Preencher'!I316</f>
        <v>0</v>
      </c>
      <c r="I307" s="14">
        <f>'[1]TCE - ANEXO III - Preencher'!J316</f>
        <v>566.05200000000002</v>
      </c>
      <c r="J307" s="14">
        <f>'[1]TCE - ANEXO III - Preencher'!K316</f>
        <v>0</v>
      </c>
      <c r="K307" s="15">
        <f>'[1]TCE - ANEXO III - Preencher'!L316</f>
        <v>107.68435445999999</v>
      </c>
      <c r="L307" s="15">
        <f>'[1]TCE - ANEXO III - Preencher'!M316</f>
        <v>4.1100000000000003</v>
      </c>
      <c r="M307" s="15">
        <f t="shared" si="25"/>
        <v>103.57435446</v>
      </c>
      <c r="N307" s="15">
        <f>'[1]TCE - ANEXO III - Preencher'!O316</f>
        <v>1.35</v>
      </c>
      <c r="O307" s="15">
        <f>'[1]TCE - ANEXO III - Preencher'!P316</f>
        <v>0</v>
      </c>
      <c r="P307" s="16">
        <f t="shared" si="26"/>
        <v>1.35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1972.34</v>
      </c>
      <c r="Y307" s="15">
        <f>'[1]TCE - ANEXO III - Preencher'!Z316</f>
        <v>0</v>
      </c>
      <c r="Z307" s="16">
        <f t="shared" si="29"/>
        <v>1972.34</v>
      </c>
      <c r="AA307" s="17" t="str">
        <f>IF('[1]TCE - ANEXO III - Preencher'!AB316="","",'[1]TCE - ANEXO III - Preencher'!AB316)</f>
        <v/>
      </c>
      <c r="AB307" s="15">
        <f t="shared" si="24"/>
        <v>2643.3163544600002</v>
      </c>
    </row>
    <row r="308" spans="1:28" x14ac:dyDescent="0.2">
      <c r="A308" s="8">
        <f>IFERROR(VLOOKUP(B308,'[1]DADOS (OCULTAR)'!$Q$3:$S$135,3,0),"")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BRUNA RAFAELA TRINDADE DE OLIVEIRA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322205</v>
      </c>
      <c r="G308" s="13">
        <f>IF('[1]TCE - ANEXO III - Preencher'!H317="","",'[1]TCE - ANEXO III - Preencher'!H317)</f>
        <v>45170</v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1.82</v>
      </c>
      <c r="O308" s="15">
        <f>'[1]TCE - ANEXO III - Preencher'!P317</f>
        <v>0</v>
      </c>
      <c r="P308" s="16">
        <f t="shared" si="26"/>
        <v>1.82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1.82</v>
      </c>
    </row>
    <row r="309" spans="1:28" x14ac:dyDescent="0.2">
      <c r="A309" s="8">
        <f>IFERROR(VLOOKUP(B309,'[1]DADOS (OCULTAR)'!$Q$3:$S$135,3,0),"")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THAYNA GOMES NUNES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223505</v>
      </c>
      <c r="G309" s="13">
        <f>IF('[1]TCE - ANEXO III - Preencher'!H318="","",'[1]TCE - ANEXO III - Preencher'!H318)</f>
        <v>45170</v>
      </c>
      <c r="H309" s="14">
        <f>'[1]TCE - ANEXO III - Preencher'!I318</f>
        <v>0</v>
      </c>
      <c r="I309" s="14">
        <f>'[1]TCE - ANEXO III - Preencher'!J318</f>
        <v>336.70639999999997</v>
      </c>
      <c r="J309" s="14">
        <f>'[1]TCE - ANEXO III - Preencher'!K318</f>
        <v>0</v>
      </c>
      <c r="K309" s="15">
        <f>'[1]TCE - ANEXO III - Preencher'!L318</f>
        <v>107.68435445999999</v>
      </c>
      <c r="L309" s="15">
        <f>'[1]TCE - ANEXO III - Preencher'!M318</f>
        <v>4.1100000000000003</v>
      </c>
      <c r="M309" s="15">
        <f t="shared" si="25"/>
        <v>103.57435446</v>
      </c>
      <c r="N309" s="15">
        <f>'[1]TCE - ANEXO III - Preencher'!O318</f>
        <v>1.35</v>
      </c>
      <c r="O309" s="15">
        <f>'[1]TCE - ANEXO III - Preencher'!P318</f>
        <v>0</v>
      </c>
      <c r="P309" s="16">
        <f t="shared" si="26"/>
        <v>1.35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441.63075445999999</v>
      </c>
    </row>
    <row r="310" spans="1:28" x14ac:dyDescent="0.2">
      <c r="A310" s="8">
        <f>IFERROR(VLOOKUP(B310,'[1]DADOS (OCULTAR)'!$Q$3:$S$135,3,0),"")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BRUNNA CAROLLINE ARRUDA DE FRANCA LIMA</v>
      </c>
      <c r="E310" s="9" t="str">
        <f>IF('[1]TCE - ANEXO III - Preencher'!F319="4 - Assistência Odontológica","2 - Outros Profissionais da Saúde",'[1]TCE - ANEXO III - Preencher'!F319)</f>
        <v>1 - Médico</v>
      </c>
      <c r="F310" s="12" t="str">
        <f>'[1]TCE - ANEXO III - Preencher'!G319</f>
        <v>225120</v>
      </c>
      <c r="G310" s="13">
        <f>IF('[1]TCE - ANEXO III - Preencher'!H319="","",'[1]TCE - ANEXO III - Preencher'!H319)</f>
        <v>45170</v>
      </c>
      <c r="H310" s="14">
        <f>'[1]TCE - ANEXO III - Preencher'!I319</f>
        <v>0</v>
      </c>
      <c r="I310" s="14">
        <f>'[1]TCE - ANEXO III - Preencher'!J319</f>
        <v>619.24800000000005</v>
      </c>
      <c r="J310" s="14">
        <f>'[1]TCE - ANEXO III - Preencher'!K319</f>
        <v>0</v>
      </c>
      <c r="K310" s="15">
        <f>'[1]TCE - ANEXO III - Preencher'!L319</f>
        <v>107.68435445999999</v>
      </c>
      <c r="L310" s="15">
        <f>'[1]TCE - ANEXO III - Preencher'!M319</f>
        <v>3.96</v>
      </c>
      <c r="M310" s="15">
        <f t="shared" si="25"/>
        <v>103.72435446</v>
      </c>
      <c r="N310" s="15">
        <f>'[1]TCE - ANEXO III - Preencher'!O319</f>
        <v>6.01</v>
      </c>
      <c r="O310" s="15">
        <f>'[1]TCE - ANEXO III - Preencher'!P319</f>
        <v>1.23</v>
      </c>
      <c r="P310" s="16">
        <f t="shared" si="26"/>
        <v>4.7799999999999994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727.75235445999999</v>
      </c>
    </row>
    <row r="311" spans="1:28" x14ac:dyDescent="0.2">
      <c r="A311" s="8">
        <f>IFERROR(VLOOKUP(B311,'[1]DADOS (OCULTAR)'!$Q$3:$S$135,3,0),"")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ARAUJO CORREIA DE ALMEIDA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225150</v>
      </c>
      <c r="G311" s="13">
        <f>IF('[1]TCE - ANEXO III - Preencher'!H320="","",'[1]TCE - ANEXO III - Preencher'!H320)</f>
        <v>45170</v>
      </c>
      <c r="H311" s="14">
        <f>'[1]TCE - ANEXO III - Preencher'!I320</f>
        <v>0</v>
      </c>
      <c r="I311" s="14">
        <f>'[1]TCE - ANEXO III - Preencher'!J320</f>
        <v>923.56640000000004</v>
      </c>
      <c r="J311" s="14">
        <f>'[1]TCE - ANEXO III - Preencher'!K320</f>
        <v>0</v>
      </c>
      <c r="K311" s="15">
        <f>'[1]TCE - ANEXO III - Preencher'!L320</f>
        <v>107.68435445999999</v>
      </c>
      <c r="L311" s="15">
        <f>'[1]TCE - ANEXO III - Preencher'!M320</f>
        <v>3.96</v>
      </c>
      <c r="M311" s="15">
        <f t="shared" si="25"/>
        <v>103.72435446</v>
      </c>
      <c r="N311" s="15">
        <f>'[1]TCE - ANEXO III - Preencher'!O320</f>
        <v>6.01</v>
      </c>
      <c r="O311" s="15">
        <f>'[1]TCE - ANEXO III - Preencher'!P320</f>
        <v>1.23</v>
      </c>
      <c r="P311" s="16">
        <f t="shared" si="26"/>
        <v>4.7799999999999994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1032.07075446</v>
      </c>
    </row>
    <row r="312" spans="1:28" x14ac:dyDescent="0.2">
      <c r="A312" s="8">
        <f>IFERROR(VLOOKUP(B312,'[1]DADOS (OCULTAR)'!$Q$3:$S$135,3,0),"")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BERNARDO BRITO DA SILVA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225125</v>
      </c>
      <c r="G312" s="13">
        <f>IF('[1]TCE - ANEXO III - Preencher'!H321="","",'[1]TCE - ANEXO III - Preencher'!H321)</f>
        <v>45170</v>
      </c>
      <c r="H312" s="14">
        <f>'[1]TCE - ANEXO III - Preencher'!I321</f>
        <v>0</v>
      </c>
      <c r="I312" s="14">
        <f>'[1]TCE - ANEXO III - Preencher'!J321</f>
        <v>1342.9823999999999</v>
      </c>
      <c r="J312" s="14">
        <f>'[1]TCE - ANEXO III - Preencher'!K321</f>
        <v>0</v>
      </c>
      <c r="K312" s="15">
        <f>'[1]TCE - ANEXO III - Preencher'!L321</f>
        <v>107.68435445999999</v>
      </c>
      <c r="L312" s="15">
        <f>'[1]TCE - ANEXO III - Preencher'!M321</f>
        <v>3.96</v>
      </c>
      <c r="M312" s="15">
        <f t="shared" si="25"/>
        <v>103.72435446</v>
      </c>
      <c r="N312" s="15">
        <f>'[1]TCE - ANEXO III - Preencher'!O321</f>
        <v>6.01</v>
      </c>
      <c r="O312" s="15">
        <f>'[1]TCE - ANEXO III - Preencher'!P321</f>
        <v>1.23</v>
      </c>
      <c r="P312" s="16">
        <f t="shared" si="26"/>
        <v>4.7799999999999994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1451.4867544599999</v>
      </c>
    </row>
    <row r="313" spans="1:28" x14ac:dyDescent="0.2">
      <c r="A313" s="8">
        <f>IFERROR(VLOOKUP(B313,'[1]DADOS (OCULTAR)'!$Q$3:$S$135,3,0),"")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BEZERRA DA SILVA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514310</v>
      </c>
      <c r="G313" s="13">
        <f>IF('[1]TCE - ANEXO III - Preencher'!H322="","",'[1]TCE - ANEXO III - Preencher'!H322)</f>
        <v>45170</v>
      </c>
      <c r="H313" s="14">
        <f>'[1]TCE - ANEXO III - Preencher'!I322</f>
        <v>0</v>
      </c>
      <c r="I313" s="14">
        <f>'[1]TCE - ANEXO III - Preencher'!J322</f>
        <v>137.6</v>
      </c>
      <c r="J313" s="14">
        <f>'[1]TCE - ANEXO III - Preencher'!K322</f>
        <v>0</v>
      </c>
      <c r="K313" s="15">
        <f>'[1]TCE - ANEXO III - Preencher'!L322</f>
        <v>107.68435445999999</v>
      </c>
      <c r="L313" s="15">
        <f>'[1]TCE - ANEXO III - Preencher'!M322</f>
        <v>26.4</v>
      </c>
      <c r="M313" s="15">
        <f t="shared" si="25"/>
        <v>81.284354460000003</v>
      </c>
      <c r="N313" s="15">
        <f>'[1]TCE - ANEXO III - Preencher'!O322</f>
        <v>1.82</v>
      </c>
      <c r="O313" s="15">
        <f>'[1]TCE - ANEXO III - Preencher'!P322</f>
        <v>0</v>
      </c>
      <c r="P313" s="16">
        <f t="shared" si="26"/>
        <v>1.82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220.70435445999999</v>
      </c>
    </row>
    <row r="314" spans="1:28" x14ac:dyDescent="0.2">
      <c r="A314" s="8">
        <f>IFERROR(VLOOKUP(B314,'[1]DADOS (OCULTAR)'!$Q$3:$S$135,3,0),"")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CAUA PAZ MENDES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411005</v>
      </c>
      <c r="G314" s="13">
        <f>IF('[1]TCE - ANEXO III - Preencher'!H323="","",'[1]TCE - ANEXO III - Preencher'!H323)</f>
        <v>45170</v>
      </c>
      <c r="H314" s="14">
        <f>'[1]TCE - ANEXO III - Preencher'!I323</f>
        <v>0</v>
      </c>
      <c r="I314" s="14">
        <f>'[1]TCE - ANEXO III - Preencher'!J323</f>
        <v>11.821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1.82</v>
      </c>
      <c r="O314" s="15">
        <f>'[1]TCE - ANEXO III - Preencher'!P323</f>
        <v>0</v>
      </c>
      <c r="P314" s="16">
        <f t="shared" si="26"/>
        <v>1.82</v>
      </c>
      <c r="Q314" s="15">
        <f>'[1]TCE - ANEXO III - Preencher'!R323</f>
        <v>342</v>
      </c>
      <c r="R314" s="15">
        <f>'[1]TCE - ANEXO III - Preencher'!S323</f>
        <v>37.200000000000003</v>
      </c>
      <c r="S314" s="16">
        <f t="shared" si="27"/>
        <v>304.8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318.44100000000003</v>
      </c>
    </row>
    <row r="315" spans="1:28" x14ac:dyDescent="0.2">
      <c r="A315" s="8">
        <f>IFERROR(VLOOKUP(B315,'[1]DADOS (OCULTAR)'!$Q$3:$S$135,3,0),"")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DUARTE SILVA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225225</v>
      </c>
      <c r="G315" s="13">
        <f>IF('[1]TCE - ANEXO III - Preencher'!H324="","",'[1]TCE - ANEXO III - Preencher'!H324)</f>
        <v>45170</v>
      </c>
      <c r="H315" s="14">
        <f>'[1]TCE - ANEXO III - Preencher'!I324</f>
        <v>0</v>
      </c>
      <c r="I315" s="14">
        <f>'[1]TCE - ANEXO III - Preencher'!J324</f>
        <v>1470.5952</v>
      </c>
      <c r="J315" s="14">
        <f>'[1]TCE - ANEXO III - Preencher'!K324</f>
        <v>0</v>
      </c>
      <c r="K315" s="15">
        <f>'[1]TCE - ANEXO III - Preencher'!L324</f>
        <v>107.68435445999999</v>
      </c>
      <c r="L315" s="15">
        <f>'[1]TCE - ANEXO III - Preencher'!M324</f>
        <v>3.96</v>
      </c>
      <c r="M315" s="15">
        <f t="shared" si="25"/>
        <v>103.72435446</v>
      </c>
      <c r="N315" s="15">
        <f>'[1]TCE - ANEXO III - Preencher'!O324</f>
        <v>6.01</v>
      </c>
      <c r="O315" s="15">
        <f>'[1]TCE - ANEXO III - Preencher'!P324</f>
        <v>1.23</v>
      </c>
      <c r="P315" s="16">
        <f t="shared" si="26"/>
        <v>4.7799999999999994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1579.09955446</v>
      </c>
    </row>
    <row r="316" spans="1:28" x14ac:dyDescent="0.2">
      <c r="A316" s="8">
        <f>IFERROR(VLOOKUP(B316,'[1]DADOS (OCULTAR)'!$Q$3:$S$135,3,0),"")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BRUNO JOSE DE ALENCAR DANDA</v>
      </c>
      <c r="E316" s="9" t="str">
        <f>IF('[1]TCE - ANEXO III - Preencher'!F325="4 - Assistência Odontológica","2 - Outros Profissionais da Saúde",'[1]TCE - ANEXO III - Preencher'!F325)</f>
        <v>1 - Médico</v>
      </c>
      <c r="F316" s="12" t="str">
        <f>'[1]TCE - ANEXO III - Preencher'!G325</f>
        <v>225120</v>
      </c>
      <c r="G316" s="13">
        <f>IF('[1]TCE - ANEXO III - Preencher'!H325="","",'[1]TCE - ANEXO III - Preencher'!H325)</f>
        <v>45170</v>
      </c>
      <c r="H316" s="14">
        <f>'[1]TCE - ANEXO III - Preencher'!I325</f>
        <v>0</v>
      </c>
      <c r="I316" s="14">
        <f>'[1]TCE - ANEXO III - Preencher'!J325</f>
        <v>533.61120000000005</v>
      </c>
      <c r="J316" s="14">
        <f>'[1]TCE - ANEXO III - Preencher'!K325</f>
        <v>0</v>
      </c>
      <c r="K316" s="15">
        <f>'[1]TCE - ANEXO III - Preencher'!L325</f>
        <v>107.68435445999999</v>
      </c>
      <c r="L316" s="15">
        <f>'[1]TCE - ANEXO III - Preencher'!M325</f>
        <v>3.96</v>
      </c>
      <c r="M316" s="15">
        <f t="shared" si="25"/>
        <v>103.72435446</v>
      </c>
      <c r="N316" s="15">
        <f>'[1]TCE - ANEXO III - Preencher'!O325</f>
        <v>6.01</v>
      </c>
      <c r="O316" s="15">
        <f>'[1]TCE - ANEXO III - Preencher'!P325</f>
        <v>1.23</v>
      </c>
      <c r="P316" s="16">
        <f t="shared" si="26"/>
        <v>4.7799999999999994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642.11555446</v>
      </c>
    </row>
    <row r="317" spans="1:28" x14ac:dyDescent="0.2">
      <c r="A317" s="8">
        <f>IFERROR(VLOOKUP(B317,'[1]DADOS (OCULTAR)'!$Q$3:$S$135,3,0),"")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BRUNO RAFAEL BEZERRA MONTEIRO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223605</v>
      </c>
      <c r="G317" s="13">
        <f>IF('[1]TCE - ANEXO III - Preencher'!H326="","",'[1]TCE - ANEXO III - Preencher'!H326)</f>
        <v>45170</v>
      </c>
      <c r="H317" s="14">
        <f>'[1]TCE - ANEXO III - Preencher'!I326</f>
        <v>0</v>
      </c>
      <c r="I317" s="14">
        <f>'[1]TCE - ANEXO III - Preencher'!J326</f>
        <v>309.60080000000005</v>
      </c>
      <c r="J317" s="14">
        <f>'[1]TCE - ANEXO III - Preencher'!K326</f>
        <v>0</v>
      </c>
      <c r="K317" s="15">
        <f>'[1]TCE - ANEXO III - Preencher'!L326</f>
        <v>107.68435445999999</v>
      </c>
      <c r="L317" s="15">
        <f>'[1]TCE - ANEXO III - Preencher'!M326</f>
        <v>3.54</v>
      </c>
      <c r="M317" s="15">
        <f t="shared" si="25"/>
        <v>104.14435445999999</v>
      </c>
      <c r="N317" s="15">
        <f>'[1]TCE - ANEXO III - Preencher'!O326</f>
        <v>1.35</v>
      </c>
      <c r="O317" s="15">
        <f>'[1]TCE - ANEXO III - Preencher'!P326</f>
        <v>0</v>
      </c>
      <c r="P317" s="16">
        <f t="shared" si="26"/>
        <v>1.35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415.09515446000006</v>
      </c>
    </row>
    <row r="318" spans="1:28" x14ac:dyDescent="0.2">
      <c r="A318" s="8">
        <f>IFERROR(VLOOKUP(B318,'[1]DADOS (OCULTAR)'!$Q$3:$S$135,3,0),"")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BRUNO RICARDO ALVES MORAIS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517410</v>
      </c>
      <c r="G318" s="13">
        <f>IF('[1]TCE - ANEXO III - Preencher'!H327="","",'[1]TCE - ANEXO III - Preencher'!H327)</f>
        <v>45170</v>
      </c>
      <c r="H318" s="14">
        <f>'[1]TCE - ANEXO III - Preencher'!I327</f>
        <v>0</v>
      </c>
      <c r="I318" s="14">
        <f>'[1]TCE - ANEXO III - Preencher'!J327</f>
        <v>121.60000000000001</v>
      </c>
      <c r="J318" s="14">
        <f>'[1]TCE - ANEXO III - Preencher'!K327</f>
        <v>0</v>
      </c>
      <c r="K318" s="15">
        <f>'[1]TCE - ANEXO III - Preencher'!L327</f>
        <v>107.68435445999999</v>
      </c>
      <c r="L318" s="15">
        <f>'[1]TCE - ANEXO III - Preencher'!M327</f>
        <v>26.4</v>
      </c>
      <c r="M318" s="15">
        <f t="shared" si="25"/>
        <v>81.284354460000003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204.70435445999999</v>
      </c>
    </row>
    <row r="319" spans="1:28" x14ac:dyDescent="0.2">
      <c r="A319" s="8">
        <f>IFERROR(VLOOKUP(B319,'[1]DADOS (OCULTAR)'!$Q$3:$S$135,3,0),"")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BRUNO TENORIO GONCALVES DA SILVA</v>
      </c>
      <c r="E319" s="9" t="str">
        <f>IF('[1]TCE - ANEXO III - Preencher'!F328="4 - Assistência Odontológica","2 - Outros Profissionais da Saúde",'[1]TCE - ANEXO III - Preencher'!F328)</f>
        <v>1 - Médico</v>
      </c>
      <c r="F319" s="12" t="str">
        <f>'[1]TCE - ANEXO III - Preencher'!G328</f>
        <v>225150</v>
      </c>
      <c r="G319" s="13">
        <f>IF('[1]TCE - ANEXO III - Preencher'!H328="","",'[1]TCE - ANEXO III - Preencher'!H328)</f>
        <v>45170</v>
      </c>
      <c r="H319" s="14">
        <f>'[1]TCE - ANEXO III - Preencher'!I328</f>
        <v>0</v>
      </c>
      <c r="I319" s="14">
        <f>'[1]TCE - ANEXO III - Preencher'!J328</f>
        <v>950.53359999999998</v>
      </c>
      <c r="J319" s="14">
        <f>'[1]TCE - ANEXO III - Preencher'!K328</f>
        <v>0</v>
      </c>
      <c r="K319" s="15">
        <f>'[1]TCE - ANEXO III - Preencher'!L328</f>
        <v>107.68435445999999</v>
      </c>
      <c r="L319" s="15">
        <f>'[1]TCE - ANEXO III - Preencher'!M328</f>
        <v>3.96</v>
      </c>
      <c r="M319" s="15">
        <f t="shared" si="25"/>
        <v>103.72435446</v>
      </c>
      <c r="N319" s="15">
        <f>'[1]TCE - ANEXO III - Preencher'!O328</f>
        <v>6.01</v>
      </c>
      <c r="O319" s="15">
        <f>'[1]TCE - ANEXO III - Preencher'!P328</f>
        <v>1.23</v>
      </c>
      <c r="P319" s="16">
        <f t="shared" si="26"/>
        <v>4.7799999999999994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1059.03795446</v>
      </c>
    </row>
    <row r="320" spans="1:28" x14ac:dyDescent="0.2">
      <c r="A320" s="8">
        <f>IFERROR(VLOOKUP(B320,'[1]DADOS (OCULTAR)'!$Q$3:$S$135,3,0),"")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CAIO BRUNO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223505</v>
      </c>
      <c r="G320" s="13">
        <f>IF('[1]TCE - ANEXO III - Preencher'!H329="","",'[1]TCE - ANEXO III - Preencher'!H329)</f>
        <v>45170</v>
      </c>
      <c r="H320" s="14">
        <f>'[1]TCE - ANEXO III - Preencher'!I329</f>
        <v>0</v>
      </c>
      <c r="I320" s="14">
        <f>'[1]TCE - ANEXO III - Preencher'!J329</f>
        <v>664.50800000000004</v>
      </c>
      <c r="J320" s="14">
        <f>'[1]TCE - ANEXO III - Preencher'!K329</f>
        <v>0</v>
      </c>
      <c r="K320" s="15">
        <f>'[1]TCE - ANEXO III - Preencher'!L329</f>
        <v>107.68435445999999</v>
      </c>
      <c r="L320" s="15">
        <f>'[1]TCE - ANEXO III - Preencher'!M329</f>
        <v>3.85</v>
      </c>
      <c r="M320" s="15">
        <f t="shared" si="25"/>
        <v>103.83435446</v>
      </c>
      <c r="N320" s="15">
        <f>'[1]TCE - ANEXO III - Preencher'!O329</f>
        <v>1.35</v>
      </c>
      <c r="O320" s="15">
        <f>'[1]TCE - ANEXO III - Preencher'!P329</f>
        <v>0</v>
      </c>
      <c r="P320" s="16">
        <f t="shared" si="26"/>
        <v>1.35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3902.59</v>
      </c>
      <c r="Y320" s="15">
        <f>'[1]TCE - ANEXO III - Preencher'!Z329</f>
        <v>0</v>
      </c>
      <c r="Z320" s="16">
        <f t="shared" si="29"/>
        <v>3902.59</v>
      </c>
      <c r="AA320" s="17" t="str">
        <f>IF('[1]TCE - ANEXO III - Preencher'!AB329="","",'[1]TCE - ANEXO III - Preencher'!AB329)</f>
        <v/>
      </c>
      <c r="AB320" s="15">
        <f t="shared" si="24"/>
        <v>4672.2823544600005</v>
      </c>
    </row>
    <row r="321" spans="1:28" x14ac:dyDescent="0.2">
      <c r="A321" s="8">
        <f>IFERROR(VLOOKUP(B321,'[1]DADOS (OCULTAR)'!$Q$3:$S$135,3,0),"")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CAIO VINICIUS DINO TAVARES</v>
      </c>
      <c r="E321" s="9" t="str">
        <f>IF('[1]TCE - ANEXO III - Preencher'!F330="4 - Assistência Odontológica","2 - Outros Profissionais da Saúde",'[1]TCE - ANEXO III - Preencher'!F330)</f>
        <v>1 - Médico</v>
      </c>
      <c r="F321" s="12" t="str">
        <f>'[1]TCE - ANEXO III - Preencher'!G330</f>
        <v>225225</v>
      </c>
      <c r="G321" s="13">
        <f>IF('[1]TCE - ANEXO III - Preencher'!H330="","",'[1]TCE - ANEXO III - Preencher'!H330)</f>
        <v>45170</v>
      </c>
      <c r="H321" s="14">
        <f>'[1]TCE - ANEXO III - Preencher'!I330</f>
        <v>0</v>
      </c>
      <c r="I321" s="14">
        <f>'[1]TCE - ANEXO III - Preencher'!J330</f>
        <v>1764.6984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6.01</v>
      </c>
      <c r="O321" s="15">
        <f>'[1]TCE - ANEXO III - Preencher'!P330</f>
        <v>1.23</v>
      </c>
      <c r="P321" s="16">
        <f t="shared" si="26"/>
        <v>4.7799999999999994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1769.4784</v>
      </c>
    </row>
    <row r="322" spans="1:28" x14ac:dyDescent="0.2">
      <c r="A322" s="8">
        <f>IFERROR(VLOOKUP(B322,'[1]DADOS (OCULTAR)'!$Q$3:$S$135,3,0),"")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ALVES BRASIL MELO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322205</v>
      </c>
      <c r="G322" s="13">
        <f>IF('[1]TCE - ANEXO III - Preencher'!H331="","",'[1]TCE - ANEXO III - Preencher'!H331)</f>
        <v>45170</v>
      </c>
      <c r="H322" s="14">
        <f>'[1]TCE - ANEXO III - Preencher'!I331</f>
        <v>0</v>
      </c>
      <c r="I322" s="14">
        <f>'[1]TCE - ANEXO III - Preencher'!J331</f>
        <v>593.32560000000001</v>
      </c>
      <c r="J322" s="14">
        <f>'[1]TCE - ANEXO III - Preencher'!K331</f>
        <v>0</v>
      </c>
      <c r="K322" s="15">
        <f>'[1]TCE - ANEXO III - Preencher'!L331</f>
        <v>107.68435445999999</v>
      </c>
      <c r="L322" s="15">
        <f>'[1]TCE - ANEXO III - Preencher'!M331</f>
        <v>29.39</v>
      </c>
      <c r="M322" s="15">
        <f t="shared" si="25"/>
        <v>78.294354459999994</v>
      </c>
      <c r="N322" s="15">
        <f>'[1]TCE - ANEXO III - Preencher'!O331</f>
        <v>1.82</v>
      </c>
      <c r="O322" s="15">
        <f>'[1]TCE - ANEXO III - Preencher'!P331</f>
        <v>0</v>
      </c>
      <c r="P322" s="16">
        <f t="shared" si="26"/>
        <v>1.82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5519.7800000000007</v>
      </c>
      <c r="Y322" s="15">
        <f>'[1]TCE - ANEXO III - Preencher'!Z331</f>
        <v>0</v>
      </c>
      <c r="Z322" s="16">
        <f t="shared" si="29"/>
        <v>5519.7800000000007</v>
      </c>
      <c r="AA322" s="17" t="str">
        <f>IF('[1]TCE - ANEXO III - Preencher'!AB331="","",'[1]TCE - ANEXO III - Preencher'!AB331)</f>
        <v/>
      </c>
      <c r="AB322" s="15">
        <f t="shared" si="24"/>
        <v>6193.2199544600007</v>
      </c>
    </row>
    <row r="323" spans="1:28" x14ac:dyDescent="0.2">
      <c r="A323" s="8">
        <f>IFERROR(VLOOKUP(B323,'[1]DADOS (OCULTAR)'!$Q$3:$S$135,3,0),"")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DE ARAUJO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322205</v>
      </c>
      <c r="G323" s="13">
        <f>IF('[1]TCE - ANEXO III - Preencher'!H332="","",'[1]TCE - ANEXO III - Preencher'!H332)</f>
        <v>45170</v>
      </c>
      <c r="H323" s="14">
        <f>'[1]TCE - ANEXO III - Preencher'!I332</f>
        <v>0</v>
      </c>
      <c r="I323" s="14">
        <f>'[1]TCE - ANEXO III - Preencher'!J332</f>
        <v>566.13200000000006</v>
      </c>
      <c r="J323" s="14">
        <f>'[1]TCE - ANEXO III - Preencher'!K332</f>
        <v>0</v>
      </c>
      <c r="K323" s="15">
        <f>'[1]TCE - ANEXO III - Preencher'!L332</f>
        <v>107.68435445999999</v>
      </c>
      <c r="L323" s="15">
        <f>'[1]TCE - ANEXO III - Preencher'!M332</f>
        <v>29.39</v>
      </c>
      <c r="M323" s="15">
        <f t="shared" si="25"/>
        <v>78.294354459999994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77.55</v>
      </c>
      <c r="U323" s="15">
        <f>'[1]TCE - ANEXO III - Preencher'!V332</f>
        <v>0</v>
      </c>
      <c r="V323" s="16">
        <f t="shared" si="28"/>
        <v>77.55</v>
      </c>
      <c r="W323" s="17" t="str">
        <f>IF('[1]TCE - ANEXO III - Preencher'!X332="","",'[1]TCE - ANEXO III - Preencher'!X332)</f>
        <v>AUX. CRECHE I</v>
      </c>
      <c r="X323" s="15">
        <f>'[1]TCE - ANEXO III - Preencher'!Y332</f>
        <v>5371.56</v>
      </c>
      <c r="Y323" s="15">
        <f>'[1]TCE - ANEXO III - Preencher'!Z332</f>
        <v>0</v>
      </c>
      <c r="Z323" s="16">
        <f t="shared" si="29"/>
        <v>5371.56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6095.3563544600001</v>
      </c>
    </row>
    <row r="324" spans="1:28" x14ac:dyDescent="0.2">
      <c r="A324" s="8">
        <f>IFERROR(VLOOKUP(B324,'[1]DADOS (OCULTAR)'!$Q$3:$S$135,3,0),"")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DEISIANE FERREIRA DE ASSIS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45170</v>
      </c>
      <c r="H324" s="14">
        <f>'[1]TCE - ANEXO III - Preencher'!I333</f>
        <v>0</v>
      </c>
      <c r="I324" s="14">
        <f>'[1]TCE - ANEXO III - Preencher'!J333</f>
        <v>630.91920000000005</v>
      </c>
      <c r="J324" s="14">
        <f>'[1]TCE - ANEXO III - Preencher'!K333</f>
        <v>0</v>
      </c>
      <c r="K324" s="15">
        <f>'[1]TCE - ANEXO III - Preencher'!L333</f>
        <v>107.68435445999999</v>
      </c>
      <c r="L324" s="15">
        <f>'[1]TCE - ANEXO III - Preencher'!M333</f>
        <v>29.39</v>
      </c>
      <c r="M324" s="15">
        <f t="shared" ref="M324:M387" si="31">K324-L324</f>
        <v>78.294354459999994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5470.74</v>
      </c>
      <c r="Y324" s="15">
        <f>'[1]TCE - ANEXO III - Preencher'!Z333</f>
        <v>0</v>
      </c>
      <c r="Z324" s="16">
        <f t="shared" ref="Z324:Z387" si="35">X324-Y324</f>
        <v>5470.74</v>
      </c>
      <c r="AA324" s="17" t="str">
        <f>IF('[1]TCE - ANEXO III - Preencher'!AB333="","",'[1]TCE - ANEXO III - Preencher'!AB333)</f>
        <v/>
      </c>
      <c r="AB324" s="15">
        <f t="shared" si="30"/>
        <v>6181.77355446</v>
      </c>
    </row>
    <row r="325" spans="1:28" x14ac:dyDescent="0.2">
      <c r="A325" s="8">
        <f>IFERROR(VLOOKUP(B325,'[1]DADOS (OCULTAR)'!$Q$3:$S$135,3,0),"")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GABRIELA SERODIO CANDIDO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223605</v>
      </c>
      <c r="G325" s="13">
        <f>IF('[1]TCE - ANEXO III - Preencher'!H334="","",'[1]TCE - ANEXO III - Preencher'!H334)</f>
        <v>45170</v>
      </c>
      <c r="H325" s="14">
        <f>'[1]TCE - ANEXO III - Preencher'!I334</f>
        <v>0</v>
      </c>
      <c r="I325" s="14">
        <f>'[1]TCE - ANEXO III - Preencher'!J334</f>
        <v>310.33280000000002</v>
      </c>
      <c r="J325" s="14">
        <f>'[1]TCE - ANEXO III - Preencher'!K334</f>
        <v>0</v>
      </c>
      <c r="K325" s="15">
        <f>'[1]TCE - ANEXO III - Preencher'!L334</f>
        <v>107.68435445999999</v>
      </c>
      <c r="L325" s="15">
        <f>'[1]TCE - ANEXO III - Preencher'!M334</f>
        <v>3.54</v>
      </c>
      <c r="M325" s="15">
        <f t="shared" si="31"/>
        <v>104.14435445999999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112.22</v>
      </c>
      <c r="U325" s="15">
        <f>'[1]TCE - ANEXO III - Preencher'!V334</f>
        <v>0</v>
      </c>
      <c r="V325" s="16">
        <f t="shared" si="34"/>
        <v>112.22</v>
      </c>
      <c r="W325" s="17" t="str">
        <f>IF('[1]TCE - ANEXO III - Preencher'!X334="","",'[1]TCE - ANEXO III - Preencher'!X334)</f>
        <v>AUX. CRECHE I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528.04715446</v>
      </c>
    </row>
    <row r="326" spans="1:28" x14ac:dyDescent="0.2">
      <c r="A326" s="8">
        <f>IFERROR(VLOOKUP(B326,'[1]DADOS (OCULTAR)'!$Q$3:$S$135,3,0),"")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GUADAGNANO DE ALMEIDA MONTEIRO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223605</v>
      </c>
      <c r="G326" s="13">
        <f>IF('[1]TCE - ANEXO III - Preencher'!H335="","",'[1]TCE - ANEXO III - Preencher'!H335)</f>
        <v>45170</v>
      </c>
      <c r="H326" s="14">
        <f>'[1]TCE - ANEXO III - Preencher'!I335</f>
        <v>0</v>
      </c>
      <c r="I326" s="14">
        <f>'[1]TCE - ANEXO III - Preencher'!J335</f>
        <v>218.67200000000003</v>
      </c>
      <c r="J326" s="14">
        <f>'[1]TCE - ANEXO III - Preencher'!K335</f>
        <v>0</v>
      </c>
      <c r="K326" s="15">
        <f>'[1]TCE - ANEXO III - Preencher'!L335</f>
        <v>107.68435445999999</v>
      </c>
      <c r="L326" s="15">
        <f>'[1]TCE - ANEXO III - Preencher'!M335</f>
        <v>3.24</v>
      </c>
      <c r="M326" s="15">
        <f t="shared" si="31"/>
        <v>104.44435446</v>
      </c>
      <c r="N326" s="15">
        <f>'[1]TCE - ANEXO III - Preencher'!O335</f>
        <v>1.35</v>
      </c>
      <c r="O326" s="15">
        <f>'[1]TCE - ANEXO III - Preencher'!P335</f>
        <v>0</v>
      </c>
      <c r="P326" s="16">
        <f t="shared" si="32"/>
        <v>1.35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112.22</v>
      </c>
      <c r="U326" s="15">
        <f>'[1]TCE - ANEXO III - Preencher'!V335</f>
        <v>0</v>
      </c>
      <c r="V326" s="16">
        <f t="shared" si="34"/>
        <v>112.22</v>
      </c>
      <c r="W326" s="17" t="str">
        <f>IF('[1]TCE - ANEXO III - Preencher'!X335="","",'[1]TCE - ANEXO III - Preencher'!X335)</f>
        <v>AUX. CRECHE I</v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436.68635446000008</v>
      </c>
    </row>
    <row r="327" spans="1:28" x14ac:dyDescent="0.2">
      <c r="A327" s="8">
        <f>IFERROR(VLOOKUP(B327,'[1]DADOS (OCULTAR)'!$Q$3:$S$135,3,0),"")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MARIA DA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514320</v>
      </c>
      <c r="G327" s="13">
        <f>IF('[1]TCE - ANEXO III - Preencher'!H336="","",'[1]TCE - ANEXO III - Preencher'!H336)</f>
        <v>45170</v>
      </c>
      <c r="H327" s="14">
        <f>'[1]TCE - ANEXO III - Preencher'!I336</f>
        <v>0</v>
      </c>
      <c r="I327" s="14">
        <f>'[1]TCE - ANEXO III - Preencher'!J336</f>
        <v>132.32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1.82</v>
      </c>
      <c r="O327" s="15">
        <f>'[1]TCE - ANEXO III - Preencher'!P336</f>
        <v>0</v>
      </c>
      <c r="P327" s="16">
        <f t="shared" si="32"/>
        <v>1.82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134.13999999999999</v>
      </c>
    </row>
    <row r="328" spans="1:28" x14ac:dyDescent="0.2">
      <c r="A328" s="8">
        <f>IFERROR(VLOOKUP(B328,'[1]DADOS (OCULTAR)'!$Q$3:$S$135,3,0),"")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MARIA SILVESTRE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411005</v>
      </c>
      <c r="G328" s="13">
        <f>IF('[1]TCE - ANEXO III - Preencher'!H337="","",'[1]TCE - ANEXO III - Preencher'!H337)</f>
        <v>45170</v>
      </c>
      <c r="H328" s="14">
        <f>'[1]TCE - ANEXO III - Preencher'!I337</f>
        <v>0</v>
      </c>
      <c r="I328" s="14">
        <f>'[1]TCE - ANEXO III - Preencher'!J337</f>
        <v>11.5732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342</v>
      </c>
      <c r="R328" s="15">
        <f>'[1]TCE - ANEXO III - Preencher'!S337</f>
        <v>37.200000000000003</v>
      </c>
      <c r="S328" s="16">
        <f t="shared" si="33"/>
        <v>304.8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318.19319999999999</v>
      </c>
    </row>
    <row r="329" spans="1:28" x14ac:dyDescent="0.2">
      <c r="A329" s="8">
        <f>IFERROR(VLOOKUP(B329,'[1]DADOS (OCULTAR)'!$Q$3:$S$135,3,0),"")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CAMILA NAYARA ALVES DE LIMA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322205</v>
      </c>
      <c r="G329" s="13">
        <f>IF('[1]TCE - ANEXO III - Preencher'!H338="","",'[1]TCE - ANEXO III - Preencher'!H338)</f>
        <v>45170</v>
      </c>
      <c r="H329" s="14">
        <f>'[1]TCE - ANEXO III - Preencher'!I338</f>
        <v>0</v>
      </c>
      <c r="I329" s="14">
        <f>'[1]TCE - ANEXO III - Preencher'!J338</f>
        <v>631.99759999999992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1.82</v>
      </c>
      <c r="O329" s="15">
        <f>'[1]TCE - ANEXO III - Preencher'!P338</f>
        <v>0</v>
      </c>
      <c r="P329" s="16">
        <f t="shared" si="32"/>
        <v>1.82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77.55</v>
      </c>
      <c r="U329" s="15">
        <f>'[1]TCE - ANEXO III - Preencher'!V338</f>
        <v>0</v>
      </c>
      <c r="V329" s="16">
        <f t="shared" si="34"/>
        <v>77.55</v>
      </c>
      <c r="W329" s="17" t="str">
        <f>IF('[1]TCE - ANEXO III - Preencher'!X338="","",'[1]TCE - ANEXO III - Preencher'!X338)</f>
        <v>AUX. CRECHE I</v>
      </c>
      <c r="X329" s="15">
        <f>'[1]TCE - ANEXO III - Preencher'!Y338</f>
        <v>5240</v>
      </c>
      <c r="Y329" s="15">
        <f>'[1]TCE - ANEXO III - Preencher'!Z338</f>
        <v>0</v>
      </c>
      <c r="Z329" s="16">
        <f t="shared" si="35"/>
        <v>5240</v>
      </c>
      <c r="AA329" s="17" t="str">
        <f>IF('[1]TCE - ANEXO III - Preencher'!AB338="","",'[1]TCE - ANEXO III - Preencher'!AB338)</f>
        <v/>
      </c>
      <c r="AB329" s="15">
        <f t="shared" si="30"/>
        <v>5951.3675999999996</v>
      </c>
    </row>
    <row r="330" spans="1:28" x14ac:dyDescent="0.2">
      <c r="A330" s="8">
        <f>IFERROR(VLOOKUP(B330,'[1]DADOS (OCULTAR)'!$Q$3:$S$135,3,0),"")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CAMILA RAFAELLA MACEDO DE LIMA VILA NOVA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223505</v>
      </c>
      <c r="G330" s="13">
        <f>IF('[1]TCE - ANEXO III - Preencher'!H339="","",'[1]TCE - ANEXO III - Preencher'!H339)</f>
        <v>45170</v>
      </c>
      <c r="H330" s="14">
        <f>'[1]TCE - ANEXO III - Preencher'!I339</f>
        <v>0</v>
      </c>
      <c r="I330" s="14">
        <f>'[1]TCE - ANEXO III - Preencher'!J339</f>
        <v>403.79680000000002</v>
      </c>
      <c r="J330" s="14">
        <f>'[1]TCE - ANEXO III - Preencher'!K339</f>
        <v>0</v>
      </c>
      <c r="K330" s="15">
        <f>'[1]TCE - ANEXO III - Preencher'!L339</f>
        <v>107.68435445999999</v>
      </c>
      <c r="L330" s="15">
        <f>'[1]TCE - ANEXO III - Preencher'!M339</f>
        <v>3.7</v>
      </c>
      <c r="M330" s="15">
        <f t="shared" si="31"/>
        <v>103.98435445999999</v>
      </c>
      <c r="N330" s="15">
        <f>'[1]TCE - ANEXO III - Preencher'!O339</f>
        <v>1.35</v>
      </c>
      <c r="O330" s="15">
        <f>'[1]TCE - ANEXO III - Preencher'!P339</f>
        <v>0</v>
      </c>
      <c r="P330" s="16">
        <f t="shared" si="32"/>
        <v>1.35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240.52</v>
      </c>
      <c r="U330" s="15">
        <f>'[1]TCE - ANEXO III - Preencher'!V339</f>
        <v>0</v>
      </c>
      <c r="V330" s="16">
        <f t="shared" si="34"/>
        <v>240.52</v>
      </c>
      <c r="W330" s="17" t="str">
        <f>IF('[1]TCE - ANEXO III - Preencher'!X339="","",'[1]TCE - ANEXO III - Preencher'!X339)</f>
        <v>AUX. CRECHE I, AUX.CRECHE II</v>
      </c>
      <c r="X330" s="15">
        <f>'[1]TCE - ANEXO III - Preencher'!Y339</f>
        <v>619.33000000000004</v>
      </c>
      <c r="Y330" s="15">
        <f>'[1]TCE - ANEXO III - Preencher'!Z339</f>
        <v>0</v>
      </c>
      <c r="Z330" s="16">
        <f t="shared" si="35"/>
        <v>619.33000000000004</v>
      </c>
      <c r="AA330" s="17" t="str">
        <f>IF('[1]TCE - ANEXO III - Preencher'!AB339="","",'[1]TCE - ANEXO III - Preencher'!AB339)</f>
        <v/>
      </c>
      <c r="AB330" s="15">
        <f t="shared" si="30"/>
        <v>1368.9811544600002</v>
      </c>
    </row>
    <row r="331" spans="1:28" x14ac:dyDescent="0.2">
      <c r="A331" s="8">
        <f>IFERROR(VLOOKUP(B331,'[1]DADOS (OCULTAR)'!$Q$3:$S$135,3,0),"")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CAMILA TERESA DE LIMA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223505</v>
      </c>
      <c r="G331" s="13">
        <f>IF('[1]TCE - ANEXO III - Preencher'!H340="","",'[1]TCE - ANEXO III - Preencher'!H340)</f>
        <v>45170</v>
      </c>
      <c r="H331" s="14">
        <f>'[1]TCE - ANEXO III - Preencher'!I340</f>
        <v>0</v>
      </c>
      <c r="I331" s="14">
        <f>'[1]TCE - ANEXO III - Preencher'!J340</f>
        <v>486.46559999999999</v>
      </c>
      <c r="J331" s="14">
        <f>'[1]TCE - ANEXO III - Preencher'!K340</f>
        <v>0</v>
      </c>
      <c r="K331" s="15">
        <f>'[1]TCE - ANEXO III - Preencher'!L340</f>
        <v>107.68435445999999</v>
      </c>
      <c r="L331" s="15">
        <f>'[1]TCE - ANEXO III - Preencher'!M340</f>
        <v>4.1100000000000003</v>
      </c>
      <c r="M331" s="15">
        <f t="shared" si="31"/>
        <v>103.57435446</v>
      </c>
      <c r="N331" s="15">
        <f>'[1]TCE - ANEXO III - Preencher'!O340</f>
        <v>1.35</v>
      </c>
      <c r="O331" s="15">
        <f>'[1]TCE - ANEXO III - Preencher'!P340</f>
        <v>0</v>
      </c>
      <c r="P331" s="16">
        <f t="shared" si="32"/>
        <v>1.35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1794.78</v>
      </c>
      <c r="Y331" s="15">
        <f>'[1]TCE - ANEXO III - Preencher'!Z340</f>
        <v>0</v>
      </c>
      <c r="Z331" s="16">
        <f t="shared" si="35"/>
        <v>1794.78</v>
      </c>
      <c r="AA331" s="17" t="str">
        <f>IF('[1]TCE - ANEXO III - Preencher'!AB340="","",'[1]TCE - ANEXO III - Preencher'!AB340)</f>
        <v/>
      </c>
      <c r="AB331" s="15">
        <f t="shared" si="30"/>
        <v>2386.1699544600001</v>
      </c>
    </row>
    <row r="332" spans="1:28" x14ac:dyDescent="0.2">
      <c r="A332" s="8">
        <f>IFERROR(VLOOKUP(B332,'[1]DADOS (OCULTAR)'!$Q$3:$S$135,3,0),"")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CAMILA THAIANE SILVA DE FREITAS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223505</v>
      </c>
      <c r="G332" s="13">
        <f>IF('[1]TCE - ANEXO III - Preencher'!H341="","",'[1]TCE - ANEXO III - Preencher'!H341)</f>
        <v>45170</v>
      </c>
      <c r="H332" s="14">
        <f>'[1]TCE - ANEXO III - Preencher'!I341</f>
        <v>0</v>
      </c>
      <c r="I332" s="14">
        <f>'[1]TCE - ANEXO III - Preencher'!J341</f>
        <v>543.42079999999999</v>
      </c>
      <c r="J332" s="14">
        <f>'[1]TCE - ANEXO III - Preencher'!K341</f>
        <v>0</v>
      </c>
      <c r="K332" s="15">
        <f>'[1]TCE - ANEXO III - Preencher'!L341</f>
        <v>107.68435445999999</v>
      </c>
      <c r="L332" s="15">
        <f>'[1]TCE - ANEXO III - Preencher'!M341</f>
        <v>4.1100000000000003</v>
      </c>
      <c r="M332" s="15">
        <f t="shared" si="31"/>
        <v>103.57435446</v>
      </c>
      <c r="N332" s="15">
        <f>'[1]TCE - ANEXO III - Preencher'!O341</f>
        <v>1.35</v>
      </c>
      <c r="O332" s="15">
        <f>'[1]TCE - ANEXO III - Preencher'!P341</f>
        <v>0</v>
      </c>
      <c r="P332" s="16">
        <f t="shared" si="32"/>
        <v>1.35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120.26</v>
      </c>
      <c r="U332" s="15">
        <f>'[1]TCE - ANEXO III - Preencher'!V341</f>
        <v>0</v>
      </c>
      <c r="V332" s="16">
        <f t="shared" si="34"/>
        <v>120.26</v>
      </c>
      <c r="W332" s="17" t="str">
        <f>IF('[1]TCE - ANEXO III - Preencher'!X341="","",'[1]TCE - ANEXO III - Preencher'!X341)</f>
        <v>AUX. CRECHE I</v>
      </c>
      <c r="X332" s="15">
        <f>'[1]TCE - ANEXO III - Preencher'!Y341</f>
        <v>2815.96</v>
      </c>
      <c r="Y332" s="15">
        <f>'[1]TCE - ANEXO III - Preencher'!Z341</f>
        <v>0</v>
      </c>
      <c r="Z332" s="16">
        <f t="shared" si="35"/>
        <v>2815.96</v>
      </c>
      <c r="AA332" s="17" t="str">
        <f>IF('[1]TCE - ANEXO III - Preencher'!AB341="","",'[1]TCE - ANEXO III - Preencher'!AB341)</f>
        <v/>
      </c>
      <c r="AB332" s="15">
        <f t="shared" si="30"/>
        <v>3584.56515446</v>
      </c>
    </row>
    <row r="333" spans="1:28" x14ac:dyDescent="0.2">
      <c r="A333" s="8">
        <f>IFERROR(VLOOKUP(B333,'[1]DADOS (OCULTAR)'!$Q$3:$S$135,3,0),"")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CAMILLY VITORIA DA SILVA FLORENCIO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411010</v>
      </c>
      <c r="G333" s="13">
        <f>IF('[1]TCE - ANEXO III - Preencher'!H342="","",'[1]TCE - ANEXO III - Preencher'!H342)</f>
        <v>45170</v>
      </c>
      <c r="H333" s="14">
        <f>'[1]TCE - ANEXO III - Preencher'!I342</f>
        <v>0</v>
      </c>
      <c r="I333" s="14">
        <f>'[1]TCE - ANEXO III - Preencher'!J342</f>
        <v>122.52959999999999</v>
      </c>
      <c r="J333" s="14">
        <f>'[1]TCE - ANEXO III - Preencher'!K342</f>
        <v>0</v>
      </c>
      <c r="K333" s="15">
        <f>'[1]TCE - ANEXO III - Preencher'!L342</f>
        <v>107.68435445999999</v>
      </c>
      <c r="L333" s="15">
        <f>'[1]TCE - ANEXO III - Preencher'!M342</f>
        <v>28.1</v>
      </c>
      <c r="M333" s="15">
        <f t="shared" si="31"/>
        <v>79.584354459999986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203.93395445999997</v>
      </c>
    </row>
    <row r="334" spans="1:28" x14ac:dyDescent="0.2">
      <c r="A334" s="8">
        <f>IFERROR(VLOOKUP(B334,'[1]DADOS (OCULTAR)'!$Q$3:$S$135,3,0),"")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CANDELARIA ITALA DA SILVA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413105</v>
      </c>
      <c r="G334" s="13">
        <f>IF('[1]TCE - ANEXO III - Preencher'!H343="","",'[1]TCE - ANEXO III - Preencher'!H343)</f>
        <v>45170</v>
      </c>
      <c r="H334" s="14">
        <f>'[1]TCE - ANEXO III - Preencher'!I343</f>
        <v>0</v>
      </c>
      <c r="I334" s="14">
        <f>'[1]TCE - ANEXO III - Preencher'!J343</f>
        <v>246.17680000000001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247.99680000000001</v>
      </c>
    </row>
    <row r="335" spans="1:28" x14ac:dyDescent="0.2">
      <c r="A335" s="8">
        <f>IFERROR(VLOOKUP(B335,'[1]DADOS (OCULTAR)'!$Q$3:$S$135,3,0),"")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CARINA MARIA SOARES MACIEL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223605</v>
      </c>
      <c r="G335" s="13">
        <f>IF('[1]TCE - ANEXO III - Preencher'!H344="","",'[1]TCE - ANEXO III - Preencher'!H344)</f>
        <v>45170</v>
      </c>
      <c r="H335" s="14">
        <f>'[1]TCE - ANEXO III - Preencher'!I344</f>
        <v>0</v>
      </c>
      <c r="I335" s="14">
        <f>'[1]TCE - ANEXO III - Preencher'!J344</f>
        <v>314.32</v>
      </c>
      <c r="J335" s="14">
        <f>'[1]TCE - ANEXO III - Preencher'!K344</f>
        <v>0</v>
      </c>
      <c r="K335" s="15">
        <f>'[1]TCE - ANEXO III - Preencher'!L344</f>
        <v>107.68435445999999</v>
      </c>
      <c r="L335" s="15">
        <f>'[1]TCE - ANEXO III - Preencher'!M344</f>
        <v>3.54</v>
      </c>
      <c r="M335" s="15">
        <f t="shared" si="31"/>
        <v>104.14435445999999</v>
      </c>
      <c r="N335" s="15">
        <f>'[1]TCE - ANEXO III - Preencher'!O344</f>
        <v>1.35</v>
      </c>
      <c r="O335" s="15">
        <f>'[1]TCE - ANEXO III - Preencher'!P344</f>
        <v>0</v>
      </c>
      <c r="P335" s="16">
        <f t="shared" si="32"/>
        <v>1.35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419.81435446</v>
      </c>
    </row>
    <row r="336" spans="1:28" x14ac:dyDescent="0.2">
      <c r="A336" s="8">
        <f>IFERROR(VLOOKUP(B336,'[1]DADOS (OCULTAR)'!$Q$3:$S$135,3,0),"")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DAIANE DE SOUZA PEREIRA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521130</v>
      </c>
      <c r="G336" s="13">
        <f>IF('[1]TCE - ANEXO III - Preencher'!H345="","",'[1]TCE - ANEXO III - Preencher'!H345)</f>
        <v>45170</v>
      </c>
      <c r="H336" s="14">
        <f>'[1]TCE - ANEXO III - Preencher'!I345</f>
        <v>0</v>
      </c>
      <c r="I336" s="14">
        <f>'[1]TCE - ANEXO III - Preencher'!J345</f>
        <v>110.31040000000002</v>
      </c>
      <c r="J336" s="14">
        <f>'[1]TCE - ANEXO III - Preencher'!K345</f>
        <v>0</v>
      </c>
      <c r="K336" s="15">
        <f>'[1]TCE - ANEXO III - Preencher'!L345</f>
        <v>107.68435445999999</v>
      </c>
      <c r="L336" s="15">
        <f>'[1]TCE - ANEXO III - Preencher'!M345</f>
        <v>16.72</v>
      </c>
      <c r="M336" s="15">
        <f t="shared" si="31"/>
        <v>90.964354459999996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203.09475445999999</v>
      </c>
    </row>
    <row r="337" spans="1:28" x14ac:dyDescent="0.2">
      <c r="A337" s="8">
        <f>IFERROR(VLOOKUP(B337,'[1]DADOS (OCULTAR)'!$Q$3:$S$135,3,0),"")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FABRICIA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322205</v>
      </c>
      <c r="G337" s="13">
        <f>IF('[1]TCE - ANEXO III - Preencher'!H346="","",'[1]TCE - ANEXO III - Preencher'!H346)</f>
        <v>45170</v>
      </c>
      <c r="H337" s="14">
        <f>'[1]TCE - ANEXO III - Preencher'!I346</f>
        <v>0</v>
      </c>
      <c r="I337" s="14">
        <f>'[1]TCE - ANEXO III - Preencher'!J346</f>
        <v>590.33040000000005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77.55</v>
      </c>
      <c r="U337" s="15">
        <f>'[1]TCE - ANEXO III - Preencher'!V346</f>
        <v>0</v>
      </c>
      <c r="V337" s="16">
        <f t="shared" si="34"/>
        <v>77.55</v>
      </c>
      <c r="W337" s="17" t="str">
        <f>IF('[1]TCE - ANEXO III - Preencher'!X346="","",'[1]TCE - ANEXO III - Preencher'!X346)</f>
        <v>AUX.CRECHE II</v>
      </c>
      <c r="X337" s="15">
        <f>'[1]TCE - ANEXO III - Preencher'!Y346</f>
        <v>5476.19</v>
      </c>
      <c r="Y337" s="15">
        <f>'[1]TCE - ANEXO III - Preencher'!Z346</f>
        <v>0</v>
      </c>
      <c r="Z337" s="16">
        <f t="shared" si="35"/>
        <v>5476.19</v>
      </c>
      <c r="AA337" s="17" t="str">
        <f>IF('[1]TCE - ANEXO III - Preencher'!AB346="","",'[1]TCE - ANEXO III - Preencher'!AB346)</f>
        <v/>
      </c>
      <c r="AB337" s="15">
        <f t="shared" si="30"/>
        <v>6145.8903999999993</v>
      </c>
    </row>
    <row r="338" spans="1:28" x14ac:dyDescent="0.2">
      <c r="A338" s="8">
        <f>IFERROR(VLOOKUP(B338,'[1]DADOS (OCULTAR)'!$Q$3:$S$135,3,0),"")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MARIA DE MELO PEREIRA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521130</v>
      </c>
      <c r="G338" s="13">
        <f>IF('[1]TCE - ANEXO III - Preencher'!H347="","",'[1]TCE - ANEXO III - Preencher'!H347)</f>
        <v>45170</v>
      </c>
      <c r="H338" s="14">
        <f>'[1]TCE - ANEXO III - Preencher'!I347</f>
        <v>0</v>
      </c>
      <c r="I338" s="14">
        <f>'[1]TCE - ANEXO III - Preencher'!J347</f>
        <v>133.52959999999999</v>
      </c>
      <c r="J338" s="14">
        <f>'[1]TCE - ANEXO III - Preencher'!K347</f>
        <v>0</v>
      </c>
      <c r="K338" s="15">
        <f>'[1]TCE - ANEXO III - Preencher'!L347</f>
        <v>107.68435445999999</v>
      </c>
      <c r="L338" s="15">
        <f>'[1]TCE - ANEXO III - Preencher'!M347</f>
        <v>22</v>
      </c>
      <c r="M338" s="15">
        <f t="shared" si="31"/>
        <v>85.684354459999994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221.03395445999996</v>
      </c>
    </row>
    <row r="339" spans="1:28" x14ac:dyDescent="0.2">
      <c r="A339" s="8">
        <f>IFERROR(VLOOKUP(B339,'[1]DADOS (OCULTAR)'!$Q$3:$S$135,3,0),"")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MICHELLE CAXIADO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521130</v>
      </c>
      <c r="G339" s="13">
        <f>IF('[1]TCE - ANEXO III - Preencher'!H348="","",'[1]TCE - ANEXO III - Preencher'!H348)</f>
        <v>45170</v>
      </c>
      <c r="H339" s="14">
        <f>'[1]TCE - ANEXO III - Preencher'!I348</f>
        <v>0</v>
      </c>
      <c r="I339" s="14">
        <f>'[1]TCE - ANEXO III - Preencher'!J348</f>
        <v>176.66</v>
      </c>
      <c r="J339" s="14">
        <f>'[1]TCE - ANEXO III - Preencher'!K348</f>
        <v>0</v>
      </c>
      <c r="K339" s="15">
        <f>'[1]TCE - ANEXO III - Preencher'!L348</f>
        <v>107.68435445999999</v>
      </c>
      <c r="L339" s="15">
        <f>'[1]TCE - ANEXO III - Preencher'!M348</f>
        <v>26.4</v>
      </c>
      <c r="M339" s="15">
        <f t="shared" si="31"/>
        <v>81.284354460000003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288</v>
      </c>
      <c r="R339" s="15">
        <f>'[1]TCE - ANEXO III - Preencher'!S348</f>
        <v>79.2</v>
      </c>
      <c r="S339" s="16">
        <f t="shared" si="33"/>
        <v>208.8</v>
      </c>
      <c r="T339" s="15">
        <f>'[1]TCE - ANEXO III - Preencher'!U348</f>
        <v>77.569999999999993</v>
      </c>
      <c r="U339" s="15">
        <f>'[1]TCE - ANEXO III - Preencher'!V348</f>
        <v>0</v>
      </c>
      <c r="V339" s="16">
        <f t="shared" si="34"/>
        <v>77.569999999999993</v>
      </c>
      <c r="W339" s="17" t="str">
        <f>IF('[1]TCE - ANEXO III - Preencher'!X348="","",'[1]TCE - ANEXO III - Preencher'!X348)</f>
        <v>AUX. CRECHE I</v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546.13435445999994</v>
      </c>
    </row>
    <row r="340" spans="1:28" x14ac:dyDescent="0.2">
      <c r="A340" s="8">
        <f>IFERROR(VLOOKUP(B340,'[1]DADOS (OCULTAR)'!$Q$3:$S$135,3,0),"")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PATRICIA FERREIRA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45170</v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1.82</v>
      </c>
    </row>
    <row r="341" spans="1:28" x14ac:dyDescent="0.2">
      <c r="A341" s="8">
        <f>IFERROR(VLOOKUP(B341,'[1]DADOS (OCULTAR)'!$Q$3:$S$135,3,0),"")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CARLA PRISCILA BEZERRA DA SILVA MELO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45170</v>
      </c>
      <c r="H341" s="14">
        <f>'[1]TCE - ANEXO III - Preencher'!I350</f>
        <v>0</v>
      </c>
      <c r="I341" s="14">
        <f>'[1]TCE - ANEXO III - Preencher'!J350</f>
        <v>199.29599999999999</v>
      </c>
      <c r="J341" s="14">
        <f>'[1]TCE - ANEXO III - Preencher'!K350</f>
        <v>0</v>
      </c>
      <c r="K341" s="15">
        <f>'[1]TCE - ANEXO III - Preencher'!L350</f>
        <v>107.68435445999999</v>
      </c>
      <c r="L341" s="15">
        <f>'[1]TCE - ANEXO III - Preencher'!M350</f>
        <v>29.39</v>
      </c>
      <c r="M341" s="15">
        <f t="shared" si="31"/>
        <v>78.294354459999994</v>
      </c>
      <c r="N341" s="15">
        <f>'[1]TCE - ANEXO III - Preencher'!O350</f>
        <v>1.82</v>
      </c>
      <c r="O341" s="15">
        <f>'[1]TCE - ANEXO III - Preencher'!P350</f>
        <v>0</v>
      </c>
      <c r="P341" s="16">
        <f t="shared" si="32"/>
        <v>1.82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77.55</v>
      </c>
      <c r="U341" s="15">
        <f>'[1]TCE - ANEXO III - Preencher'!V350</f>
        <v>0</v>
      </c>
      <c r="V341" s="16">
        <f t="shared" si="34"/>
        <v>77.55</v>
      </c>
      <c r="W341" s="17" t="str">
        <f>IF('[1]TCE - ANEXO III - Preencher'!X350="","",'[1]TCE - ANEXO III - Preencher'!X350)</f>
        <v>AUX. CRECHE I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356.96035445999996</v>
      </c>
    </row>
    <row r="342" spans="1:28" x14ac:dyDescent="0.2">
      <c r="A342" s="8">
        <f>IFERROR(VLOOKUP(B342,'[1]DADOS (OCULTAR)'!$Q$3:$S$135,3,0),"")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CARLA SABRINA PEREIRA SILVA DE BARROS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322205</v>
      </c>
      <c r="G342" s="13">
        <f>IF('[1]TCE - ANEXO III - Preencher'!H351="","",'[1]TCE - ANEXO III - Preencher'!H351)</f>
        <v>45170</v>
      </c>
      <c r="H342" s="14">
        <f>'[1]TCE - ANEXO III - Preencher'!I351</f>
        <v>0</v>
      </c>
      <c r="I342" s="14">
        <f>'[1]TCE - ANEXO III - Preencher'!J351</f>
        <v>586.7016000000001</v>
      </c>
      <c r="J342" s="14">
        <f>'[1]TCE - ANEXO III - Preencher'!K351</f>
        <v>0</v>
      </c>
      <c r="K342" s="15">
        <f>'[1]TCE - ANEXO III - Preencher'!L351</f>
        <v>107.68435445999999</v>
      </c>
      <c r="L342" s="15">
        <f>'[1]TCE - ANEXO III - Preencher'!M351</f>
        <v>29.39</v>
      </c>
      <c r="M342" s="15">
        <f t="shared" si="31"/>
        <v>78.294354459999994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5416.22</v>
      </c>
      <c r="Y342" s="15">
        <f>'[1]TCE - ANEXO III - Preencher'!Z351</f>
        <v>0</v>
      </c>
      <c r="Z342" s="16">
        <f t="shared" si="35"/>
        <v>5416.22</v>
      </c>
      <c r="AA342" s="17" t="str">
        <f>IF('[1]TCE - ANEXO III - Preencher'!AB351="","",'[1]TCE - ANEXO III - Preencher'!AB351)</f>
        <v/>
      </c>
      <c r="AB342" s="15">
        <f t="shared" si="30"/>
        <v>6083.0359544600005</v>
      </c>
    </row>
    <row r="343" spans="1:28" x14ac:dyDescent="0.2">
      <c r="A343" s="8">
        <f>IFERROR(VLOOKUP(B343,'[1]DADOS (OCULTAR)'!$Q$3:$S$135,3,0),"")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CARLA SUELY BATISTA FLORENCIO CAXIADO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517410</v>
      </c>
      <c r="G343" s="13">
        <f>IF('[1]TCE - ANEXO III - Preencher'!H352="","",'[1]TCE - ANEXO III - Preencher'!H352)</f>
        <v>45170</v>
      </c>
      <c r="H343" s="14">
        <f>'[1]TCE - ANEXO III - Preencher'!I352</f>
        <v>0</v>
      </c>
      <c r="I343" s="14">
        <f>'[1]TCE - ANEXO III - Preencher'!J352</f>
        <v>113.52799999999999</v>
      </c>
      <c r="J343" s="14">
        <f>'[1]TCE - ANEXO III - Preencher'!K352</f>
        <v>0</v>
      </c>
      <c r="K343" s="15">
        <f>'[1]TCE - ANEXO III - Preencher'!L352</f>
        <v>107.68435445999999</v>
      </c>
      <c r="L343" s="15">
        <f>'[1]TCE - ANEXO III - Preencher'!M352</f>
        <v>26.4</v>
      </c>
      <c r="M343" s="15">
        <f t="shared" si="31"/>
        <v>81.284354460000003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196.63235445999999</v>
      </c>
    </row>
    <row r="344" spans="1:28" x14ac:dyDescent="0.2">
      <c r="A344" s="8">
        <f>IFERROR(VLOOKUP(B344,'[1]DADOS (OCULTAR)'!$Q$3:$S$135,3,0),"")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AFONSO DE SOUZA COSME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324115</v>
      </c>
      <c r="G344" s="13">
        <f>IF('[1]TCE - ANEXO III - Preencher'!H353="","",'[1]TCE - ANEXO III - Preencher'!H353)</f>
        <v>45170</v>
      </c>
      <c r="H344" s="14">
        <f>'[1]TCE - ANEXO III - Preencher'!I353</f>
        <v>0</v>
      </c>
      <c r="I344" s="14">
        <f>'[1]TCE - ANEXO III - Preencher'!J353</f>
        <v>308.26</v>
      </c>
      <c r="J344" s="14">
        <f>'[1]TCE - ANEXO III - Preencher'!K353</f>
        <v>0</v>
      </c>
      <c r="K344" s="15">
        <f>'[1]TCE - ANEXO III - Preencher'!L353</f>
        <v>107.68435445999999</v>
      </c>
      <c r="L344" s="15">
        <f>'[1]TCE - ANEXO III - Preencher'!M353</f>
        <v>2.41</v>
      </c>
      <c r="M344" s="15">
        <f t="shared" si="31"/>
        <v>105.27435446</v>
      </c>
      <c r="N344" s="15">
        <f>'[1]TCE - ANEXO III - Preencher'!O353</f>
        <v>10</v>
      </c>
      <c r="O344" s="15">
        <f>'[1]TCE - ANEXO III - Preencher'!P353</f>
        <v>0</v>
      </c>
      <c r="P344" s="16">
        <f t="shared" si="32"/>
        <v>10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423.53435445999997</v>
      </c>
    </row>
    <row r="345" spans="1:28" x14ac:dyDescent="0.2">
      <c r="A345" s="8">
        <f>IFERROR(VLOOKUP(B345,'[1]DADOS (OCULTAR)'!$Q$3:$S$135,3,0),"")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ALBERTO DA SILVA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411010</v>
      </c>
      <c r="G345" s="13">
        <f>IF('[1]TCE - ANEXO III - Preencher'!H354="","",'[1]TCE - ANEXO III - Preencher'!H354)</f>
        <v>45170</v>
      </c>
      <c r="H345" s="14">
        <f>'[1]TCE - ANEXO III - Preencher'!I354</f>
        <v>0</v>
      </c>
      <c r="I345" s="14">
        <f>'[1]TCE - ANEXO III - Preencher'!J354</f>
        <v>182.5248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1.82</v>
      </c>
      <c r="O345" s="15">
        <f>'[1]TCE - ANEXO III - Preencher'!P354</f>
        <v>0</v>
      </c>
      <c r="P345" s="16">
        <f t="shared" si="32"/>
        <v>1.82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184.34479999999999</v>
      </c>
    </row>
    <row r="346" spans="1:28" x14ac:dyDescent="0.2">
      <c r="A346" s="8">
        <f>IFERROR(VLOOKUP(B346,'[1]DADOS (OCULTAR)'!$Q$3:$S$135,3,0),"")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ALEXANDRE GOMES LIRA DOS SANTOS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513505</v>
      </c>
      <c r="G346" s="13">
        <f>IF('[1]TCE - ANEXO III - Preencher'!H355="","",'[1]TCE - ANEXO III - Preencher'!H355)</f>
        <v>45170</v>
      </c>
      <c r="H346" s="14">
        <f>'[1]TCE - ANEXO III - Preencher'!I355</f>
        <v>0</v>
      </c>
      <c r="I346" s="14">
        <f>'[1]TCE - ANEXO III - Preencher'!J355</f>
        <v>132.32</v>
      </c>
      <c r="J346" s="14">
        <f>'[1]TCE - ANEXO III - Preencher'!K355</f>
        <v>0</v>
      </c>
      <c r="K346" s="15">
        <f>'[1]TCE - ANEXO III - Preencher'!L355</f>
        <v>107.68435445999999</v>
      </c>
      <c r="L346" s="15">
        <f>'[1]TCE - ANEXO III - Preencher'!M355</f>
        <v>26.4</v>
      </c>
      <c r="M346" s="15">
        <f t="shared" si="31"/>
        <v>81.284354460000003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215.42435445999999</v>
      </c>
    </row>
    <row r="347" spans="1:28" x14ac:dyDescent="0.2">
      <c r="A347" s="8">
        <f>IFERROR(VLOOKUP(B347,'[1]DADOS (OCULTAR)'!$Q$3:$S$135,3,0),"")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ANTONIO DOS SANTOS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521130</v>
      </c>
      <c r="G347" s="13">
        <f>IF('[1]TCE - ANEXO III - Preencher'!H356="","",'[1]TCE - ANEXO III - Preencher'!H356)</f>
        <v>45170</v>
      </c>
      <c r="H347" s="14">
        <f>'[1]TCE - ANEXO III - Preencher'!I356</f>
        <v>0</v>
      </c>
      <c r="I347" s="14">
        <f>'[1]TCE - ANEXO III - Preencher'!J356</f>
        <v>132.54640000000001</v>
      </c>
      <c r="J347" s="14">
        <f>'[1]TCE - ANEXO III - Preencher'!K356</f>
        <v>0</v>
      </c>
      <c r="K347" s="15">
        <f>'[1]TCE - ANEXO III - Preencher'!L356</f>
        <v>107.68435445999999</v>
      </c>
      <c r="L347" s="15">
        <f>'[1]TCE - ANEXO III - Preencher'!M356</f>
        <v>26.4</v>
      </c>
      <c r="M347" s="15">
        <f t="shared" si="31"/>
        <v>81.284354460000003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215.65075446</v>
      </c>
    </row>
    <row r="348" spans="1:28" x14ac:dyDescent="0.2">
      <c r="A348" s="8">
        <f>IFERROR(VLOOKUP(B348,'[1]DADOS (OCULTAR)'!$Q$3:$S$135,3,0),"")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DIEGO ALVES BERNARDO</v>
      </c>
      <c r="E348" s="9" t="str">
        <f>IF('[1]TCE - ANEXO III - Preencher'!F357="4 - Assistência Odontológica","2 - Outros Profissionais da Saúde",'[1]TCE - ANEXO III - Preencher'!F357)</f>
        <v>1 - Médico</v>
      </c>
      <c r="F348" s="12" t="str">
        <f>'[1]TCE - ANEXO III - Preencher'!G357</f>
        <v>225120</v>
      </c>
      <c r="G348" s="13">
        <f>IF('[1]TCE - ANEXO III - Preencher'!H357="","",'[1]TCE - ANEXO III - Preencher'!H357)</f>
        <v>45170</v>
      </c>
      <c r="H348" s="14">
        <f>'[1]TCE - ANEXO III - Preencher'!I357</f>
        <v>0</v>
      </c>
      <c r="I348" s="14">
        <f>'[1]TCE - ANEXO III - Preencher'!J357</f>
        <v>1161.8111999999999</v>
      </c>
      <c r="J348" s="14">
        <f>'[1]TCE - ANEXO III - Preencher'!K357</f>
        <v>0</v>
      </c>
      <c r="K348" s="15">
        <f>'[1]TCE - ANEXO III - Preencher'!L357</f>
        <v>107.68435445999999</v>
      </c>
      <c r="L348" s="15">
        <f>'[1]TCE - ANEXO III - Preencher'!M357</f>
        <v>0.4</v>
      </c>
      <c r="M348" s="15">
        <f t="shared" si="31"/>
        <v>107.28435445999999</v>
      </c>
      <c r="N348" s="15">
        <f>'[1]TCE - ANEXO III - Preencher'!O357</f>
        <v>6.01</v>
      </c>
      <c r="O348" s="15">
        <f>'[1]TCE - ANEXO III - Preencher'!P357</f>
        <v>1.23</v>
      </c>
      <c r="P348" s="16">
        <f t="shared" si="32"/>
        <v>4.7799999999999994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1273.8755544599999</v>
      </c>
    </row>
    <row r="349" spans="1:28" x14ac:dyDescent="0.2">
      <c r="A349" s="8">
        <f>IFERROR(VLOOKUP(B349,'[1]DADOS (OCULTAR)'!$Q$3:$S$135,3,0),"")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DIEGO SANTOS FARIAS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521130</v>
      </c>
      <c r="G349" s="13">
        <f>IF('[1]TCE - ANEXO III - Preencher'!H358="","",'[1]TCE - ANEXO III - Preencher'!H358)</f>
        <v>45170</v>
      </c>
      <c r="H349" s="14">
        <f>'[1]TCE - ANEXO III - Preencher'!I358</f>
        <v>0</v>
      </c>
      <c r="I349" s="14">
        <f>'[1]TCE - ANEXO III - Preencher'!J358</f>
        <v>156.16800000000001</v>
      </c>
      <c r="J349" s="14">
        <f>'[1]TCE - ANEXO III - Preencher'!K358</f>
        <v>0</v>
      </c>
      <c r="K349" s="15">
        <f>'[1]TCE - ANEXO III - Preencher'!L358</f>
        <v>107.68435445999999</v>
      </c>
      <c r="L349" s="15">
        <f>'[1]TCE - ANEXO III - Preencher'!M358</f>
        <v>26.4</v>
      </c>
      <c r="M349" s="15">
        <f t="shared" si="31"/>
        <v>81.284354460000003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239.27235446</v>
      </c>
    </row>
    <row r="350" spans="1:28" x14ac:dyDescent="0.2">
      <c r="A350" s="8">
        <f>IFERROR(VLOOKUP(B350,'[1]DADOS (OCULTAR)'!$Q$3:$S$135,3,0),"")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EDUARDO CAVALCANTI ALMEIDA DE FREITAS</v>
      </c>
      <c r="E350" s="9" t="str">
        <f>IF('[1]TCE - ANEXO III - Preencher'!F359="4 - Assistência Odontológica","2 - Outros Profissionais da Saúde",'[1]TCE - ANEXO III - Preencher'!F359)</f>
        <v>1 - Médico</v>
      </c>
      <c r="F350" s="12" t="str">
        <f>'[1]TCE - ANEXO III - Preencher'!G359</f>
        <v>225170</v>
      </c>
      <c r="G350" s="13">
        <f>IF('[1]TCE - ANEXO III - Preencher'!H359="","",'[1]TCE - ANEXO III - Preencher'!H359)</f>
        <v>45170</v>
      </c>
      <c r="H350" s="14">
        <f>'[1]TCE - ANEXO III - Preencher'!I359</f>
        <v>0</v>
      </c>
      <c r="I350" s="14">
        <f>'[1]TCE - ANEXO III - Preencher'!J359</f>
        <v>1730.2056</v>
      </c>
      <c r="J350" s="14">
        <f>'[1]TCE - ANEXO III - Preencher'!K359</f>
        <v>0</v>
      </c>
      <c r="K350" s="15">
        <f>'[1]TCE - ANEXO III - Preencher'!L359</f>
        <v>107.68435445999999</v>
      </c>
      <c r="L350" s="15">
        <f>'[1]TCE - ANEXO III - Preencher'!M359</f>
        <v>3.96</v>
      </c>
      <c r="M350" s="15">
        <f t="shared" si="31"/>
        <v>103.72435446</v>
      </c>
      <c r="N350" s="15">
        <f>'[1]TCE - ANEXO III - Preencher'!O359</f>
        <v>6.01</v>
      </c>
      <c r="O350" s="15">
        <f>'[1]TCE - ANEXO III - Preencher'!P359</f>
        <v>1.23</v>
      </c>
      <c r="P350" s="16">
        <f t="shared" si="32"/>
        <v>4.7799999999999994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1838.7099544600001</v>
      </c>
    </row>
    <row r="351" spans="1:28" x14ac:dyDescent="0.2">
      <c r="A351" s="8">
        <f>IFERROR(VLOOKUP(B351,'[1]DADOS (OCULTAR)'!$Q$3:$S$135,3,0),"")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EDUARDO DA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763305</v>
      </c>
      <c r="G351" s="13">
        <f>IF('[1]TCE - ANEXO III - Preencher'!H360="","",'[1]TCE - ANEXO III - Preencher'!H360)</f>
        <v>45170</v>
      </c>
      <c r="H351" s="14">
        <f>'[1]TCE - ANEXO III - Preencher'!I360</f>
        <v>0</v>
      </c>
      <c r="I351" s="14">
        <f>'[1]TCE - ANEXO III - Preencher'!J360</f>
        <v>126.85040000000001</v>
      </c>
      <c r="J351" s="14">
        <f>'[1]TCE - ANEXO III - Preencher'!K360</f>
        <v>0</v>
      </c>
      <c r="K351" s="15">
        <f>'[1]TCE - ANEXO III - Preencher'!L360</f>
        <v>107.68435445999999</v>
      </c>
      <c r="L351" s="15">
        <f>'[1]TCE - ANEXO III - Preencher'!M360</f>
        <v>25.52</v>
      </c>
      <c r="M351" s="15">
        <f t="shared" si="31"/>
        <v>82.164354459999998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210.83475446</v>
      </c>
    </row>
    <row r="352" spans="1:28" x14ac:dyDescent="0.2">
      <c r="A352" s="8">
        <f>IFERROR(VLOOKUP(B352,'[1]DADOS (OCULTAR)'!$Q$3:$S$135,3,0),"")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EDUARDO DA SILVA NASCIMENTO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223505</v>
      </c>
      <c r="G352" s="13">
        <f>IF('[1]TCE - ANEXO III - Preencher'!H361="","",'[1]TCE - ANEXO III - Preencher'!H361)</f>
        <v>45170</v>
      </c>
      <c r="H352" s="14">
        <f>'[1]TCE - ANEXO III - Preencher'!I361</f>
        <v>0</v>
      </c>
      <c r="I352" s="14">
        <f>'[1]TCE - ANEXO III - Preencher'!J361</f>
        <v>243.25040000000001</v>
      </c>
      <c r="J352" s="14">
        <f>'[1]TCE - ANEXO III - Preencher'!K361</f>
        <v>0</v>
      </c>
      <c r="K352" s="15">
        <f>'[1]TCE - ANEXO III - Preencher'!L361</f>
        <v>107.68435445999999</v>
      </c>
      <c r="L352" s="15">
        <f>'[1]TCE - ANEXO III - Preencher'!M361</f>
        <v>3.09</v>
      </c>
      <c r="M352" s="15">
        <f t="shared" si="31"/>
        <v>104.59435445999999</v>
      </c>
      <c r="N352" s="15">
        <f>'[1]TCE - ANEXO III - Preencher'!O361</f>
        <v>1.35</v>
      </c>
      <c r="O352" s="15">
        <f>'[1]TCE - ANEXO III - Preencher'!P361</f>
        <v>0</v>
      </c>
      <c r="P352" s="16">
        <f t="shared" si="32"/>
        <v>1.35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2751.03090909</v>
      </c>
      <c r="Y352" s="15">
        <f>'[1]TCE - ANEXO III - Preencher'!Z361</f>
        <v>0</v>
      </c>
      <c r="Z352" s="16">
        <f t="shared" si="35"/>
        <v>2751.03090909</v>
      </c>
      <c r="AA352" s="17" t="str">
        <f>IF('[1]TCE - ANEXO III - Preencher'!AB361="","",'[1]TCE - ANEXO III - Preencher'!AB361)</f>
        <v>OUTROS</v>
      </c>
      <c r="AB352" s="15">
        <f t="shared" si="30"/>
        <v>3100.2256635499998</v>
      </c>
    </row>
    <row r="353" spans="1:28" x14ac:dyDescent="0.2">
      <c r="A353" s="8">
        <f>IFERROR(VLOOKUP(B353,'[1]DADOS (OCULTAR)'!$Q$3:$S$135,3,0),"")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EDUARDO DO NASCIMENTO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410105</v>
      </c>
      <c r="G353" s="13">
        <f>IF('[1]TCE - ANEXO III - Preencher'!H362="","",'[1]TCE - ANEXO III - Preencher'!H362)</f>
        <v>45170</v>
      </c>
      <c r="H353" s="14">
        <f>'[1]TCE - ANEXO III - Preencher'!I362</f>
        <v>0</v>
      </c>
      <c r="I353" s="14">
        <f>'[1]TCE - ANEXO III - Preencher'!J362</f>
        <v>1003.3008000000001</v>
      </c>
      <c r="J353" s="14">
        <f>'[1]TCE - ANEXO III - Preencher'!K362</f>
        <v>0</v>
      </c>
      <c r="K353" s="15">
        <f>'[1]TCE - ANEXO III - Preencher'!L362</f>
        <v>107.68435445999999</v>
      </c>
      <c r="L353" s="15">
        <f>'[1]TCE - ANEXO III - Preencher'!M362</f>
        <v>69.849999999999994</v>
      </c>
      <c r="M353" s="15">
        <f t="shared" si="31"/>
        <v>37.83435446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1042.9551544600001</v>
      </c>
    </row>
    <row r="354" spans="1:28" x14ac:dyDescent="0.2">
      <c r="A354" s="8">
        <f>IFERROR(VLOOKUP(B354,'[1]DADOS (OCULTAR)'!$Q$3:$S$135,3,0),"")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EDUARDO SILVA BARBOSA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45170</v>
      </c>
      <c r="H354" s="14">
        <f>'[1]TCE - ANEXO III - Preencher'!I363</f>
        <v>0</v>
      </c>
      <c r="I354" s="14">
        <f>'[1]TCE - ANEXO III - Preencher'!J363</f>
        <v>714.30320000000006</v>
      </c>
      <c r="J354" s="14">
        <f>'[1]TCE - ANEXO III - Preencher'!K363</f>
        <v>0</v>
      </c>
      <c r="K354" s="15">
        <f>'[1]TCE - ANEXO III - Preencher'!L363</f>
        <v>107.68435445999999</v>
      </c>
      <c r="L354" s="15">
        <f>'[1]TCE - ANEXO III - Preencher'!M363</f>
        <v>29.39</v>
      </c>
      <c r="M354" s="15">
        <f t="shared" si="31"/>
        <v>78.294354459999994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6129.5199999999995</v>
      </c>
      <c r="Y354" s="15">
        <f>'[1]TCE - ANEXO III - Preencher'!Z363</f>
        <v>0</v>
      </c>
      <c r="Z354" s="16">
        <f t="shared" si="35"/>
        <v>6129.5199999999995</v>
      </c>
      <c r="AA354" s="17" t="str">
        <f>IF('[1]TCE - ANEXO III - Preencher'!AB363="","",'[1]TCE - ANEXO III - Preencher'!AB363)</f>
        <v/>
      </c>
      <c r="AB354" s="15">
        <f t="shared" si="30"/>
        <v>6923.9375544599998</v>
      </c>
    </row>
    <row r="355" spans="1:28" x14ac:dyDescent="0.2">
      <c r="A355" s="8">
        <f>IFERROR(VLOOKUP(B355,'[1]DADOS (OCULTAR)'!$Q$3:$S$135,3,0),"")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EDUARDO SILVA DE OLIVEIRA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515110</v>
      </c>
      <c r="G355" s="13">
        <f>IF('[1]TCE - ANEXO III - Preencher'!H364="","",'[1]TCE - ANEXO III - Preencher'!H364)</f>
        <v>45170</v>
      </c>
      <c r="H355" s="14">
        <f>'[1]TCE - ANEXO III - Preencher'!I364</f>
        <v>0</v>
      </c>
      <c r="I355" s="14">
        <f>'[1]TCE - ANEXO III - Preencher'!J364</f>
        <v>142.00559999999999</v>
      </c>
      <c r="J355" s="14">
        <f>'[1]TCE - ANEXO III - Preencher'!K364</f>
        <v>0</v>
      </c>
      <c r="K355" s="15">
        <f>'[1]TCE - ANEXO III - Preencher'!L364</f>
        <v>107.68435445999999</v>
      </c>
      <c r="L355" s="15">
        <f>'[1]TCE - ANEXO III - Preencher'!M364</f>
        <v>26.4</v>
      </c>
      <c r="M355" s="15">
        <f t="shared" si="31"/>
        <v>81.284354460000003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288</v>
      </c>
      <c r="R355" s="15">
        <f>'[1]TCE - ANEXO III - Preencher'!S364</f>
        <v>79.2</v>
      </c>
      <c r="S355" s="16">
        <f t="shared" si="33"/>
        <v>208.8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433.90995445999999</v>
      </c>
    </row>
    <row r="356" spans="1:28" x14ac:dyDescent="0.2">
      <c r="A356" s="8">
        <f>IFERROR(VLOOKUP(B356,'[1]DADOS (OCULTAR)'!$Q$3:$S$135,3,0),"")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FERNANDES CARNEIRO DE SOUSA GOMES DA SILVA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517410</v>
      </c>
      <c r="G356" s="13">
        <f>IF('[1]TCE - ANEXO III - Preencher'!H365="","",'[1]TCE - ANEXO III - Preencher'!H365)</f>
        <v>45170</v>
      </c>
      <c r="H356" s="14">
        <f>'[1]TCE - ANEXO III - Preencher'!I365</f>
        <v>0</v>
      </c>
      <c r="I356" s="14">
        <f>'[1]TCE - ANEXO III - Preencher'!J365</f>
        <v>133.5488</v>
      </c>
      <c r="J356" s="14">
        <f>'[1]TCE - ANEXO III - Preencher'!K365</f>
        <v>0</v>
      </c>
      <c r="K356" s="15">
        <f>'[1]TCE - ANEXO III - Preencher'!L365</f>
        <v>107.68435445999999</v>
      </c>
      <c r="L356" s="15">
        <f>'[1]TCE - ANEXO III - Preencher'!M365</f>
        <v>26.4</v>
      </c>
      <c r="M356" s="15">
        <f t="shared" si="31"/>
        <v>81.284354460000003</v>
      </c>
      <c r="N356" s="15">
        <f>'[1]TCE - ANEXO III - Preencher'!O365</f>
        <v>1.82</v>
      </c>
      <c r="O356" s="15">
        <f>'[1]TCE - ANEXO III - Preencher'!P365</f>
        <v>0</v>
      </c>
      <c r="P356" s="16">
        <f t="shared" si="32"/>
        <v>1.82</v>
      </c>
      <c r="Q356" s="15">
        <f>'[1]TCE - ANEXO III - Preencher'!R365</f>
        <v>288</v>
      </c>
      <c r="R356" s="15">
        <f>'[1]TCE - ANEXO III - Preencher'!S365</f>
        <v>79.2</v>
      </c>
      <c r="S356" s="16">
        <f t="shared" si="33"/>
        <v>208.8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425.45315446000001</v>
      </c>
    </row>
    <row r="357" spans="1:28" x14ac:dyDescent="0.2">
      <c r="A357" s="8">
        <f>IFERROR(VLOOKUP(B357,'[1]DADOS (OCULTAR)'!$Q$3:$S$135,3,0),"")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GALVAO BRANCO ARAUJO</v>
      </c>
      <c r="E357" s="9" t="str">
        <f>IF('[1]TCE - ANEXO III - Preencher'!F366="4 - Assistência Odontológica","2 - Outros Profissionais da Saúde",'[1]TCE - ANEXO III - Preencher'!F366)</f>
        <v>1 - Médico</v>
      </c>
      <c r="F357" s="12" t="str">
        <f>'[1]TCE - ANEXO III - Preencher'!G366</f>
        <v>225150</v>
      </c>
      <c r="G357" s="13">
        <f>IF('[1]TCE - ANEXO III - Preencher'!H366="","",'[1]TCE - ANEXO III - Preencher'!H366)</f>
        <v>45170</v>
      </c>
      <c r="H357" s="14">
        <f>'[1]TCE - ANEXO III - Preencher'!I366</f>
        <v>0</v>
      </c>
      <c r="I357" s="14">
        <f>'[1]TCE - ANEXO III - Preencher'!J366</f>
        <v>1003.8711999999999</v>
      </c>
      <c r="J357" s="14">
        <f>'[1]TCE - ANEXO III - Preencher'!K366</f>
        <v>0</v>
      </c>
      <c r="K357" s="15">
        <f>'[1]TCE - ANEXO III - Preencher'!L366</f>
        <v>107.68435445999999</v>
      </c>
      <c r="L357" s="15">
        <f>'[1]TCE - ANEXO III - Preencher'!M366</f>
        <v>3.96</v>
      </c>
      <c r="M357" s="15">
        <f t="shared" si="31"/>
        <v>103.72435446</v>
      </c>
      <c r="N357" s="15">
        <f>'[1]TCE - ANEXO III - Preencher'!O366</f>
        <v>6.01</v>
      </c>
      <c r="O357" s="15">
        <f>'[1]TCE - ANEXO III - Preencher'!P366</f>
        <v>1.23</v>
      </c>
      <c r="P357" s="16">
        <f t="shared" si="32"/>
        <v>4.7799999999999994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1112.3755544599999</v>
      </c>
    </row>
    <row r="358" spans="1:28" x14ac:dyDescent="0.2">
      <c r="A358" s="8">
        <f>IFERROR(VLOOKUP(B358,'[1]DADOS (OCULTAR)'!$Q$3:$S$135,3,0),"")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HENRIQUE BRAGA SOARES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521130</v>
      </c>
      <c r="G358" s="13">
        <f>IF('[1]TCE - ANEXO III - Preencher'!H367="","",'[1]TCE - ANEXO III - Preencher'!H367)</f>
        <v>45170</v>
      </c>
      <c r="H358" s="14">
        <f>'[1]TCE - ANEXO III - Preencher'!I367</f>
        <v>0</v>
      </c>
      <c r="I358" s="14">
        <f>'[1]TCE - ANEXO III - Preencher'!J367</f>
        <v>199.43439999999998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201.25439999999998</v>
      </c>
    </row>
    <row r="359" spans="1:28" x14ac:dyDescent="0.2">
      <c r="A359" s="8">
        <f>IFERROR(VLOOKUP(B359,'[1]DADOS (OCULTAR)'!$Q$3:$S$135,3,0),"")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JOSE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45170</v>
      </c>
      <c r="H359" s="14">
        <f>'[1]TCE - ANEXO III - Preencher'!I368</f>
        <v>0</v>
      </c>
      <c r="I359" s="14">
        <f>'[1]TCE - ANEXO III - Preencher'!J368</f>
        <v>536.13439999999991</v>
      </c>
      <c r="J359" s="14">
        <f>'[1]TCE - ANEXO III - Preencher'!K368</f>
        <v>0</v>
      </c>
      <c r="K359" s="15">
        <f>'[1]TCE - ANEXO III - Preencher'!L368</f>
        <v>107.68435445999999</v>
      </c>
      <c r="L359" s="15">
        <f>'[1]TCE - ANEXO III - Preencher'!M368</f>
        <v>29.39</v>
      </c>
      <c r="M359" s="15">
        <f t="shared" si="31"/>
        <v>78.294354459999994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4636.12</v>
      </c>
      <c r="Y359" s="15">
        <f>'[1]TCE - ANEXO III - Preencher'!Z368</f>
        <v>0</v>
      </c>
      <c r="Z359" s="16">
        <f t="shared" si="35"/>
        <v>4636.12</v>
      </c>
      <c r="AA359" s="17" t="str">
        <f>IF('[1]TCE - ANEXO III - Preencher'!AB368="","",'[1]TCE - ANEXO III - Preencher'!AB368)</f>
        <v/>
      </c>
      <c r="AB359" s="15">
        <f t="shared" si="30"/>
        <v>5252.3687544599998</v>
      </c>
    </row>
    <row r="360" spans="1:28" x14ac:dyDescent="0.2">
      <c r="A360" s="8">
        <f>IFERROR(VLOOKUP(B360,'[1]DADOS (OCULTAR)'!$Q$3:$S$135,3,0),"")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JOSE DOS SANTOS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514310</v>
      </c>
      <c r="G360" s="13">
        <f>IF('[1]TCE - ANEXO III - Preencher'!H369="","",'[1]TCE - ANEXO III - Preencher'!H369)</f>
        <v>45170</v>
      </c>
      <c r="H360" s="14">
        <f>'[1]TCE - ANEXO III - Preencher'!I369</f>
        <v>0</v>
      </c>
      <c r="I360" s="14">
        <f>'[1]TCE - ANEXO III - Preencher'!J369</f>
        <v>132.32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134.13999999999999</v>
      </c>
    </row>
    <row r="361" spans="1:28" x14ac:dyDescent="0.2">
      <c r="A361" s="8">
        <f>IFERROR(VLOOKUP(B361,'[1]DADOS (OCULTAR)'!$Q$3:$S$135,3,0),"")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LAERSON SOARES</v>
      </c>
      <c r="E361" s="9" t="str">
        <f>IF('[1]TCE - ANEXO III - Preencher'!F370="4 - Assistência Odontológica","2 - Outros Profissionais da Saúde",'[1]TCE - ANEXO III - Preencher'!F370)</f>
        <v>1 - Médico</v>
      </c>
      <c r="F361" s="12" t="str">
        <f>'[1]TCE - ANEXO III - Preencher'!G370</f>
        <v>225150</v>
      </c>
      <c r="G361" s="13">
        <f>IF('[1]TCE - ANEXO III - Preencher'!H370="","",'[1]TCE - ANEXO III - Preencher'!H370)</f>
        <v>45170</v>
      </c>
      <c r="H361" s="14">
        <f>'[1]TCE - ANEXO III - Preencher'!I370</f>
        <v>0</v>
      </c>
      <c r="I361" s="14">
        <f>'[1]TCE - ANEXO III - Preencher'!J370</f>
        <v>909.59440000000006</v>
      </c>
      <c r="J361" s="14">
        <f>'[1]TCE - ANEXO III - Preencher'!K370</f>
        <v>0</v>
      </c>
      <c r="K361" s="15">
        <f>'[1]TCE - ANEXO III - Preencher'!L370</f>
        <v>107.68435445999999</v>
      </c>
      <c r="L361" s="15">
        <f>'[1]TCE - ANEXO III - Preencher'!M370</f>
        <v>3.96</v>
      </c>
      <c r="M361" s="15">
        <f t="shared" si="31"/>
        <v>103.72435446</v>
      </c>
      <c r="N361" s="15">
        <f>'[1]TCE - ANEXO III - Preencher'!O370</f>
        <v>6.01</v>
      </c>
      <c r="O361" s="15">
        <f>'[1]TCE - ANEXO III - Preencher'!P370</f>
        <v>1.23</v>
      </c>
      <c r="P361" s="16">
        <f t="shared" si="32"/>
        <v>4.7799999999999994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1018.09875446</v>
      </c>
    </row>
    <row r="362" spans="1:28" x14ac:dyDescent="0.2">
      <c r="A362" s="8">
        <f>IFERROR(VLOOKUP(B362,'[1]DADOS (OCULTAR)'!$Q$3:$S$135,3,0),"")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CARMELYTA SEMAAN BOTELHO</v>
      </c>
      <c r="E362" s="9" t="str">
        <f>IF('[1]TCE - ANEXO III - Preencher'!F371="4 - Assistência Odontológica","2 - Outros Profissionais da Saúde",'[1]TCE - ANEXO III - Preencher'!F371)</f>
        <v>1 - Médico</v>
      </c>
      <c r="F362" s="12" t="str">
        <f>'[1]TCE - ANEXO III - Preencher'!G371</f>
        <v>225121</v>
      </c>
      <c r="G362" s="13">
        <f>IF('[1]TCE - ANEXO III - Preencher'!H371="","",'[1]TCE - ANEXO III - Preencher'!H371)</f>
        <v>45170</v>
      </c>
      <c r="H362" s="14">
        <f>'[1]TCE - ANEXO III - Preencher'!I371</f>
        <v>0</v>
      </c>
      <c r="I362" s="14">
        <f>'[1]TCE - ANEXO III - Preencher'!J371</f>
        <v>854.16399999999999</v>
      </c>
      <c r="J362" s="14">
        <f>'[1]TCE - ANEXO III - Preencher'!K371</f>
        <v>0</v>
      </c>
      <c r="K362" s="15">
        <f>'[1]TCE - ANEXO III - Preencher'!L371</f>
        <v>107.68435445999999</v>
      </c>
      <c r="L362" s="15">
        <f>'[1]TCE - ANEXO III - Preencher'!M371</f>
        <v>3.96</v>
      </c>
      <c r="M362" s="15">
        <f t="shared" si="31"/>
        <v>103.72435446</v>
      </c>
      <c r="N362" s="15">
        <f>'[1]TCE - ANEXO III - Preencher'!O371</f>
        <v>6.01</v>
      </c>
      <c r="O362" s="15">
        <f>'[1]TCE - ANEXO III - Preencher'!P371</f>
        <v>1.23</v>
      </c>
      <c r="P362" s="16">
        <f t="shared" si="32"/>
        <v>4.7799999999999994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962.66835445999993</v>
      </c>
    </row>
    <row r="363" spans="1:28" x14ac:dyDescent="0.2">
      <c r="A363" s="8">
        <f>IFERROR(VLOOKUP(B363,'[1]DADOS (OCULTAR)'!$Q$3:$S$135,3,0),"")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CARMEN LUCIA DA SILVA SANTOS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45170</v>
      </c>
      <c r="H363" s="14">
        <f>'[1]TCE - ANEXO III - Preencher'!I372</f>
        <v>0</v>
      </c>
      <c r="I363" s="14">
        <f>'[1]TCE - ANEXO III - Preencher'!J372</f>
        <v>613.67920000000004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5303.14</v>
      </c>
      <c r="Y363" s="15">
        <f>'[1]TCE - ANEXO III - Preencher'!Z372</f>
        <v>0</v>
      </c>
      <c r="Z363" s="16">
        <f t="shared" si="35"/>
        <v>5303.14</v>
      </c>
      <c r="AA363" s="17" t="str">
        <f>IF('[1]TCE - ANEXO III - Preencher'!AB372="","",'[1]TCE - ANEXO III - Preencher'!AB372)</f>
        <v/>
      </c>
      <c r="AB363" s="15">
        <f t="shared" si="30"/>
        <v>5918.6392000000005</v>
      </c>
    </row>
    <row r="364" spans="1:28" x14ac:dyDescent="0.2">
      <c r="A364" s="8">
        <f>IFERROR(VLOOKUP(B364,'[1]DADOS (OCULTAR)'!$Q$3:$S$135,3,0),"")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CAROLAYNE EDITE DA SILVA RAMOS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45170</v>
      </c>
      <c r="H364" s="14">
        <f>'[1]TCE - ANEXO III - Preencher'!I373</f>
        <v>0</v>
      </c>
      <c r="I364" s="14">
        <f>'[1]TCE - ANEXO III - Preencher'!J373</f>
        <v>548.42399999999998</v>
      </c>
      <c r="J364" s="14">
        <f>'[1]TCE - ANEXO III - Preencher'!K373</f>
        <v>0</v>
      </c>
      <c r="K364" s="15">
        <f>'[1]TCE - ANEXO III - Preencher'!L373</f>
        <v>107.68435445999999</v>
      </c>
      <c r="L364" s="15">
        <f>'[1]TCE - ANEXO III - Preencher'!M373</f>
        <v>29.39</v>
      </c>
      <c r="M364" s="15">
        <f t="shared" si="31"/>
        <v>78.294354459999994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77.55</v>
      </c>
      <c r="U364" s="15">
        <f>'[1]TCE - ANEXO III - Preencher'!V373</f>
        <v>0</v>
      </c>
      <c r="V364" s="16">
        <f t="shared" si="34"/>
        <v>77.55</v>
      </c>
      <c r="W364" s="17" t="str">
        <f>IF('[1]TCE - ANEXO III - Preencher'!X373="","",'[1]TCE - ANEXO III - Preencher'!X373)</f>
        <v>AUX.CRECHE II</v>
      </c>
      <c r="X364" s="15">
        <f>'[1]TCE - ANEXO III - Preencher'!Y373</f>
        <v>4633.22</v>
      </c>
      <c r="Y364" s="15">
        <f>'[1]TCE - ANEXO III - Preencher'!Z373</f>
        <v>0</v>
      </c>
      <c r="Z364" s="16">
        <f t="shared" si="35"/>
        <v>4633.22</v>
      </c>
      <c r="AA364" s="17" t="str">
        <f>IF('[1]TCE - ANEXO III - Preencher'!AB373="","",'[1]TCE - ANEXO III - Preencher'!AB373)</f>
        <v/>
      </c>
      <c r="AB364" s="15">
        <f t="shared" si="30"/>
        <v>5339.3083544600004</v>
      </c>
    </row>
    <row r="365" spans="1:28" x14ac:dyDescent="0.2">
      <c r="A365" s="8">
        <f>IFERROR(VLOOKUP(B365,'[1]DADOS (OCULTAR)'!$Q$3:$S$135,3,0),"")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CAROLINA ALVES CELESTINO NASCIMENTO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45170</v>
      </c>
      <c r="H365" s="14">
        <f>'[1]TCE - ANEXO III - Preencher'!I374</f>
        <v>0</v>
      </c>
      <c r="I365" s="14">
        <f>'[1]TCE - ANEXO III - Preencher'!J374</f>
        <v>204.70400000000001</v>
      </c>
      <c r="J365" s="14">
        <f>'[1]TCE - ANEXO III - Preencher'!K374</f>
        <v>0</v>
      </c>
      <c r="K365" s="15">
        <f>'[1]TCE - ANEXO III - Preencher'!L374</f>
        <v>107.68435445999999</v>
      </c>
      <c r="L365" s="15">
        <f>'[1]TCE - ANEXO III - Preencher'!M374</f>
        <v>29.39</v>
      </c>
      <c r="M365" s="15">
        <f t="shared" si="31"/>
        <v>78.294354459999994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288</v>
      </c>
      <c r="R365" s="15">
        <f>'[1]TCE - ANEXO III - Preencher'!S374</f>
        <v>88.17</v>
      </c>
      <c r="S365" s="16">
        <f t="shared" si="33"/>
        <v>199.82999999999998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484.64835445999995</v>
      </c>
    </row>
    <row r="366" spans="1:28" x14ac:dyDescent="0.2">
      <c r="A366" s="8">
        <f>IFERROR(VLOOKUP(B366,'[1]DADOS (OCULTAR)'!$Q$3:$S$135,3,0),"")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CAROLINE BEZERRA TRAJANO DOS SANTOS</v>
      </c>
      <c r="E366" s="9" t="str">
        <f>IF('[1]TCE - ANEXO III - Preencher'!F375="4 - Assistência Odontológica","2 - Outros Profissionais da Saúde",'[1]TCE - ANEXO III - Preencher'!F375)</f>
        <v>1 - Médico</v>
      </c>
      <c r="F366" s="12" t="str">
        <f>'[1]TCE - ANEXO III - Preencher'!G375</f>
        <v>225150</v>
      </c>
      <c r="G366" s="13">
        <f>IF('[1]TCE - ANEXO III - Preencher'!H375="","",'[1]TCE - ANEXO III - Preencher'!H375)</f>
        <v>45170</v>
      </c>
      <c r="H366" s="14">
        <f>'[1]TCE - ANEXO III - Preencher'!I375</f>
        <v>0</v>
      </c>
      <c r="I366" s="14">
        <f>'[1]TCE - ANEXO III - Preencher'!J375</f>
        <v>969.69679999999994</v>
      </c>
      <c r="J366" s="14">
        <f>'[1]TCE - ANEXO III - Preencher'!K375</f>
        <v>0</v>
      </c>
      <c r="K366" s="15">
        <f>'[1]TCE - ANEXO III - Preencher'!L375</f>
        <v>107.68435445999999</v>
      </c>
      <c r="L366" s="15">
        <f>'[1]TCE - ANEXO III - Preencher'!M375</f>
        <v>2.64</v>
      </c>
      <c r="M366" s="15">
        <f t="shared" si="31"/>
        <v>105.04435445999999</v>
      </c>
      <c r="N366" s="15">
        <f>'[1]TCE - ANEXO III - Preencher'!O375</f>
        <v>6.01</v>
      </c>
      <c r="O366" s="15">
        <f>'[1]TCE - ANEXO III - Preencher'!P375</f>
        <v>1.23</v>
      </c>
      <c r="P366" s="16">
        <f t="shared" si="32"/>
        <v>4.7799999999999994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1079.5211544599999</v>
      </c>
    </row>
    <row r="367" spans="1:28" x14ac:dyDescent="0.2">
      <c r="A367" s="8">
        <f>IFERROR(VLOOKUP(B367,'[1]DADOS (OCULTAR)'!$Q$3:$S$135,3,0),"")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CAROLINE MOURA MARINHO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223605</v>
      </c>
      <c r="G367" s="13">
        <f>IF('[1]TCE - ANEXO III - Preencher'!H376="","",'[1]TCE - ANEXO III - Preencher'!H376)</f>
        <v>45170</v>
      </c>
      <c r="H367" s="14">
        <f>'[1]TCE - ANEXO III - Preencher'!I376</f>
        <v>0</v>
      </c>
      <c r="I367" s="14">
        <f>'[1]TCE - ANEXO III - Preencher'!J376</f>
        <v>292.81360000000001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1.35</v>
      </c>
      <c r="O367" s="15">
        <f>'[1]TCE - ANEXO III - Preencher'!P376</f>
        <v>0</v>
      </c>
      <c r="P367" s="16">
        <f t="shared" si="32"/>
        <v>1.35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294.16360000000003</v>
      </c>
    </row>
    <row r="368" spans="1:28" x14ac:dyDescent="0.2">
      <c r="A368" s="8">
        <f>IFERROR(VLOOKUP(B368,'[1]DADOS (OCULTAR)'!$Q$3:$S$135,3,0),"")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CAROLINY SUZIANNE DE MEDEIROS LEAL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223505</v>
      </c>
      <c r="G368" s="13">
        <f>IF('[1]TCE - ANEXO III - Preencher'!H377="","",'[1]TCE - ANEXO III - Preencher'!H377)</f>
        <v>45170</v>
      </c>
      <c r="H368" s="14">
        <f>'[1]TCE - ANEXO III - Preencher'!I377</f>
        <v>0</v>
      </c>
      <c r="I368" s="14">
        <f>'[1]TCE - ANEXO III - Preencher'!J377</f>
        <v>235.14240000000001</v>
      </c>
      <c r="J368" s="14">
        <f>'[1]TCE - ANEXO III - Preencher'!K377</f>
        <v>0</v>
      </c>
      <c r="K368" s="15">
        <f>'[1]TCE - ANEXO III - Preencher'!L377</f>
        <v>107.68435445999999</v>
      </c>
      <c r="L368" s="15">
        <f>'[1]TCE - ANEXO III - Preencher'!M377</f>
        <v>2.99</v>
      </c>
      <c r="M368" s="15">
        <f t="shared" si="31"/>
        <v>104.69435446</v>
      </c>
      <c r="N368" s="15">
        <f>'[1]TCE - ANEXO III - Preencher'!O377</f>
        <v>1.35</v>
      </c>
      <c r="O368" s="15">
        <f>'[1]TCE - ANEXO III - Preencher'!P377</f>
        <v>0</v>
      </c>
      <c r="P368" s="16">
        <f t="shared" si="32"/>
        <v>1.35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341.18675446000003</v>
      </c>
    </row>
    <row r="369" spans="1:28" x14ac:dyDescent="0.2">
      <c r="A369" s="8">
        <f>IFERROR(VLOOKUP(B369,'[1]DADOS (OCULTAR)'!$Q$3:$S$135,3,0),"")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CASSIA MAYARA FERREIRA SOARES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521130</v>
      </c>
      <c r="G369" s="13">
        <f>IF('[1]TCE - ANEXO III - Preencher'!H378="","",'[1]TCE - ANEXO III - Preencher'!H378)</f>
        <v>45170</v>
      </c>
      <c r="H369" s="14">
        <f>'[1]TCE - ANEXO III - Preencher'!I378</f>
        <v>0</v>
      </c>
      <c r="I369" s="14">
        <f>'[1]TCE - ANEXO III - Preencher'!J378</f>
        <v>143.8048</v>
      </c>
      <c r="J369" s="14">
        <f>'[1]TCE - ANEXO III - Preencher'!K378</f>
        <v>0</v>
      </c>
      <c r="K369" s="15">
        <f>'[1]TCE - ANEXO III - Preencher'!L378</f>
        <v>107.68435445999999</v>
      </c>
      <c r="L369" s="15">
        <f>'[1]TCE - ANEXO III - Preencher'!M378</f>
        <v>24.64</v>
      </c>
      <c r="M369" s="15">
        <f t="shared" si="31"/>
        <v>83.044354459999994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288</v>
      </c>
      <c r="R369" s="15">
        <f>'[1]TCE - ANEXO III - Preencher'!S378</f>
        <v>79.2</v>
      </c>
      <c r="S369" s="16">
        <f t="shared" si="33"/>
        <v>208.8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437.46915446000003</v>
      </c>
    </row>
    <row r="370" spans="1:28" x14ac:dyDescent="0.2">
      <c r="A370" s="8">
        <f>IFERROR(VLOOKUP(B370,'[1]DADOS (OCULTAR)'!$Q$3:$S$135,3,0),"")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CASSIO YURI NASCIMENTO DOS SANTOS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45170</v>
      </c>
      <c r="H370" s="14">
        <f>'[1]TCE - ANEXO III - Preencher'!I379</f>
        <v>0</v>
      </c>
      <c r="I370" s="14">
        <f>'[1]TCE - ANEXO III - Preencher'!J379</f>
        <v>533.19759999999997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1.82</v>
      </c>
      <c r="O370" s="15">
        <f>'[1]TCE - ANEXO III - Preencher'!P379</f>
        <v>0</v>
      </c>
      <c r="P370" s="16">
        <f t="shared" si="32"/>
        <v>1.82</v>
      </c>
      <c r="Q370" s="15">
        <f>'[1]TCE - ANEXO III - Preencher'!R379</f>
        <v>288</v>
      </c>
      <c r="R370" s="15">
        <f>'[1]TCE - ANEXO III - Preencher'!S379</f>
        <v>88.17</v>
      </c>
      <c r="S370" s="16">
        <f t="shared" si="33"/>
        <v>199.82999999999998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4164.5600000000004</v>
      </c>
      <c r="Y370" s="15">
        <f>'[1]TCE - ANEXO III - Preencher'!Z379</f>
        <v>0</v>
      </c>
      <c r="Z370" s="16">
        <f t="shared" si="35"/>
        <v>4164.5600000000004</v>
      </c>
      <c r="AA370" s="17" t="str">
        <f>IF('[1]TCE - ANEXO III - Preencher'!AB379="","",'[1]TCE - ANEXO III - Preencher'!AB379)</f>
        <v/>
      </c>
      <c r="AB370" s="15">
        <f t="shared" si="30"/>
        <v>4899.4076000000005</v>
      </c>
    </row>
    <row r="371" spans="1:28" x14ac:dyDescent="0.2">
      <c r="A371" s="8">
        <f>IFERROR(VLOOKUP(B371,'[1]DADOS (OCULTAR)'!$Q$3:$S$135,3,0),"")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CATARINA MARIA SIMPLICIO DE ASSIS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322205</v>
      </c>
      <c r="G371" s="13">
        <f>IF('[1]TCE - ANEXO III - Preencher'!H380="","",'[1]TCE - ANEXO III - Preencher'!H380)</f>
        <v>45170</v>
      </c>
      <c r="H371" s="14">
        <f>'[1]TCE - ANEXO III - Preencher'!I380</f>
        <v>0</v>
      </c>
      <c r="I371" s="14">
        <f>'[1]TCE - ANEXO III - Preencher'!J380</f>
        <v>584.44159999999999</v>
      </c>
      <c r="J371" s="14">
        <f>'[1]TCE - ANEXO III - Preencher'!K380</f>
        <v>0</v>
      </c>
      <c r="K371" s="15">
        <f>'[1]TCE - ANEXO III - Preencher'!L380</f>
        <v>107.68435445999999</v>
      </c>
      <c r="L371" s="15">
        <f>'[1]TCE - ANEXO III - Preencher'!M380</f>
        <v>29.39</v>
      </c>
      <c r="M371" s="15">
        <f t="shared" si="31"/>
        <v>78.294354459999994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5132.5200000000004</v>
      </c>
      <c r="Y371" s="15">
        <f>'[1]TCE - ANEXO III - Preencher'!Z380</f>
        <v>0</v>
      </c>
      <c r="Z371" s="16">
        <f t="shared" si="35"/>
        <v>5132.5200000000004</v>
      </c>
      <c r="AA371" s="17" t="str">
        <f>IF('[1]TCE - ANEXO III - Preencher'!AB380="","",'[1]TCE - ANEXO III - Preencher'!AB380)</f>
        <v/>
      </c>
      <c r="AB371" s="15">
        <f t="shared" si="30"/>
        <v>5797.0759544600005</v>
      </c>
    </row>
    <row r="372" spans="1:28" x14ac:dyDescent="0.2">
      <c r="A372" s="8">
        <f>IFERROR(VLOOKUP(B372,'[1]DADOS (OCULTAR)'!$Q$3:$S$135,3,0),"")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CECILIA BEATRIZ RODRIGUES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411005</v>
      </c>
      <c r="G372" s="13">
        <f>IF('[1]TCE - ANEXO III - Preencher'!H381="","",'[1]TCE - ANEXO III - Preencher'!H381)</f>
        <v>45170</v>
      </c>
      <c r="H372" s="14">
        <f>'[1]TCE - ANEXO III - Preencher'!I381</f>
        <v>0</v>
      </c>
      <c r="I372" s="14">
        <f>'[1]TCE - ANEXO III - Preencher'!J381</f>
        <v>12.4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1.82</v>
      </c>
      <c r="O372" s="15">
        <f>'[1]TCE - ANEXO III - Preencher'!P381</f>
        <v>0</v>
      </c>
      <c r="P372" s="16">
        <f t="shared" si="32"/>
        <v>1.82</v>
      </c>
      <c r="Q372" s="15">
        <f>'[1]TCE - ANEXO III - Preencher'!R381</f>
        <v>342</v>
      </c>
      <c r="R372" s="15">
        <f>'[1]TCE - ANEXO III - Preencher'!S381</f>
        <v>37.200000000000003</v>
      </c>
      <c r="S372" s="16">
        <f t="shared" si="33"/>
        <v>304.8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319.02000000000004</v>
      </c>
    </row>
    <row r="373" spans="1:28" x14ac:dyDescent="0.2">
      <c r="A373" s="8">
        <f>IFERROR(VLOOKUP(B373,'[1]DADOS (OCULTAR)'!$Q$3:$S$135,3,0),"")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CELIANE DIOGENES FARIAS DE QUEIROZ CAVALCANTE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45170</v>
      </c>
      <c r="H373" s="14">
        <f>'[1]TCE - ANEXO III - Preencher'!I382</f>
        <v>0</v>
      </c>
      <c r="I373" s="14">
        <f>'[1]TCE - ANEXO III - Preencher'!J382</f>
        <v>155.13840000000002</v>
      </c>
      <c r="J373" s="14">
        <f>'[1]TCE - ANEXO III - Preencher'!K382</f>
        <v>0</v>
      </c>
      <c r="K373" s="15">
        <f>'[1]TCE - ANEXO III - Preencher'!L382</f>
        <v>107.68435445999999</v>
      </c>
      <c r="L373" s="15">
        <f>'[1]TCE - ANEXO III - Preencher'!M382</f>
        <v>29.39</v>
      </c>
      <c r="M373" s="15">
        <f t="shared" si="31"/>
        <v>78.294354459999994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235.25275446000001</v>
      </c>
    </row>
    <row r="374" spans="1:28" x14ac:dyDescent="0.2">
      <c r="A374" s="8">
        <f>IFERROR(VLOOKUP(B374,'[1]DADOS (OCULTAR)'!$Q$3:$S$135,3,0),"")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CELIVAN MANOEL PEREIRA DA SILVA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411010</v>
      </c>
      <c r="G374" s="13">
        <f>IF('[1]TCE - ANEXO III - Preencher'!H383="","",'[1]TCE - ANEXO III - Preencher'!H383)</f>
        <v>45170</v>
      </c>
      <c r="H374" s="14">
        <f>'[1]TCE - ANEXO III - Preencher'!I383</f>
        <v>0</v>
      </c>
      <c r="I374" s="14">
        <f>'[1]TCE - ANEXO III - Preencher'!J383</f>
        <v>66.03</v>
      </c>
      <c r="J374" s="14">
        <f>'[1]TCE - ANEXO III - Preencher'!K383</f>
        <v>0</v>
      </c>
      <c r="K374" s="15">
        <f>'[1]TCE - ANEXO III - Preencher'!L383</f>
        <v>107.68435445999999</v>
      </c>
      <c r="L374" s="15">
        <f>'[1]TCE - ANEXO III - Preencher'!M383</f>
        <v>12.18</v>
      </c>
      <c r="M374" s="15">
        <f t="shared" si="31"/>
        <v>95.504354460000002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342</v>
      </c>
      <c r="R374" s="15">
        <f>'[1]TCE - ANEXO III - Preencher'!S383</f>
        <v>234.53</v>
      </c>
      <c r="S374" s="16">
        <f t="shared" si="33"/>
        <v>107.47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270.82435446</v>
      </c>
    </row>
    <row r="375" spans="1:28" x14ac:dyDescent="0.2">
      <c r="A375" s="8">
        <f>IFERROR(VLOOKUP(B375,'[1]DADOS (OCULTAR)'!$Q$3:$S$135,3,0),"")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CESAR MAURICIO FERREIRA DA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514320</v>
      </c>
      <c r="G375" s="13">
        <f>IF('[1]TCE - ANEXO III - Preencher'!H384="","",'[1]TCE - ANEXO III - Preencher'!H384)</f>
        <v>45170</v>
      </c>
      <c r="H375" s="14">
        <f>'[1]TCE - ANEXO III - Preencher'!I384</f>
        <v>0</v>
      </c>
      <c r="I375" s="14">
        <f>'[1]TCE - ANEXO III - Preencher'!J384</f>
        <v>160.548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162.36799999999999</v>
      </c>
    </row>
    <row r="376" spans="1:28" x14ac:dyDescent="0.2">
      <c r="A376" s="8">
        <f>IFERROR(VLOOKUP(B376,'[1]DADOS (OCULTAR)'!$Q$3:$S$135,3,0),"")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CESAR RICARDO BARBOSA DE LIRA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515110</v>
      </c>
      <c r="G376" s="13">
        <f>IF('[1]TCE - ANEXO III - Preencher'!H385="","",'[1]TCE - ANEXO III - Preencher'!H385)</f>
        <v>45170</v>
      </c>
      <c r="H376" s="14">
        <f>'[1]TCE - ANEXO III - Preencher'!I385</f>
        <v>0</v>
      </c>
      <c r="I376" s="14">
        <f>'[1]TCE - ANEXO III - Preencher'!J385</f>
        <v>137.28</v>
      </c>
      <c r="J376" s="14">
        <f>'[1]TCE - ANEXO III - Preencher'!K385</f>
        <v>0</v>
      </c>
      <c r="K376" s="15">
        <f>'[1]TCE - ANEXO III - Preencher'!L385</f>
        <v>107.68435445999999</v>
      </c>
      <c r="L376" s="15">
        <f>'[1]TCE - ANEXO III - Preencher'!M385</f>
        <v>26.4</v>
      </c>
      <c r="M376" s="15">
        <f t="shared" si="31"/>
        <v>81.284354460000003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220.38435446</v>
      </c>
    </row>
    <row r="377" spans="1:28" x14ac:dyDescent="0.2">
      <c r="A377" s="8">
        <f>IFERROR(VLOOKUP(B377,'[1]DADOS (OCULTAR)'!$Q$3:$S$135,3,0),"")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CHALANA ALMEIDA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223505</v>
      </c>
      <c r="G377" s="13">
        <f>IF('[1]TCE - ANEXO III - Preencher'!H386="","",'[1]TCE - ANEXO III - Preencher'!H386)</f>
        <v>45170</v>
      </c>
      <c r="H377" s="14">
        <f>'[1]TCE - ANEXO III - Preencher'!I386</f>
        <v>0</v>
      </c>
      <c r="I377" s="14">
        <f>'[1]TCE - ANEXO III - Preencher'!J386</f>
        <v>374.23440000000005</v>
      </c>
      <c r="J377" s="14">
        <f>'[1]TCE - ANEXO III - Preencher'!K386</f>
        <v>0</v>
      </c>
      <c r="K377" s="15">
        <f>'[1]TCE - ANEXO III - Preencher'!L386</f>
        <v>107.68435445999999</v>
      </c>
      <c r="L377" s="15">
        <f>'[1]TCE - ANEXO III - Preencher'!M386</f>
        <v>4.1100000000000003</v>
      </c>
      <c r="M377" s="15">
        <f t="shared" si="31"/>
        <v>103.57435446</v>
      </c>
      <c r="N377" s="15">
        <f>'[1]TCE - ANEXO III - Preencher'!O386</f>
        <v>1.35</v>
      </c>
      <c r="O377" s="15">
        <f>'[1]TCE - ANEXO III - Preencher'!P386</f>
        <v>0</v>
      </c>
      <c r="P377" s="16">
        <f t="shared" si="32"/>
        <v>1.35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479.15875446000007</v>
      </c>
    </row>
    <row r="378" spans="1:28" x14ac:dyDescent="0.2">
      <c r="A378" s="8">
        <f>IFERROR(VLOOKUP(B378,'[1]DADOS (OCULTAR)'!$Q$3:$S$135,3,0),"")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CIBELLY NATALIA SOARES DA PAZ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45170</v>
      </c>
      <c r="H378" s="14">
        <f>'[1]TCE - ANEXO III - Preencher'!I387</f>
        <v>0</v>
      </c>
      <c r="I378" s="14">
        <f>'[1]TCE - ANEXO III - Preencher'!J387</f>
        <v>590.53440000000001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77.55</v>
      </c>
      <c r="U378" s="15">
        <f>'[1]TCE - ANEXO III - Preencher'!V387</f>
        <v>0</v>
      </c>
      <c r="V378" s="16">
        <f t="shared" si="34"/>
        <v>77.55</v>
      </c>
      <c r="W378" s="17" t="str">
        <f>IF('[1]TCE - ANEXO III - Preencher'!X387="","",'[1]TCE - ANEXO III - Preencher'!X387)</f>
        <v>AUX. CRECHE I</v>
      </c>
      <c r="X378" s="15">
        <f>'[1]TCE - ANEXO III - Preencher'!Y387</f>
        <v>5285.33</v>
      </c>
      <c r="Y378" s="15">
        <f>'[1]TCE - ANEXO III - Preencher'!Z387</f>
        <v>0</v>
      </c>
      <c r="Z378" s="16">
        <f t="shared" si="35"/>
        <v>5285.33</v>
      </c>
      <c r="AA378" s="17" t="str">
        <f>IF('[1]TCE - ANEXO III - Preencher'!AB387="","",'[1]TCE - ANEXO III - Preencher'!AB387)</f>
        <v/>
      </c>
      <c r="AB378" s="15">
        <f t="shared" si="30"/>
        <v>5955.2344000000003</v>
      </c>
    </row>
    <row r="379" spans="1:28" x14ac:dyDescent="0.2">
      <c r="A379" s="8">
        <f>IFERROR(VLOOKUP(B379,'[1]DADOS (OCULTAR)'!$Q$3:$S$135,3,0),"")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CICERA APARECIDA ADJANY SOARES DE SOUZA CINTRA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223605</v>
      </c>
      <c r="G379" s="13">
        <f>IF('[1]TCE - ANEXO III - Preencher'!H388="","",'[1]TCE - ANEXO III - Preencher'!H388)</f>
        <v>45170</v>
      </c>
      <c r="H379" s="14">
        <f>'[1]TCE - ANEXO III - Preencher'!I388</f>
        <v>0</v>
      </c>
      <c r="I379" s="14">
        <f>'[1]TCE - ANEXO III - Preencher'!J388</f>
        <v>260.7176</v>
      </c>
      <c r="J379" s="14">
        <f>'[1]TCE - ANEXO III - Preencher'!K388</f>
        <v>0</v>
      </c>
      <c r="K379" s="15">
        <f>'[1]TCE - ANEXO III - Preencher'!L388</f>
        <v>107.68435445999999</v>
      </c>
      <c r="L379" s="15">
        <f>'[1]TCE - ANEXO III - Preencher'!M388</f>
        <v>3.24</v>
      </c>
      <c r="M379" s="15">
        <f t="shared" si="31"/>
        <v>104.44435446</v>
      </c>
      <c r="N379" s="15">
        <f>'[1]TCE - ANEXO III - Preencher'!O388</f>
        <v>1.35</v>
      </c>
      <c r="O379" s="15">
        <f>'[1]TCE - ANEXO III - Preencher'!P388</f>
        <v>0</v>
      </c>
      <c r="P379" s="16">
        <f t="shared" si="32"/>
        <v>1.35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366.51195446000003</v>
      </c>
    </row>
    <row r="380" spans="1:28" x14ac:dyDescent="0.2">
      <c r="A380" s="8">
        <f>IFERROR(VLOOKUP(B380,'[1]DADOS (OCULTAR)'!$Q$3:$S$135,3,0),"")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CICERA BEZERRA DO NASCIMENTO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45170</v>
      </c>
      <c r="H380" s="14">
        <f>'[1]TCE - ANEXO III - Preencher'!I389</f>
        <v>0</v>
      </c>
      <c r="I380" s="14">
        <f>'[1]TCE - ANEXO III - Preencher'!J389</f>
        <v>590.49760000000003</v>
      </c>
      <c r="J380" s="14">
        <f>'[1]TCE - ANEXO III - Preencher'!K389</f>
        <v>0</v>
      </c>
      <c r="K380" s="15">
        <f>'[1]TCE - ANEXO III - Preencher'!L389</f>
        <v>107.68435445999999</v>
      </c>
      <c r="L380" s="15">
        <f>'[1]TCE - ANEXO III - Preencher'!M389</f>
        <v>29.39</v>
      </c>
      <c r="M380" s="15">
        <f t="shared" si="31"/>
        <v>78.294354459999994</v>
      </c>
      <c r="N380" s="15">
        <f>'[1]TCE - ANEXO III - Preencher'!O389</f>
        <v>1.82</v>
      </c>
      <c r="O380" s="15">
        <f>'[1]TCE - ANEXO III - Preencher'!P389</f>
        <v>0</v>
      </c>
      <c r="P380" s="16">
        <f t="shared" si="32"/>
        <v>1.82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5127.63</v>
      </c>
      <c r="Y380" s="15">
        <f>'[1]TCE - ANEXO III - Preencher'!Z389</f>
        <v>0</v>
      </c>
      <c r="Z380" s="16">
        <f t="shared" si="35"/>
        <v>5127.63</v>
      </c>
      <c r="AA380" s="17" t="str">
        <f>IF('[1]TCE - ANEXO III - Preencher'!AB389="","",'[1]TCE - ANEXO III - Preencher'!AB389)</f>
        <v/>
      </c>
      <c r="AB380" s="15">
        <f t="shared" si="30"/>
        <v>5798.2419544599998</v>
      </c>
    </row>
    <row r="381" spans="1:28" x14ac:dyDescent="0.2">
      <c r="A381" s="8">
        <f>IFERROR(VLOOKUP(B381,'[1]DADOS (OCULTAR)'!$Q$3:$S$135,3,0),"")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CICERA GOMES DE ESPINDULA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251605</v>
      </c>
      <c r="G381" s="13">
        <f>IF('[1]TCE - ANEXO III - Preencher'!H390="","",'[1]TCE - ANEXO III - Preencher'!H390)</f>
        <v>45170</v>
      </c>
      <c r="H381" s="14">
        <f>'[1]TCE - ANEXO III - Preencher'!I390</f>
        <v>0</v>
      </c>
      <c r="I381" s="14">
        <f>'[1]TCE - ANEXO III - Preencher'!J390</f>
        <v>245.3904</v>
      </c>
      <c r="J381" s="14">
        <f>'[1]TCE - ANEXO III - Preencher'!K390</f>
        <v>0</v>
      </c>
      <c r="K381" s="15">
        <f>'[1]TCE - ANEXO III - Preencher'!L390</f>
        <v>107.68435445999999</v>
      </c>
      <c r="L381" s="15">
        <f>'[1]TCE - ANEXO III - Preencher'!M390</f>
        <v>45.84</v>
      </c>
      <c r="M381" s="15">
        <f t="shared" si="31"/>
        <v>61.844354459999991</v>
      </c>
      <c r="N381" s="15">
        <f>'[1]TCE - ANEXO III - Preencher'!O390</f>
        <v>1.82</v>
      </c>
      <c r="O381" s="15">
        <f>'[1]TCE - ANEXO III - Preencher'!P390</f>
        <v>0</v>
      </c>
      <c r="P381" s="16">
        <f t="shared" si="32"/>
        <v>1.82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309.05475445999997</v>
      </c>
    </row>
    <row r="382" spans="1:28" x14ac:dyDescent="0.2">
      <c r="A382" s="8">
        <f>IFERROR(VLOOKUP(B382,'[1]DADOS (OCULTAR)'!$Q$3:$S$135,3,0),"")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CICERO GIOVANNI GUEDES DE LIMA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515110</v>
      </c>
      <c r="G382" s="13">
        <f>IF('[1]TCE - ANEXO III - Preencher'!H391="","",'[1]TCE - ANEXO III - Preencher'!H391)</f>
        <v>45170</v>
      </c>
      <c r="H382" s="14">
        <f>'[1]TCE - ANEXO III - Preencher'!I391</f>
        <v>0</v>
      </c>
      <c r="I382" s="14">
        <f>'[1]TCE - ANEXO III - Preencher'!J391</f>
        <v>142.77360000000002</v>
      </c>
      <c r="J382" s="14">
        <f>'[1]TCE - ANEXO III - Preencher'!K391</f>
        <v>0</v>
      </c>
      <c r="K382" s="15">
        <f>'[1]TCE - ANEXO III - Preencher'!L391</f>
        <v>107.68435445999999</v>
      </c>
      <c r="L382" s="15">
        <f>'[1]TCE - ANEXO III - Preencher'!M391</f>
        <v>26.4</v>
      </c>
      <c r="M382" s="15">
        <f t="shared" si="31"/>
        <v>81.284354460000003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192</v>
      </c>
      <c r="R382" s="15">
        <f>'[1]TCE - ANEXO III - Preencher'!S391</f>
        <v>79.2</v>
      </c>
      <c r="S382" s="16">
        <f t="shared" si="33"/>
        <v>112.8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338.67795446000002</v>
      </c>
    </row>
    <row r="383" spans="1:28" x14ac:dyDescent="0.2">
      <c r="A383" s="8">
        <f>IFERROR(VLOOKUP(B383,'[1]DADOS (OCULTAR)'!$Q$3:$S$135,3,0),"")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CICERO HELENO DE MELO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414105</v>
      </c>
      <c r="G383" s="13">
        <f>IF('[1]TCE - ANEXO III - Preencher'!H392="","",'[1]TCE - ANEXO III - Preencher'!H392)</f>
        <v>45170</v>
      </c>
      <c r="H383" s="14">
        <f>'[1]TCE - ANEXO III - Preencher'!I392</f>
        <v>0</v>
      </c>
      <c r="I383" s="14">
        <f>'[1]TCE - ANEXO III - Preencher'!J392</f>
        <v>176.2304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178.0504</v>
      </c>
    </row>
    <row r="384" spans="1:28" x14ac:dyDescent="0.2">
      <c r="A384" s="8">
        <f>IFERROR(VLOOKUP(B384,'[1]DADOS (OCULTAR)'!$Q$3:$S$135,3,0),"")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CICERO JOSE DE MACEDO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45170</v>
      </c>
      <c r="H384" s="14">
        <f>'[1]TCE - ANEXO III - Preencher'!I393</f>
        <v>0</v>
      </c>
      <c r="I384" s="14">
        <f>'[1]TCE - ANEXO III - Preencher'!J393</f>
        <v>176.7936</v>
      </c>
      <c r="J384" s="14">
        <f>'[1]TCE - ANEXO III - Preencher'!K393</f>
        <v>0</v>
      </c>
      <c r="K384" s="15">
        <f>'[1]TCE - ANEXO III - Preencher'!L393</f>
        <v>107.68435445999999</v>
      </c>
      <c r="L384" s="15">
        <f>'[1]TCE - ANEXO III - Preencher'!M393</f>
        <v>29.39</v>
      </c>
      <c r="M384" s="15">
        <f t="shared" si="31"/>
        <v>78.294354459999994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256.90795445999998</v>
      </c>
    </row>
    <row r="385" spans="1:28" x14ac:dyDescent="0.2">
      <c r="A385" s="8">
        <f>IFERROR(VLOOKUP(B385,'[1]DADOS (OCULTAR)'!$Q$3:$S$135,3,0),"")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CICERO SOARES DE OLIVEIRA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514320</v>
      </c>
      <c r="G385" s="13">
        <f>IF('[1]TCE - ANEXO III - Preencher'!H394="","",'[1]TCE - ANEXO III - Preencher'!H394)</f>
        <v>45170</v>
      </c>
      <c r="H385" s="14">
        <f>'[1]TCE - ANEXO III - Preencher'!I394</f>
        <v>0</v>
      </c>
      <c r="I385" s="14">
        <f>'[1]TCE - ANEXO III - Preencher'!J394</f>
        <v>161.38</v>
      </c>
      <c r="J385" s="14">
        <f>'[1]TCE - ANEXO III - Preencher'!K394</f>
        <v>0</v>
      </c>
      <c r="K385" s="15">
        <f>'[1]TCE - ANEXO III - Preencher'!L394</f>
        <v>107.68435445999999</v>
      </c>
      <c r="L385" s="15">
        <f>'[1]TCE - ANEXO III - Preencher'!M394</f>
        <v>26.4</v>
      </c>
      <c r="M385" s="15">
        <f t="shared" si="31"/>
        <v>81.284354460000003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244.48435445999999</v>
      </c>
    </row>
    <row r="386" spans="1:28" x14ac:dyDescent="0.2">
      <c r="A386" s="8">
        <f>IFERROR(VLOOKUP(B386,'[1]DADOS (OCULTAR)'!$Q$3:$S$135,3,0),"")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CILENE MOREIRA DA SILVA NASCIMENTO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45170</v>
      </c>
      <c r="H386" s="14">
        <f>'[1]TCE - ANEXO III - Preencher'!I395</f>
        <v>0</v>
      </c>
      <c r="I386" s="14">
        <f>'[1]TCE - ANEXO III - Preencher'!J395</f>
        <v>162.51439999999999</v>
      </c>
      <c r="J386" s="14">
        <f>'[1]TCE - ANEXO III - Preencher'!K395</f>
        <v>0</v>
      </c>
      <c r="K386" s="15">
        <f>'[1]TCE - ANEXO III - Preencher'!L395</f>
        <v>107.68435445999999</v>
      </c>
      <c r="L386" s="15">
        <f>'[1]TCE - ANEXO III - Preencher'!M395</f>
        <v>29.39</v>
      </c>
      <c r="M386" s="15">
        <f t="shared" si="31"/>
        <v>78.294354459999994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288</v>
      </c>
      <c r="R386" s="15">
        <f>'[1]TCE - ANEXO III - Preencher'!S395</f>
        <v>88.17</v>
      </c>
      <c r="S386" s="16">
        <f t="shared" si="33"/>
        <v>199.82999999999998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442.45875445999997</v>
      </c>
    </row>
    <row r="387" spans="1:28" x14ac:dyDescent="0.2">
      <c r="A387" s="8">
        <f>IFERROR(VLOOKUP(B387,'[1]DADOS (OCULTAR)'!$Q$3:$S$135,3,0),"")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CINTHYA THAIS PIMENTEL TABOSA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45170</v>
      </c>
      <c r="H387" s="14">
        <f>'[1]TCE - ANEXO III - Preencher'!I396</f>
        <v>0</v>
      </c>
      <c r="I387" s="14">
        <f>'[1]TCE - ANEXO III - Preencher'!J396</f>
        <v>617.85440000000006</v>
      </c>
      <c r="J387" s="14">
        <f>'[1]TCE - ANEXO III - Preencher'!K396</f>
        <v>0</v>
      </c>
      <c r="K387" s="15">
        <f>'[1]TCE - ANEXO III - Preencher'!L396</f>
        <v>107.68435445999999</v>
      </c>
      <c r="L387" s="15">
        <f>'[1]TCE - ANEXO III - Preencher'!M396</f>
        <v>29.39</v>
      </c>
      <c r="M387" s="15">
        <f t="shared" si="31"/>
        <v>78.294354459999994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342</v>
      </c>
      <c r="R387" s="15">
        <f>'[1]TCE - ANEXO III - Preencher'!S396</f>
        <v>88.17</v>
      </c>
      <c r="S387" s="16">
        <f t="shared" si="33"/>
        <v>253.82999999999998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5438.8099999999995</v>
      </c>
      <c r="Y387" s="15">
        <f>'[1]TCE - ANEXO III - Preencher'!Z396</f>
        <v>0</v>
      </c>
      <c r="Z387" s="16">
        <f t="shared" si="35"/>
        <v>5438.8099999999995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6390.6087544599995</v>
      </c>
    </row>
    <row r="388" spans="1:28" x14ac:dyDescent="0.2">
      <c r="A388" s="8">
        <f>IFERROR(VLOOKUP(B388,'[1]DADOS (OCULTAR)'!$Q$3:$S$135,3,0),"")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CINTIA KELLY MONTEIRO DE OLIVEIRA</v>
      </c>
      <c r="E388" s="9" t="str">
        <f>IF('[1]TCE - ANEXO III - Preencher'!F397="4 - Assistência Odontológica","2 - Outros Profissionais da Saúde",'[1]TCE - ANEXO III - Preencher'!F397)</f>
        <v>1 - Médico</v>
      </c>
      <c r="F388" s="12" t="str">
        <f>'[1]TCE - ANEXO III - Preencher'!G397</f>
        <v>225125</v>
      </c>
      <c r="G388" s="13">
        <f>IF('[1]TCE - ANEXO III - Preencher'!H397="","",'[1]TCE - ANEXO III - Preencher'!H397)</f>
        <v>45170</v>
      </c>
      <c r="H388" s="14">
        <f>'[1]TCE - ANEXO III - Preencher'!I397</f>
        <v>0</v>
      </c>
      <c r="I388" s="14">
        <f>'[1]TCE - ANEXO III - Preencher'!J397</f>
        <v>1053.5311999999999</v>
      </c>
      <c r="J388" s="14">
        <f>'[1]TCE - ANEXO III - Preencher'!K397</f>
        <v>0</v>
      </c>
      <c r="K388" s="15">
        <f>'[1]TCE - ANEXO III - Preencher'!L397</f>
        <v>107.68435445999999</v>
      </c>
      <c r="L388" s="15">
        <f>'[1]TCE - ANEXO III - Preencher'!M397</f>
        <v>3.96</v>
      </c>
      <c r="M388" s="15">
        <f t="shared" ref="M388:M451" si="37">K388-L388</f>
        <v>103.72435446</v>
      </c>
      <c r="N388" s="15">
        <f>'[1]TCE - ANEXO III - Preencher'!O397</f>
        <v>6.01</v>
      </c>
      <c r="O388" s="15">
        <f>'[1]TCE - ANEXO III - Preencher'!P397</f>
        <v>1.23</v>
      </c>
      <c r="P388" s="16">
        <f t="shared" ref="P388:P451" si="38">N388-O388</f>
        <v>4.7799999999999994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1162.03555446</v>
      </c>
    </row>
    <row r="389" spans="1:28" x14ac:dyDescent="0.2">
      <c r="A389" s="8">
        <f>IFERROR(VLOOKUP(B389,'[1]DADOS (OCULTAR)'!$Q$3:$S$135,3,0),"")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CLARIANA ARAUJO SALES OLIVEIRA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223505</v>
      </c>
      <c r="G389" s="13">
        <f>IF('[1]TCE - ANEXO III - Preencher'!H398="","",'[1]TCE - ANEXO III - Preencher'!H398)</f>
        <v>45170</v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1.35</v>
      </c>
      <c r="O389" s="15">
        <f>'[1]TCE - ANEXO III - Preencher'!P398</f>
        <v>0</v>
      </c>
      <c r="P389" s="16">
        <f t="shared" si="38"/>
        <v>1.35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1.35</v>
      </c>
    </row>
    <row r="390" spans="1:28" x14ac:dyDescent="0.2">
      <c r="A390" s="8">
        <f>IFERROR(VLOOKUP(B390,'[1]DADOS (OCULTAR)'!$Q$3:$S$135,3,0),"")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CLARISSA SIQUEIRA PESSOA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223405</v>
      </c>
      <c r="G390" s="13">
        <f>IF('[1]TCE - ANEXO III - Preencher'!H399="","",'[1]TCE - ANEXO III - Preencher'!H399)</f>
        <v>45170</v>
      </c>
      <c r="H390" s="14">
        <f>'[1]TCE - ANEXO III - Preencher'!I399</f>
        <v>0</v>
      </c>
      <c r="I390" s="14">
        <f>'[1]TCE - ANEXO III - Preencher'!J399</f>
        <v>369.75040000000001</v>
      </c>
      <c r="J390" s="14">
        <f>'[1]TCE - ANEXO III - Preencher'!K399</f>
        <v>0</v>
      </c>
      <c r="K390" s="15">
        <f>'[1]TCE - ANEXO III - Preencher'!L399</f>
        <v>107.68435445999999</v>
      </c>
      <c r="L390" s="15">
        <f>'[1]TCE - ANEXO III - Preencher'!M399</f>
        <v>15.73</v>
      </c>
      <c r="M390" s="15">
        <f t="shared" si="37"/>
        <v>91.95435445999999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463.52475446</v>
      </c>
    </row>
    <row r="391" spans="1:28" x14ac:dyDescent="0.2">
      <c r="A391" s="8">
        <f>IFERROR(VLOOKUP(B391,'[1]DADOS (OCULTAR)'!$Q$3:$S$135,3,0),"")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CLAUDECI CABRAL DE ARAUJO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521130</v>
      </c>
      <c r="G391" s="13">
        <f>IF('[1]TCE - ANEXO III - Preencher'!H400="","",'[1]TCE - ANEXO III - Preencher'!H400)</f>
        <v>45170</v>
      </c>
      <c r="H391" s="14">
        <f>'[1]TCE - ANEXO III - Preencher'!I400</f>
        <v>0</v>
      </c>
      <c r="I391" s="14">
        <f>'[1]TCE - ANEXO III - Preencher'!J400</f>
        <v>161.6</v>
      </c>
      <c r="J391" s="14">
        <f>'[1]TCE - ANEXO III - Preencher'!K400</f>
        <v>0</v>
      </c>
      <c r="K391" s="15">
        <f>'[1]TCE - ANEXO III - Preencher'!L400</f>
        <v>107.68435445999999</v>
      </c>
      <c r="L391" s="15">
        <f>'[1]TCE - ANEXO III - Preencher'!M400</f>
        <v>26.4</v>
      </c>
      <c r="M391" s="15">
        <f t="shared" si="37"/>
        <v>81.284354460000003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244.70435445999999</v>
      </c>
    </row>
    <row r="392" spans="1:28" x14ac:dyDescent="0.2">
      <c r="A392" s="8">
        <f>IFERROR(VLOOKUP(B392,'[1]DADOS (OCULTAR)'!$Q$3:$S$135,3,0),"")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CLAUDENICE ADAUTA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45170</v>
      </c>
      <c r="H392" s="14">
        <f>'[1]TCE - ANEXO III - Preencher'!I401</f>
        <v>0</v>
      </c>
      <c r="I392" s="14">
        <f>'[1]TCE - ANEXO III - Preencher'!J401</f>
        <v>656.54160000000002</v>
      </c>
      <c r="J392" s="14">
        <f>'[1]TCE - ANEXO III - Preencher'!K401</f>
        <v>0</v>
      </c>
      <c r="K392" s="15">
        <f>'[1]TCE - ANEXO III - Preencher'!L401</f>
        <v>107.68435445999999</v>
      </c>
      <c r="L392" s="15">
        <f>'[1]TCE - ANEXO III - Preencher'!M401</f>
        <v>29.39</v>
      </c>
      <c r="M392" s="15">
        <f t="shared" si="37"/>
        <v>78.294354459999994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6045.4500000000007</v>
      </c>
      <c r="Y392" s="15">
        <f>'[1]TCE - ANEXO III - Preencher'!Z401</f>
        <v>0</v>
      </c>
      <c r="Z392" s="16">
        <f t="shared" si="41"/>
        <v>6045.4500000000007</v>
      </c>
      <c r="AA392" s="17" t="str">
        <f>IF('[1]TCE - ANEXO III - Preencher'!AB401="","",'[1]TCE - ANEXO III - Preencher'!AB401)</f>
        <v/>
      </c>
      <c r="AB392" s="15">
        <f t="shared" si="36"/>
        <v>6782.1059544600012</v>
      </c>
    </row>
    <row r="393" spans="1:28" x14ac:dyDescent="0.2">
      <c r="A393" s="8">
        <f>IFERROR(VLOOKUP(B393,'[1]DADOS (OCULTAR)'!$Q$3:$S$135,3,0),"")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CLAUDENICE MARIA DO NASCIMENTO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45170</v>
      </c>
      <c r="H393" s="14">
        <f>'[1]TCE - ANEXO III - Preencher'!I402</f>
        <v>0</v>
      </c>
      <c r="I393" s="14">
        <f>'[1]TCE - ANEXO III - Preencher'!J402</f>
        <v>153.24959999999999</v>
      </c>
      <c r="J393" s="14">
        <f>'[1]TCE - ANEXO III - Preencher'!K402</f>
        <v>0</v>
      </c>
      <c r="K393" s="15">
        <f>'[1]TCE - ANEXO III - Preencher'!L402</f>
        <v>107.68435445999999</v>
      </c>
      <c r="L393" s="15">
        <f>'[1]TCE - ANEXO III - Preencher'!M402</f>
        <v>29.39</v>
      </c>
      <c r="M393" s="15">
        <f t="shared" si="37"/>
        <v>78.294354459999994</v>
      </c>
      <c r="N393" s="15">
        <f>'[1]TCE - ANEXO III - Preencher'!O402</f>
        <v>1.82</v>
      </c>
      <c r="O393" s="15">
        <f>'[1]TCE - ANEXO III - Preencher'!P402</f>
        <v>0</v>
      </c>
      <c r="P393" s="16">
        <f t="shared" si="38"/>
        <v>1.82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233.36395445999997</v>
      </c>
    </row>
    <row r="394" spans="1:28" x14ac:dyDescent="0.2">
      <c r="A394" s="8">
        <f>IFERROR(VLOOKUP(B394,'[1]DADOS (OCULTAR)'!$Q$3:$S$135,3,0),"")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CLAUDERLANE DE LUCENA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45170</v>
      </c>
      <c r="H394" s="14">
        <f>'[1]TCE - ANEXO III - Preencher'!I403</f>
        <v>0</v>
      </c>
      <c r="I394" s="14">
        <f>'[1]TCE - ANEXO III - Preencher'!J403</f>
        <v>612.25839999999994</v>
      </c>
      <c r="J394" s="14">
        <f>'[1]TCE - ANEXO III - Preencher'!K403</f>
        <v>0</v>
      </c>
      <c r="K394" s="15">
        <f>'[1]TCE - ANEXO III - Preencher'!L403</f>
        <v>107.68435445999999</v>
      </c>
      <c r="L394" s="15">
        <f>'[1]TCE - ANEXO III - Preencher'!M403</f>
        <v>29.39</v>
      </c>
      <c r="M394" s="15">
        <f t="shared" si="37"/>
        <v>78.294354459999994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144</v>
      </c>
      <c r="R394" s="15">
        <f>'[1]TCE - ANEXO III - Preencher'!S403</f>
        <v>88.17</v>
      </c>
      <c r="S394" s="16">
        <f t="shared" si="39"/>
        <v>55.83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5514.04</v>
      </c>
      <c r="Y394" s="15">
        <f>'[1]TCE - ANEXO III - Preencher'!Z403</f>
        <v>0</v>
      </c>
      <c r="Z394" s="16">
        <f t="shared" si="41"/>
        <v>5514.04</v>
      </c>
      <c r="AA394" s="17" t="str">
        <f>IF('[1]TCE - ANEXO III - Preencher'!AB403="","",'[1]TCE - ANEXO III - Preencher'!AB403)</f>
        <v/>
      </c>
      <c r="AB394" s="15">
        <f t="shared" si="36"/>
        <v>6262.2427544599996</v>
      </c>
    </row>
    <row r="395" spans="1:28" x14ac:dyDescent="0.2">
      <c r="A395" s="8">
        <f>IFERROR(VLOOKUP(B395,'[1]DADOS (OCULTAR)'!$Q$3:$S$135,3,0),"")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CLAUDIA MARIA DA SILVA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514320</v>
      </c>
      <c r="G395" s="13">
        <f>IF('[1]TCE - ANEXO III - Preencher'!H404="","",'[1]TCE - ANEXO III - Preencher'!H404)</f>
        <v>45170</v>
      </c>
      <c r="H395" s="14">
        <f>'[1]TCE - ANEXO III - Preencher'!I404</f>
        <v>0</v>
      </c>
      <c r="I395" s="14">
        <f>'[1]TCE - ANEXO III - Preencher'!J404</f>
        <v>169.56799999999998</v>
      </c>
      <c r="J395" s="14">
        <f>'[1]TCE - ANEXO III - Preencher'!K404</f>
        <v>0</v>
      </c>
      <c r="K395" s="15">
        <f>'[1]TCE - ANEXO III - Preencher'!L404</f>
        <v>107.68435445999999</v>
      </c>
      <c r="L395" s="15">
        <f>'[1]TCE - ANEXO III - Preencher'!M404</f>
        <v>26.4</v>
      </c>
      <c r="M395" s="15">
        <f t="shared" si="37"/>
        <v>81.284354460000003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288</v>
      </c>
      <c r="R395" s="15">
        <f>'[1]TCE - ANEXO III - Preencher'!S404</f>
        <v>79.2</v>
      </c>
      <c r="S395" s="16">
        <f t="shared" si="39"/>
        <v>208.8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461.47235446000002</v>
      </c>
    </row>
    <row r="396" spans="1:28" x14ac:dyDescent="0.2">
      <c r="A396" s="8">
        <f>IFERROR(VLOOKUP(B396,'[1]DADOS (OCULTAR)'!$Q$3:$S$135,3,0),"")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CLAUDIA MARIA TORRES DE CARVALHO BARBOSA</v>
      </c>
      <c r="E396" s="9" t="str">
        <f>IF('[1]TCE - ANEXO III - Preencher'!F405="4 - Assistência Odontológica","2 - Outros Profissionais da Saúde",'[1]TCE - ANEXO III - Preencher'!F405)</f>
        <v>1 - Médico</v>
      </c>
      <c r="F396" s="12" t="str">
        <f>'[1]TCE - ANEXO III - Preencher'!G405</f>
        <v>225120</v>
      </c>
      <c r="G396" s="13">
        <f>IF('[1]TCE - ANEXO III - Preencher'!H405="","",'[1]TCE - ANEXO III - Preencher'!H405)</f>
        <v>45170</v>
      </c>
      <c r="H396" s="14">
        <f>'[1]TCE - ANEXO III - Preencher'!I405</f>
        <v>0</v>
      </c>
      <c r="I396" s="14">
        <f>'[1]TCE - ANEXO III - Preencher'!J405</f>
        <v>971.88720000000001</v>
      </c>
      <c r="J396" s="14">
        <f>'[1]TCE - ANEXO III - Preencher'!K405</f>
        <v>0</v>
      </c>
      <c r="K396" s="15">
        <f>'[1]TCE - ANEXO III - Preencher'!L405</f>
        <v>107.68435445999999</v>
      </c>
      <c r="L396" s="15">
        <f>'[1]TCE - ANEXO III - Preencher'!M405</f>
        <v>3.96</v>
      </c>
      <c r="M396" s="15">
        <f t="shared" si="37"/>
        <v>103.72435446</v>
      </c>
      <c r="N396" s="15">
        <f>'[1]TCE - ANEXO III - Preencher'!O405</f>
        <v>6.01</v>
      </c>
      <c r="O396" s="15">
        <f>'[1]TCE - ANEXO III - Preencher'!P405</f>
        <v>1.23</v>
      </c>
      <c r="P396" s="16">
        <f t="shared" si="38"/>
        <v>4.7799999999999994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1080.39155446</v>
      </c>
    </row>
    <row r="397" spans="1:28" x14ac:dyDescent="0.2">
      <c r="A397" s="8">
        <f>IFERROR(VLOOKUP(B397,'[1]DADOS (OCULTAR)'!$Q$3:$S$135,3,0),"")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CLAUDIA SEVERINA DA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251605</v>
      </c>
      <c r="G397" s="13">
        <f>IF('[1]TCE - ANEXO III - Preencher'!H406="","",'[1]TCE - ANEXO III - Preencher'!H406)</f>
        <v>45170</v>
      </c>
      <c r="H397" s="14">
        <f>'[1]TCE - ANEXO III - Preencher'!I406</f>
        <v>0</v>
      </c>
      <c r="I397" s="14">
        <f>'[1]TCE - ANEXO III - Preencher'!J406</f>
        <v>204.49200000000002</v>
      </c>
      <c r="J397" s="14">
        <f>'[1]TCE - ANEXO III - Preencher'!K406</f>
        <v>0</v>
      </c>
      <c r="K397" s="15">
        <f>'[1]TCE - ANEXO III - Preencher'!L406</f>
        <v>107.68435445999999</v>
      </c>
      <c r="L397" s="15">
        <f>'[1]TCE - ANEXO III - Preencher'!M406</f>
        <v>45.84</v>
      </c>
      <c r="M397" s="15">
        <f t="shared" si="37"/>
        <v>61.844354459999991</v>
      </c>
      <c r="N397" s="15">
        <f>'[1]TCE - ANEXO III - Preencher'!O406</f>
        <v>1.82</v>
      </c>
      <c r="O397" s="15">
        <f>'[1]TCE - ANEXO III - Preencher'!P406</f>
        <v>0</v>
      </c>
      <c r="P397" s="16">
        <f t="shared" si="38"/>
        <v>1.82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268.15635445999999</v>
      </c>
    </row>
    <row r="398" spans="1:28" x14ac:dyDescent="0.2">
      <c r="A398" s="8">
        <f>IFERROR(VLOOKUP(B398,'[1]DADOS (OCULTAR)'!$Q$3:$S$135,3,0),"")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CLAUDIANE ALESSANDRA BARBOSA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45170</v>
      </c>
      <c r="H398" s="14">
        <f>'[1]TCE - ANEXO III - Preencher'!I407</f>
        <v>0</v>
      </c>
      <c r="I398" s="14">
        <f>'[1]TCE - ANEXO III - Preencher'!J407</f>
        <v>601.34080000000006</v>
      </c>
      <c r="J398" s="14">
        <f>'[1]TCE - ANEXO III - Preencher'!K407</f>
        <v>0</v>
      </c>
      <c r="K398" s="15">
        <f>'[1]TCE - ANEXO III - Preencher'!L407</f>
        <v>107.68435445999999</v>
      </c>
      <c r="L398" s="15">
        <f>'[1]TCE - ANEXO III - Preencher'!M407</f>
        <v>29.39</v>
      </c>
      <c r="M398" s="15">
        <f t="shared" si="37"/>
        <v>78.294354459999994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5614.2199999999993</v>
      </c>
      <c r="Y398" s="15">
        <f>'[1]TCE - ANEXO III - Preencher'!Z407</f>
        <v>0</v>
      </c>
      <c r="Z398" s="16">
        <f t="shared" si="41"/>
        <v>5614.2199999999993</v>
      </c>
      <c r="AA398" s="17" t="str">
        <f>IF('[1]TCE - ANEXO III - Preencher'!AB407="","",'[1]TCE - ANEXO III - Preencher'!AB407)</f>
        <v/>
      </c>
      <c r="AB398" s="15">
        <f t="shared" si="36"/>
        <v>6295.6751544599992</v>
      </c>
    </row>
    <row r="399" spans="1:28" x14ac:dyDescent="0.2">
      <c r="A399" s="8">
        <f>IFERROR(VLOOKUP(B399,'[1]DADOS (OCULTAR)'!$Q$3:$S$135,3,0),"")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CLAUDIANE MARIA DE LIMA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763305</v>
      </c>
      <c r="G399" s="13">
        <f>IF('[1]TCE - ANEXO III - Preencher'!H408="","",'[1]TCE - ANEXO III - Preencher'!H408)</f>
        <v>45170</v>
      </c>
      <c r="H399" s="14">
        <f>'[1]TCE - ANEXO III - Preencher'!I408</f>
        <v>0</v>
      </c>
      <c r="I399" s="14">
        <f>'[1]TCE - ANEXO III - Preencher'!J408</f>
        <v>149.30000000000001</v>
      </c>
      <c r="J399" s="14">
        <f>'[1]TCE - ANEXO III - Preencher'!K408</f>
        <v>0</v>
      </c>
      <c r="K399" s="15">
        <f>'[1]TCE - ANEXO III - Preencher'!L408</f>
        <v>107.68435445999999</v>
      </c>
      <c r="L399" s="15">
        <f>'[1]TCE - ANEXO III - Preencher'!M408</f>
        <v>26.4</v>
      </c>
      <c r="M399" s="15">
        <f t="shared" si="37"/>
        <v>81.284354460000003</v>
      </c>
      <c r="N399" s="15">
        <f>'[1]TCE - ANEXO III - Preencher'!O408</f>
        <v>1.82</v>
      </c>
      <c r="O399" s="15">
        <f>'[1]TCE - ANEXO III - Preencher'!P408</f>
        <v>0</v>
      </c>
      <c r="P399" s="16">
        <f t="shared" si="38"/>
        <v>1.82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232.40435446000001</v>
      </c>
    </row>
    <row r="400" spans="1:28" x14ac:dyDescent="0.2">
      <c r="A400" s="8">
        <f>IFERROR(VLOOKUP(B400,'[1]DADOS (OCULTAR)'!$Q$3:$S$135,3,0),"")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CLAUDIANE RAIMUNDO DE SOUZA RAMOS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225124</v>
      </c>
      <c r="G400" s="13">
        <f>IF('[1]TCE - ANEXO III - Preencher'!H409="","",'[1]TCE - ANEXO III - Preencher'!H409)</f>
        <v>45170</v>
      </c>
      <c r="H400" s="14">
        <f>'[1]TCE - ANEXO III - Preencher'!I409</f>
        <v>0</v>
      </c>
      <c r="I400" s="14">
        <f>'[1]TCE - ANEXO III - Preencher'!J409</f>
        <v>1347.0079999999998</v>
      </c>
      <c r="J400" s="14">
        <f>'[1]TCE - ANEXO III - Preencher'!K409</f>
        <v>0</v>
      </c>
      <c r="K400" s="15">
        <f>'[1]TCE - ANEXO III - Preencher'!L409</f>
        <v>107.68435445999999</v>
      </c>
      <c r="L400" s="15">
        <f>'[1]TCE - ANEXO III - Preencher'!M409</f>
        <v>3.96</v>
      </c>
      <c r="M400" s="15">
        <f t="shared" si="37"/>
        <v>103.72435446</v>
      </c>
      <c r="N400" s="15">
        <f>'[1]TCE - ANEXO III - Preencher'!O409</f>
        <v>6.01</v>
      </c>
      <c r="O400" s="15">
        <f>'[1]TCE - ANEXO III - Preencher'!P409</f>
        <v>1.23</v>
      </c>
      <c r="P400" s="16">
        <f t="shared" si="38"/>
        <v>4.7799999999999994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1455.5123544599999</v>
      </c>
    </row>
    <row r="401" spans="1:28" x14ac:dyDescent="0.2">
      <c r="A401" s="8">
        <f>IFERROR(VLOOKUP(B401,'[1]DADOS (OCULTAR)'!$Q$3:$S$135,3,0),"")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CLAUDIO MENESES DE CARVALHO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521130</v>
      </c>
      <c r="G401" s="13">
        <f>IF('[1]TCE - ANEXO III - Preencher'!H410="","",'[1]TCE - ANEXO III - Preencher'!H410)</f>
        <v>45170</v>
      </c>
      <c r="H401" s="14">
        <f>'[1]TCE - ANEXO III - Preencher'!I410</f>
        <v>0</v>
      </c>
      <c r="I401" s="14">
        <f>'[1]TCE - ANEXO III - Preencher'!J410</f>
        <v>137.6</v>
      </c>
      <c r="J401" s="14">
        <f>'[1]TCE - ANEXO III - Preencher'!K410</f>
        <v>0</v>
      </c>
      <c r="K401" s="15">
        <f>'[1]TCE - ANEXO III - Preencher'!L410</f>
        <v>107.68435445999999</v>
      </c>
      <c r="L401" s="15">
        <f>'[1]TCE - ANEXO III - Preencher'!M410</f>
        <v>26.4</v>
      </c>
      <c r="M401" s="15">
        <f t="shared" si="37"/>
        <v>81.284354460000003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220.70435445999999</v>
      </c>
    </row>
    <row r="402" spans="1:28" x14ac:dyDescent="0.2">
      <c r="A402" s="8">
        <f>IFERROR(VLOOKUP(B402,'[1]DADOS (OCULTAR)'!$Q$3:$S$135,3,0),"")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CLAUDIVAN BEZERRA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312105</v>
      </c>
      <c r="G402" s="13">
        <f>IF('[1]TCE - ANEXO III - Preencher'!H411="","",'[1]TCE - ANEXO III - Preencher'!H411)</f>
        <v>45170</v>
      </c>
      <c r="H402" s="14">
        <f>'[1]TCE - ANEXO III - Preencher'!I411</f>
        <v>0</v>
      </c>
      <c r="I402" s="14">
        <f>'[1]TCE - ANEXO III - Preencher'!J411</f>
        <v>175.09279999999998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49.5</v>
      </c>
      <c r="U402" s="15">
        <f>'[1]TCE - ANEXO III - Preencher'!V411</f>
        <v>0</v>
      </c>
      <c r="V402" s="16">
        <f t="shared" si="40"/>
        <v>49.5</v>
      </c>
      <c r="W402" s="17" t="str">
        <f>IF('[1]TCE - ANEXO III - Preencher'!X411="","",'[1]TCE - ANEXO III - Preencher'!X411)</f>
        <v>AUX DE FERRAMENTA</v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226.41279999999998</v>
      </c>
    </row>
    <row r="403" spans="1:28" x14ac:dyDescent="0.2">
      <c r="A403" s="8">
        <f>IFERROR(VLOOKUP(B403,'[1]DADOS (OCULTAR)'!$Q$3:$S$135,3,0),"")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CLAUDIVANIA MARIA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322205</v>
      </c>
      <c r="G403" s="13">
        <f>IF('[1]TCE - ANEXO III - Preencher'!H412="","",'[1]TCE - ANEXO III - Preencher'!H412)</f>
        <v>45170</v>
      </c>
      <c r="H403" s="14">
        <f>'[1]TCE - ANEXO III - Preencher'!I412</f>
        <v>0</v>
      </c>
      <c r="I403" s="14">
        <f>'[1]TCE - ANEXO III - Preencher'!J412</f>
        <v>601.55439999999999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5309.96</v>
      </c>
      <c r="Y403" s="15">
        <f>'[1]TCE - ANEXO III - Preencher'!Z412</f>
        <v>0</v>
      </c>
      <c r="Z403" s="16">
        <f t="shared" si="41"/>
        <v>5309.96</v>
      </c>
      <c r="AA403" s="17" t="str">
        <f>IF('[1]TCE - ANEXO III - Preencher'!AB412="","",'[1]TCE - ANEXO III - Preencher'!AB412)</f>
        <v/>
      </c>
      <c r="AB403" s="15">
        <f t="shared" si="36"/>
        <v>5913.3343999999997</v>
      </c>
    </row>
    <row r="404" spans="1:28" x14ac:dyDescent="0.2">
      <c r="A404" s="8">
        <f>IFERROR(VLOOKUP(B404,'[1]DADOS (OCULTAR)'!$Q$3:$S$135,3,0),"")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CLAUDLAYNE FERNANDA DE HOLANDA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223505</v>
      </c>
      <c r="G404" s="13">
        <f>IF('[1]TCE - ANEXO III - Preencher'!H413="","",'[1]TCE - ANEXO III - Preencher'!H413)</f>
        <v>45170</v>
      </c>
      <c r="H404" s="14">
        <f>'[1]TCE - ANEXO III - Preencher'!I413</f>
        <v>0</v>
      </c>
      <c r="I404" s="14">
        <f>'[1]TCE - ANEXO III - Preencher'!J413</f>
        <v>465.53040000000004</v>
      </c>
      <c r="J404" s="14">
        <f>'[1]TCE - ANEXO III - Preencher'!K413</f>
        <v>0</v>
      </c>
      <c r="K404" s="15">
        <f>'[1]TCE - ANEXO III - Preencher'!L413</f>
        <v>107.68435445999999</v>
      </c>
      <c r="L404" s="15">
        <f>'[1]TCE - ANEXO III - Preencher'!M413</f>
        <v>4.1100000000000003</v>
      </c>
      <c r="M404" s="15">
        <f t="shared" si="37"/>
        <v>103.57435446</v>
      </c>
      <c r="N404" s="15">
        <f>'[1]TCE - ANEXO III - Preencher'!O413</f>
        <v>1.35</v>
      </c>
      <c r="O404" s="15">
        <f>'[1]TCE - ANEXO III - Preencher'!P413</f>
        <v>0</v>
      </c>
      <c r="P404" s="16">
        <f t="shared" si="38"/>
        <v>1.35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1644.29</v>
      </c>
      <c r="Y404" s="15">
        <f>'[1]TCE - ANEXO III - Preencher'!Z413</f>
        <v>0</v>
      </c>
      <c r="Z404" s="16">
        <f t="shared" si="41"/>
        <v>1644.29</v>
      </c>
      <c r="AA404" s="17" t="str">
        <f>IF('[1]TCE - ANEXO III - Preencher'!AB413="","",'[1]TCE - ANEXO III - Preencher'!AB413)</f>
        <v/>
      </c>
      <c r="AB404" s="15">
        <f t="shared" si="36"/>
        <v>2214.74475446</v>
      </c>
    </row>
    <row r="405" spans="1:28" x14ac:dyDescent="0.2">
      <c r="A405" s="8">
        <f>IFERROR(VLOOKUP(B405,'[1]DADOS (OCULTAR)'!$Q$3:$S$135,3,0),"")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CLEBER EMANUEL SERAFIM SOUZA SOBRINHO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521130</v>
      </c>
      <c r="G405" s="13">
        <f>IF('[1]TCE - ANEXO III - Preencher'!H414="","",'[1]TCE - ANEXO III - Preencher'!H414)</f>
        <v>45170</v>
      </c>
      <c r="H405" s="14">
        <f>'[1]TCE - ANEXO III - Preencher'!I414</f>
        <v>0</v>
      </c>
      <c r="I405" s="14">
        <f>'[1]TCE - ANEXO III - Preencher'!J414</f>
        <v>132.45520000000002</v>
      </c>
      <c r="J405" s="14">
        <f>'[1]TCE - ANEXO III - Preencher'!K414</f>
        <v>0</v>
      </c>
      <c r="K405" s="15">
        <f>'[1]TCE - ANEXO III - Preencher'!L414</f>
        <v>107.68435445999999</v>
      </c>
      <c r="L405" s="15">
        <f>'[1]TCE - ANEXO III - Preencher'!M414</f>
        <v>26.4</v>
      </c>
      <c r="M405" s="15">
        <f t="shared" si="37"/>
        <v>81.284354460000003</v>
      </c>
      <c r="N405" s="15">
        <f>'[1]TCE - ANEXO III - Preencher'!O414</f>
        <v>1.82</v>
      </c>
      <c r="O405" s="15">
        <f>'[1]TCE - ANEXO III - Preencher'!P414</f>
        <v>0</v>
      </c>
      <c r="P405" s="16">
        <f t="shared" si="38"/>
        <v>1.82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215.55955446000002</v>
      </c>
    </row>
    <row r="406" spans="1:28" x14ac:dyDescent="0.2">
      <c r="A406" s="8">
        <f>IFERROR(VLOOKUP(B406,'[1]DADOS (OCULTAR)'!$Q$3:$S$135,3,0),"")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CLECIA RAFAELA BATISTA MELO RAMOS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223505</v>
      </c>
      <c r="G406" s="13">
        <f>IF('[1]TCE - ANEXO III - Preencher'!H415="","",'[1]TCE - ANEXO III - Preencher'!H415)</f>
        <v>45170</v>
      </c>
      <c r="H406" s="14">
        <f>'[1]TCE - ANEXO III - Preencher'!I415</f>
        <v>0</v>
      </c>
      <c r="I406" s="14">
        <f>'[1]TCE - ANEXO III - Preencher'!J415</f>
        <v>346.16</v>
      </c>
      <c r="J406" s="14">
        <f>'[1]TCE - ANEXO III - Preencher'!K415</f>
        <v>0</v>
      </c>
      <c r="K406" s="15">
        <f>'[1]TCE - ANEXO III - Preencher'!L415</f>
        <v>107.68435445999999</v>
      </c>
      <c r="L406" s="15">
        <f>'[1]TCE - ANEXO III - Preencher'!M415</f>
        <v>4.1100000000000003</v>
      </c>
      <c r="M406" s="15">
        <f t="shared" si="37"/>
        <v>103.57435446</v>
      </c>
      <c r="N406" s="15">
        <f>'[1]TCE - ANEXO III - Preencher'!O415</f>
        <v>1.35</v>
      </c>
      <c r="O406" s="15">
        <f>'[1]TCE - ANEXO III - Preencher'!P415</f>
        <v>0</v>
      </c>
      <c r="P406" s="16">
        <f t="shared" si="38"/>
        <v>1.35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451.08435446000004</v>
      </c>
    </row>
    <row r="407" spans="1:28" x14ac:dyDescent="0.2">
      <c r="A407" s="8">
        <f>IFERROR(VLOOKUP(B407,'[1]DADOS (OCULTAR)'!$Q$3:$S$135,3,0),"")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CLEIDE FERREIRA DE SOUZA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513430</v>
      </c>
      <c r="G407" s="13">
        <f>IF('[1]TCE - ANEXO III - Preencher'!H416="","",'[1]TCE - ANEXO III - Preencher'!H416)</f>
        <v>45170</v>
      </c>
      <c r="H407" s="14">
        <f>'[1]TCE - ANEXO III - Preencher'!I416</f>
        <v>0</v>
      </c>
      <c r="I407" s="14">
        <f>'[1]TCE - ANEXO III - Preencher'!J416</f>
        <v>78.401600000000002</v>
      </c>
      <c r="J407" s="14">
        <f>'[1]TCE - ANEXO III - Preencher'!K416</f>
        <v>0</v>
      </c>
      <c r="K407" s="15">
        <f>'[1]TCE - ANEXO III - Preencher'!L416</f>
        <v>107.68435445999999</v>
      </c>
      <c r="L407" s="15">
        <f>'[1]TCE - ANEXO III - Preencher'!M416</f>
        <v>14.96</v>
      </c>
      <c r="M407" s="15">
        <f t="shared" si="37"/>
        <v>92.724354460000001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172.94595446</v>
      </c>
    </row>
    <row r="408" spans="1:28" x14ac:dyDescent="0.2">
      <c r="A408" s="8">
        <f>IFERROR(VLOOKUP(B408,'[1]DADOS (OCULTAR)'!$Q$3:$S$135,3,0),"")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CLEIDE MARIA DO NASCIMENTO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322205</v>
      </c>
      <c r="G408" s="13">
        <f>IF('[1]TCE - ANEXO III - Preencher'!H417="","",'[1]TCE - ANEXO III - Preencher'!H417)</f>
        <v>45170</v>
      </c>
      <c r="H408" s="14">
        <f>'[1]TCE - ANEXO III - Preencher'!I417</f>
        <v>0</v>
      </c>
      <c r="I408" s="14">
        <f>'[1]TCE - ANEXO III - Preencher'!J417</f>
        <v>161.62959999999998</v>
      </c>
      <c r="J408" s="14">
        <f>'[1]TCE - ANEXO III - Preencher'!K417</f>
        <v>0</v>
      </c>
      <c r="K408" s="15">
        <f>'[1]TCE - ANEXO III - Preencher'!L417</f>
        <v>107.68435445999999</v>
      </c>
      <c r="L408" s="15">
        <f>'[1]TCE - ANEXO III - Preencher'!M417</f>
        <v>29.39</v>
      </c>
      <c r="M408" s="15">
        <f t="shared" si="37"/>
        <v>78.294354459999994</v>
      </c>
      <c r="N408" s="15">
        <f>'[1]TCE - ANEXO III - Preencher'!O417</f>
        <v>1.82</v>
      </c>
      <c r="O408" s="15">
        <f>'[1]TCE - ANEXO III - Preencher'!P417</f>
        <v>0</v>
      </c>
      <c r="P408" s="16">
        <f t="shared" si="38"/>
        <v>1.82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241.74395445999997</v>
      </c>
    </row>
    <row r="409" spans="1:28" x14ac:dyDescent="0.2">
      <c r="A409" s="8">
        <f>IFERROR(VLOOKUP(B409,'[1]DADOS (OCULTAR)'!$Q$3:$S$135,3,0),"")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CLEIDIANE ALVES DOS SANTOS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322205</v>
      </c>
      <c r="G409" s="13">
        <f>IF('[1]TCE - ANEXO III - Preencher'!H418="","",'[1]TCE - ANEXO III - Preencher'!H418)</f>
        <v>45170</v>
      </c>
      <c r="H409" s="14">
        <f>'[1]TCE - ANEXO III - Preencher'!I418</f>
        <v>0</v>
      </c>
      <c r="I409" s="14">
        <f>'[1]TCE - ANEXO III - Preencher'!J418</f>
        <v>705.99440000000004</v>
      </c>
      <c r="J409" s="14">
        <f>'[1]TCE - ANEXO III - Preencher'!K418</f>
        <v>0</v>
      </c>
      <c r="K409" s="15">
        <f>'[1]TCE - ANEXO III - Preencher'!L418</f>
        <v>107.68435445999999</v>
      </c>
      <c r="L409" s="15">
        <f>'[1]TCE - ANEXO III - Preencher'!M418</f>
        <v>29.39</v>
      </c>
      <c r="M409" s="15">
        <f t="shared" si="37"/>
        <v>78.294354459999994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5370.37</v>
      </c>
      <c r="Y409" s="15">
        <f>'[1]TCE - ANEXO III - Preencher'!Z418</f>
        <v>0</v>
      </c>
      <c r="Z409" s="16">
        <f t="shared" si="41"/>
        <v>5370.37</v>
      </c>
      <c r="AA409" s="17" t="str">
        <f>IF('[1]TCE - ANEXO III - Preencher'!AB418="","",'[1]TCE - ANEXO III - Preencher'!AB418)</f>
        <v/>
      </c>
      <c r="AB409" s="15">
        <f t="shared" si="36"/>
        <v>6156.4787544600003</v>
      </c>
    </row>
    <row r="410" spans="1:28" x14ac:dyDescent="0.2">
      <c r="A410" s="8">
        <f>IFERROR(VLOOKUP(B410,'[1]DADOS (OCULTAR)'!$Q$3:$S$135,3,0),"")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CLEIDIANE DA PURIFICAÇÃO DE MORAES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322205</v>
      </c>
      <c r="G410" s="13">
        <f>IF('[1]TCE - ANEXO III - Preencher'!H419="","",'[1]TCE - ANEXO III - Preencher'!H419)</f>
        <v>45170</v>
      </c>
      <c r="H410" s="14">
        <f>'[1]TCE - ANEXO III - Preencher'!I419</f>
        <v>0</v>
      </c>
      <c r="I410" s="14">
        <f>'[1]TCE - ANEXO III - Preencher'!J419</f>
        <v>648.80639999999994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5659.37</v>
      </c>
      <c r="Y410" s="15">
        <f>'[1]TCE - ANEXO III - Preencher'!Z419</f>
        <v>0</v>
      </c>
      <c r="Z410" s="16">
        <f t="shared" si="41"/>
        <v>5659.37</v>
      </c>
      <c r="AA410" s="17" t="str">
        <f>IF('[1]TCE - ANEXO III - Preencher'!AB419="","",'[1]TCE - ANEXO III - Preencher'!AB419)</f>
        <v/>
      </c>
      <c r="AB410" s="15">
        <f t="shared" si="36"/>
        <v>6309.9964</v>
      </c>
    </row>
    <row r="411" spans="1:28" x14ac:dyDescent="0.2">
      <c r="A411" s="8">
        <f>IFERROR(VLOOKUP(B411,'[1]DADOS (OCULTAR)'!$Q$3:$S$135,3,0),"")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CLEITON JOSE DA ROCHA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782320</v>
      </c>
      <c r="G411" s="13">
        <f>IF('[1]TCE - ANEXO III - Preencher'!H420="","",'[1]TCE - ANEXO III - Preencher'!H420)</f>
        <v>45170</v>
      </c>
      <c r="H411" s="14">
        <f>'[1]TCE - ANEXO III - Preencher'!I420</f>
        <v>0</v>
      </c>
      <c r="I411" s="14">
        <f>'[1]TCE - ANEXO III - Preencher'!J420</f>
        <v>254.7544</v>
      </c>
      <c r="J411" s="14">
        <f>'[1]TCE - ANEXO III - Preencher'!K420</f>
        <v>0</v>
      </c>
      <c r="K411" s="15">
        <f>'[1]TCE - ANEXO III - Preencher'!L420</f>
        <v>107.68435445999999</v>
      </c>
      <c r="L411" s="15">
        <f>'[1]TCE - ANEXO III - Preencher'!M420</f>
        <v>43.19</v>
      </c>
      <c r="M411" s="15">
        <f t="shared" si="37"/>
        <v>64.494354459999997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321.06875445999998</v>
      </c>
    </row>
    <row r="412" spans="1:28" x14ac:dyDescent="0.2">
      <c r="A412" s="8">
        <f>IFERROR(VLOOKUP(B412,'[1]DADOS (OCULTAR)'!$Q$3:$S$135,3,0),"")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CLEITON MIGUEL MARQUES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223605</v>
      </c>
      <c r="G412" s="13">
        <f>IF('[1]TCE - ANEXO III - Preencher'!H421="","",'[1]TCE - ANEXO III - Preencher'!H421)</f>
        <v>45170</v>
      </c>
      <c r="H412" s="14">
        <f>'[1]TCE - ANEXO III - Preencher'!I421</f>
        <v>0</v>
      </c>
      <c r="I412" s="14">
        <f>'[1]TCE - ANEXO III - Preencher'!J421</f>
        <v>237.00319999999999</v>
      </c>
      <c r="J412" s="14">
        <f>'[1]TCE - ANEXO III - Preencher'!K421</f>
        <v>0</v>
      </c>
      <c r="K412" s="15">
        <f>'[1]TCE - ANEXO III - Preencher'!L421</f>
        <v>107.68435445999999</v>
      </c>
      <c r="L412" s="15">
        <f>'[1]TCE - ANEXO III - Preencher'!M421</f>
        <v>2.46</v>
      </c>
      <c r="M412" s="15">
        <f t="shared" si="37"/>
        <v>105.22435446</v>
      </c>
      <c r="N412" s="15">
        <f>'[1]TCE - ANEXO III - Preencher'!O421</f>
        <v>1.35</v>
      </c>
      <c r="O412" s="15">
        <f>'[1]TCE - ANEXO III - Preencher'!P421</f>
        <v>0</v>
      </c>
      <c r="P412" s="16">
        <f t="shared" si="38"/>
        <v>1.35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343.57755445999999</v>
      </c>
    </row>
    <row r="413" spans="1:28" x14ac:dyDescent="0.2">
      <c r="A413" s="8">
        <f>IFERROR(VLOOKUP(B413,'[1]DADOS (OCULTAR)'!$Q$3:$S$135,3,0),"")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CLENICE DA SILVA CAVALCANTE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223605</v>
      </c>
      <c r="G413" s="13">
        <f>IF('[1]TCE - ANEXO III - Preencher'!H422="","",'[1]TCE - ANEXO III - Preencher'!H422)</f>
        <v>45170</v>
      </c>
      <c r="H413" s="14">
        <f>'[1]TCE - ANEXO III - Preencher'!I422</f>
        <v>0</v>
      </c>
      <c r="I413" s="14">
        <f>'[1]TCE - ANEXO III - Preencher'!J422</f>
        <v>384.27199999999999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1.35</v>
      </c>
      <c r="O413" s="15">
        <f>'[1]TCE - ANEXO III - Preencher'!P422</f>
        <v>0</v>
      </c>
      <c r="P413" s="16">
        <f t="shared" si="38"/>
        <v>1.35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385.62200000000001</v>
      </c>
    </row>
    <row r="414" spans="1:28" x14ac:dyDescent="0.2">
      <c r="A414" s="8">
        <f>IFERROR(VLOOKUP(B414,'[1]DADOS (OCULTAR)'!$Q$3:$S$135,3,0),"")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CLEYTON MEDEIROS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324115</v>
      </c>
      <c r="G414" s="13">
        <f>IF('[1]TCE - ANEXO III - Preencher'!H423="","",'[1]TCE - ANEXO III - Preencher'!H423)</f>
        <v>45170</v>
      </c>
      <c r="H414" s="14">
        <f>'[1]TCE - ANEXO III - Preencher'!I423</f>
        <v>0</v>
      </c>
      <c r="I414" s="14">
        <f>'[1]TCE - ANEXO III - Preencher'!J423</f>
        <v>319.74959999999999</v>
      </c>
      <c r="J414" s="14">
        <f>'[1]TCE - ANEXO III - Preencher'!K423</f>
        <v>0</v>
      </c>
      <c r="K414" s="15">
        <f>'[1]TCE - ANEXO III - Preencher'!L423</f>
        <v>107.68435445999999</v>
      </c>
      <c r="L414" s="15">
        <f>'[1]TCE - ANEXO III - Preencher'!M423</f>
        <v>2.09</v>
      </c>
      <c r="M414" s="15">
        <f t="shared" si="37"/>
        <v>105.59435445999999</v>
      </c>
      <c r="N414" s="15">
        <f>'[1]TCE - ANEXO III - Preencher'!O423</f>
        <v>10</v>
      </c>
      <c r="O414" s="15">
        <f>'[1]TCE - ANEXO III - Preencher'!P423</f>
        <v>0</v>
      </c>
      <c r="P414" s="16">
        <f t="shared" si="38"/>
        <v>10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435.34395445999996</v>
      </c>
    </row>
    <row r="415" spans="1:28" x14ac:dyDescent="0.2">
      <c r="A415" s="8">
        <f>IFERROR(VLOOKUP(B415,'[1]DADOS (OCULTAR)'!$Q$3:$S$135,3,0),"")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CLOVIS MAURICIO DE FARIAS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517410</v>
      </c>
      <c r="G415" s="13">
        <f>IF('[1]TCE - ANEXO III - Preencher'!H424="","",'[1]TCE - ANEXO III - Preencher'!H424)</f>
        <v>45170</v>
      </c>
      <c r="H415" s="14">
        <f>'[1]TCE - ANEXO III - Preencher'!I424</f>
        <v>0</v>
      </c>
      <c r="I415" s="14">
        <f>'[1]TCE - ANEXO III - Preencher'!J424</f>
        <v>118.88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120.69999999999999</v>
      </c>
    </row>
    <row r="416" spans="1:28" x14ac:dyDescent="0.2">
      <c r="A416" s="8">
        <f>IFERROR(VLOOKUP(B416,'[1]DADOS (OCULTAR)'!$Q$3:$S$135,3,0),"")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CORCA DJALO</v>
      </c>
      <c r="E416" s="9" t="str">
        <f>IF('[1]TCE - ANEXO III - Preencher'!F425="4 - Assistência Odontológica","2 - Outros Profissionais da Saúde",'[1]TCE - ANEXO III - Preencher'!F425)</f>
        <v>1 - Médico</v>
      </c>
      <c r="F416" s="12" t="str">
        <f>'[1]TCE - ANEXO III - Preencher'!G425</f>
        <v>225112</v>
      </c>
      <c r="G416" s="13">
        <f>IF('[1]TCE - ANEXO III - Preencher'!H425="","",'[1]TCE - ANEXO III - Preencher'!H425)</f>
        <v>45170</v>
      </c>
      <c r="H416" s="14">
        <f>'[1]TCE - ANEXO III - Preencher'!I425</f>
        <v>0</v>
      </c>
      <c r="I416" s="14">
        <f>'[1]TCE - ANEXO III - Preencher'!J425</f>
        <v>991.86880000000008</v>
      </c>
      <c r="J416" s="14">
        <f>'[1]TCE - ANEXO III - Preencher'!K425</f>
        <v>0</v>
      </c>
      <c r="K416" s="15">
        <f>'[1]TCE - ANEXO III - Preencher'!L425</f>
        <v>107.68435445999999</v>
      </c>
      <c r="L416" s="15">
        <f>'[1]TCE - ANEXO III - Preencher'!M425</f>
        <v>3.96</v>
      </c>
      <c r="M416" s="15">
        <f t="shared" si="37"/>
        <v>103.72435446</v>
      </c>
      <c r="N416" s="15">
        <f>'[1]TCE - ANEXO III - Preencher'!O425</f>
        <v>6.01</v>
      </c>
      <c r="O416" s="15">
        <f>'[1]TCE - ANEXO III - Preencher'!P425</f>
        <v>1.23</v>
      </c>
      <c r="P416" s="16">
        <f t="shared" si="38"/>
        <v>4.7799999999999994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1100.37315446</v>
      </c>
    </row>
    <row r="417" spans="1:28" x14ac:dyDescent="0.2">
      <c r="A417" s="8">
        <f>IFERROR(VLOOKUP(B417,'[1]DADOS (OCULTAR)'!$Q$3:$S$135,3,0),"")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COSMO ALVES DA SILVA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411010</v>
      </c>
      <c r="G417" s="13">
        <f>IF('[1]TCE - ANEXO III - Preencher'!H426="","",'[1]TCE - ANEXO III - Preencher'!H426)</f>
        <v>45170</v>
      </c>
      <c r="H417" s="14">
        <f>'[1]TCE - ANEXO III - Preencher'!I426</f>
        <v>0</v>
      </c>
      <c r="I417" s="14">
        <f>'[1]TCE - ANEXO III - Preencher'!J426</f>
        <v>236.4144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238.23439999999999</v>
      </c>
    </row>
    <row r="418" spans="1:28" x14ac:dyDescent="0.2">
      <c r="A418" s="8">
        <f>IFERROR(VLOOKUP(B418,'[1]DADOS (OCULTAR)'!$Q$3:$S$135,3,0),"")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CRISLAINE MARIA DOS SANTOS OLIVEIRA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322205</v>
      </c>
      <c r="G418" s="13">
        <f>IF('[1]TCE - ANEXO III - Preencher'!H427="","",'[1]TCE - ANEXO III - Preencher'!H427)</f>
        <v>45170</v>
      </c>
      <c r="H418" s="14">
        <f>'[1]TCE - ANEXO III - Preencher'!I427</f>
        <v>0</v>
      </c>
      <c r="I418" s="14">
        <f>'[1]TCE - ANEXO III - Preencher'!J427</f>
        <v>164.84560000000002</v>
      </c>
      <c r="J418" s="14">
        <f>'[1]TCE - ANEXO III - Preencher'!K427</f>
        <v>0</v>
      </c>
      <c r="K418" s="15">
        <f>'[1]TCE - ANEXO III - Preencher'!L427</f>
        <v>107.68435445999999</v>
      </c>
      <c r="L418" s="15">
        <f>'[1]TCE - ANEXO III - Preencher'!M427</f>
        <v>26.45</v>
      </c>
      <c r="M418" s="15">
        <f t="shared" si="37"/>
        <v>81.234354459999992</v>
      </c>
      <c r="N418" s="15">
        <f>'[1]TCE - ANEXO III - Preencher'!O427</f>
        <v>1.82</v>
      </c>
      <c r="O418" s="15">
        <f>'[1]TCE - ANEXO III - Preencher'!P427</f>
        <v>0</v>
      </c>
      <c r="P418" s="16">
        <f t="shared" si="38"/>
        <v>1.82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247.89995446</v>
      </c>
    </row>
    <row r="419" spans="1:28" x14ac:dyDescent="0.2">
      <c r="A419" s="8">
        <f>IFERROR(VLOOKUP(B419,'[1]DADOS (OCULTAR)'!$Q$3:$S$135,3,0),"")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CRISLAINE MONTEIRO DE OLIVEIRA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45170</v>
      </c>
      <c r="H419" s="14">
        <f>'[1]TCE - ANEXO III - Preencher'!I428</f>
        <v>0</v>
      </c>
      <c r="I419" s="14">
        <f>'[1]TCE - ANEXO III - Preencher'!J428</f>
        <v>624.11200000000008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5136.7699999999995</v>
      </c>
      <c r="Y419" s="15">
        <f>'[1]TCE - ANEXO III - Preencher'!Z428</f>
        <v>0</v>
      </c>
      <c r="Z419" s="16">
        <f t="shared" si="41"/>
        <v>5136.7699999999995</v>
      </c>
      <c r="AA419" s="17" t="str">
        <f>IF('[1]TCE - ANEXO III - Preencher'!AB428="","",'[1]TCE - ANEXO III - Preencher'!AB428)</f>
        <v/>
      </c>
      <c r="AB419" s="15">
        <f t="shared" si="36"/>
        <v>5762.7019999999993</v>
      </c>
    </row>
    <row r="420" spans="1:28" x14ac:dyDescent="0.2">
      <c r="A420" s="8">
        <f>IFERROR(VLOOKUP(B420,'[1]DADOS (OCULTAR)'!$Q$3:$S$135,3,0),"")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CRISLAYNE THAIS NOGUEIRA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45170</v>
      </c>
      <c r="H420" s="14">
        <f>'[1]TCE - ANEXO III - Preencher'!I429</f>
        <v>0</v>
      </c>
      <c r="I420" s="14">
        <f>'[1]TCE - ANEXO III - Preencher'!J429</f>
        <v>581.38639999999998</v>
      </c>
      <c r="J420" s="14">
        <f>'[1]TCE - ANEXO III - Preencher'!K429</f>
        <v>0</v>
      </c>
      <c r="K420" s="15">
        <f>'[1]TCE - ANEXO III - Preencher'!L429</f>
        <v>107.68435445999999</v>
      </c>
      <c r="L420" s="15">
        <f>'[1]TCE - ANEXO III - Preencher'!M429</f>
        <v>29.39</v>
      </c>
      <c r="M420" s="15">
        <f t="shared" si="37"/>
        <v>78.294354459999994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77.55</v>
      </c>
      <c r="U420" s="15">
        <f>'[1]TCE - ANEXO III - Preencher'!V429</f>
        <v>0</v>
      </c>
      <c r="V420" s="16">
        <f t="shared" si="40"/>
        <v>77.55</v>
      </c>
      <c r="W420" s="17" t="str">
        <f>IF('[1]TCE - ANEXO III - Preencher'!X429="","",'[1]TCE - ANEXO III - Preencher'!X429)</f>
        <v>AUX. CRECHE I</v>
      </c>
      <c r="X420" s="15">
        <f>'[1]TCE - ANEXO III - Preencher'!Y429</f>
        <v>5258.32</v>
      </c>
      <c r="Y420" s="15">
        <f>'[1]TCE - ANEXO III - Preencher'!Z429</f>
        <v>0</v>
      </c>
      <c r="Z420" s="16">
        <f t="shared" si="41"/>
        <v>5258.32</v>
      </c>
      <c r="AA420" s="17" t="str">
        <f>IF('[1]TCE - ANEXO III - Preencher'!AB429="","",'[1]TCE - ANEXO III - Preencher'!AB429)</f>
        <v/>
      </c>
      <c r="AB420" s="15">
        <f t="shared" si="36"/>
        <v>5997.3707544600002</v>
      </c>
    </row>
    <row r="421" spans="1:28" x14ac:dyDescent="0.2">
      <c r="A421" s="8">
        <f>IFERROR(VLOOKUP(B421,'[1]DADOS (OCULTAR)'!$Q$3:$S$135,3,0),"")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CRISTIANA MARIA GUIMARAES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411010</v>
      </c>
      <c r="G421" s="13">
        <f>IF('[1]TCE - ANEXO III - Preencher'!H430="","",'[1]TCE - ANEXO III - Preencher'!H430)</f>
        <v>45170</v>
      </c>
      <c r="H421" s="14">
        <f>'[1]TCE - ANEXO III - Preencher'!I430</f>
        <v>0</v>
      </c>
      <c r="I421" s="14">
        <f>'[1]TCE - ANEXO III - Preencher'!J430</f>
        <v>154.58879999999999</v>
      </c>
      <c r="J421" s="14">
        <f>'[1]TCE - ANEXO III - Preencher'!K430</f>
        <v>0</v>
      </c>
      <c r="K421" s="15">
        <f>'[1]TCE - ANEXO III - Preencher'!L430</f>
        <v>107.68435445999999</v>
      </c>
      <c r="L421" s="15">
        <f>'[1]TCE - ANEXO III - Preencher'!M430</f>
        <v>28.1</v>
      </c>
      <c r="M421" s="15">
        <f t="shared" si="37"/>
        <v>79.584354459999986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144</v>
      </c>
      <c r="R421" s="15">
        <f>'[1]TCE - ANEXO III - Preencher'!S430</f>
        <v>84.3</v>
      </c>
      <c r="S421" s="16">
        <f t="shared" si="39"/>
        <v>59.7</v>
      </c>
      <c r="T421" s="15">
        <f>'[1]TCE - ANEXO III - Preencher'!U430</f>
        <v>77.569999999999993</v>
      </c>
      <c r="U421" s="15">
        <f>'[1]TCE - ANEXO III - Preencher'!V430</f>
        <v>0</v>
      </c>
      <c r="V421" s="16">
        <f t="shared" si="40"/>
        <v>77.569999999999993</v>
      </c>
      <c r="W421" s="17" t="str">
        <f>IF('[1]TCE - ANEXO III - Preencher'!X430="","",'[1]TCE - ANEXO III - Preencher'!X430)</f>
        <v>AUX. CRECHE I</v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373.26315445999995</v>
      </c>
    </row>
    <row r="422" spans="1:28" x14ac:dyDescent="0.2">
      <c r="A422" s="8">
        <f>IFERROR(VLOOKUP(B422,'[1]DADOS (OCULTAR)'!$Q$3:$S$135,3,0),"")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CRISTIANE APARECIDA SILVA DOMINGOS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251520</v>
      </c>
      <c r="G422" s="13">
        <f>IF('[1]TCE - ANEXO III - Preencher'!H431="","",'[1]TCE - ANEXO III - Preencher'!H431)</f>
        <v>45170</v>
      </c>
      <c r="H422" s="14">
        <f>'[1]TCE - ANEXO III - Preencher'!I431</f>
        <v>0</v>
      </c>
      <c r="I422" s="14">
        <f>'[1]TCE - ANEXO III - Preencher'!J431</f>
        <v>213.66080000000002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215.48080000000002</v>
      </c>
    </row>
    <row r="423" spans="1:28" x14ac:dyDescent="0.2">
      <c r="A423" s="8">
        <f>IFERROR(VLOOKUP(B423,'[1]DADOS (OCULTAR)'!$Q$3:$S$135,3,0),"")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CRISTIANE CLEIDE DOS SANTOS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45170</v>
      </c>
      <c r="H423" s="14">
        <f>'[1]TCE - ANEXO III - Preencher'!I432</f>
        <v>0</v>
      </c>
      <c r="I423" s="14">
        <f>'[1]TCE - ANEXO III - Preencher'!J432</f>
        <v>611.47280000000001</v>
      </c>
      <c r="J423" s="14">
        <f>'[1]TCE - ANEXO III - Preencher'!K432</f>
        <v>0</v>
      </c>
      <c r="K423" s="15">
        <f>'[1]TCE - ANEXO III - Preencher'!L432</f>
        <v>107.68435445999999</v>
      </c>
      <c r="L423" s="15">
        <f>'[1]TCE - ANEXO III - Preencher'!M432</f>
        <v>29.39</v>
      </c>
      <c r="M423" s="15">
        <f t="shared" si="37"/>
        <v>78.294354459999994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5150.7700000000004</v>
      </c>
      <c r="Y423" s="15">
        <f>'[1]TCE - ANEXO III - Preencher'!Z432</f>
        <v>0</v>
      </c>
      <c r="Z423" s="16">
        <f t="shared" si="41"/>
        <v>5150.7700000000004</v>
      </c>
      <c r="AA423" s="17" t="str">
        <f>IF('[1]TCE - ANEXO III - Preencher'!AB432="","",'[1]TCE - ANEXO III - Preencher'!AB432)</f>
        <v/>
      </c>
      <c r="AB423" s="15">
        <f t="shared" si="36"/>
        <v>5842.3571544600009</v>
      </c>
    </row>
    <row r="424" spans="1:28" x14ac:dyDescent="0.2">
      <c r="A424" s="8">
        <f>IFERROR(VLOOKUP(B424,'[1]DADOS (OCULTAR)'!$Q$3:$S$135,3,0),"")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CRISTIANE LOURENCO DE SOUZA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223505</v>
      </c>
      <c r="G424" s="13">
        <f>IF('[1]TCE - ANEXO III - Preencher'!H433="","",'[1]TCE - ANEXO III - Preencher'!H433)</f>
        <v>45170</v>
      </c>
      <c r="H424" s="14">
        <f>'[1]TCE - ANEXO III - Preencher'!I433</f>
        <v>0</v>
      </c>
      <c r="I424" s="14">
        <f>'[1]TCE - ANEXO III - Preencher'!J433</f>
        <v>566.35599999999999</v>
      </c>
      <c r="J424" s="14">
        <f>'[1]TCE - ANEXO III - Preencher'!K433</f>
        <v>0</v>
      </c>
      <c r="K424" s="15">
        <f>'[1]TCE - ANEXO III - Preencher'!L433</f>
        <v>107.68435445999999</v>
      </c>
      <c r="L424" s="15">
        <f>'[1]TCE - ANEXO III - Preencher'!M433</f>
        <v>4.1100000000000003</v>
      </c>
      <c r="M424" s="15">
        <f t="shared" si="37"/>
        <v>103.57435446</v>
      </c>
      <c r="N424" s="15">
        <f>'[1]TCE - ANEXO III - Preencher'!O433</f>
        <v>1.35</v>
      </c>
      <c r="O424" s="15">
        <f>'[1]TCE - ANEXO III - Preencher'!P433</f>
        <v>0</v>
      </c>
      <c r="P424" s="16">
        <f t="shared" si="38"/>
        <v>1.35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3477.4799999999996</v>
      </c>
      <c r="Y424" s="15">
        <f>'[1]TCE - ANEXO III - Preencher'!Z433</f>
        <v>0</v>
      </c>
      <c r="Z424" s="16">
        <f t="shared" si="41"/>
        <v>3477.4799999999996</v>
      </c>
      <c r="AA424" s="17" t="str">
        <f>IF('[1]TCE - ANEXO III - Preencher'!AB433="","",'[1]TCE - ANEXO III - Preencher'!AB433)</f>
        <v/>
      </c>
      <c r="AB424" s="15">
        <f t="shared" si="36"/>
        <v>4148.7603544599997</v>
      </c>
    </row>
    <row r="425" spans="1:28" x14ac:dyDescent="0.2">
      <c r="A425" s="8">
        <f>IFERROR(VLOOKUP(B425,'[1]DADOS (OCULTAR)'!$Q$3:$S$135,3,0),"")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CRISTIANE PONTES TORRES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223505</v>
      </c>
      <c r="G425" s="13">
        <f>IF('[1]TCE - ANEXO III - Preencher'!H434="","",'[1]TCE - ANEXO III - Preencher'!H434)</f>
        <v>45170</v>
      </c>
      <c r="H425" s="14">
        <f>'[1]TCE - ANEXO III - Preencher'!I434</f>
        <v>0</v>
      </c>
      <c r="I425" s="14">
        <f>'[1]TCE - ANEXO III - Preencher'!J434</f>
        <v>530.74800000000005</v>
      </c>
      <c r="J425" s="14">
        <f>'[1]TCE - ANEXO III - Preencher'!K434</f>
        <v>0</v>
      </c>
      <c r="K425" s="15">
        <f>'[1]TCE - ANEXO III - Preencher'!L434</f>
        <v>107.68435445999999</v>
      </c>
      <c r="L425" s="15">
        <f>'[1]TCE - ANEXO III - Preencher'!M434</f>
        <v>4.1100000000000003</v>
      </c>
      <c r="M425" s="15">
        <f t="shared" si="37"/>
        <v>103.57435446</v>
      </c>
      <c r="N425" s="15">
        <f>'[1]TCE - ANEXO III - Preencher'!O434</f>
        <v>1.35</v>
      </c>
      <c r="O425" s="15">
        <f>'[1]TCE - ANEXO III - Preencher'!P434</f>
        <v>0</v>
      </c>
      <c r="P425" s="16">
        <f t="shared" si="38"/>
        <v>1.35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120.26</v>
      </c>
      <c r="U425" s="15">
        <f>'[1]TCE - ANEXO III - Preencher'!V434</f>
        <v>0</v>
      </c>
      <c r="V425" s="16">
        <f t="shared" si="40"/>
        <v>120.26</v>
      </c>
      <c r="W425" s="17" t="str">
        <f>IF('[1]TCE - ANEXO III - Preencher'!X434="","",'[1]TCE - ANEXO III - Preencher'!X434)</f>
        <v>AUX. CRECHE I</v>
      </c>
      <c r="X425" s="15">
        <f>'[1]TCE - ANEXO III - Preencher'!Y434</f>
        <v>2344.8900000000003</v>
      </c>
      <c r="Y425" s="15">
        <f>'[1]TCE - ANEXO III - Preencher'!Z434</f>
        <v>0</v>
      </c>
      <c r="Z425" s="16">
        <f t="shared" si="41"/>
        <v>2344.8900000000003</v>
      </c>
      <c r="AA425" s="17" t="str">
        <f>IF('[1]TCE - ANEXO III - Preencher'!AB434="","",'[1]TCE - ANEXO III - Preencher'!AB434)</f>
        <v/>
      </c>
      <c r="AB425" s="15">
        <f t="shared" si="36"/>
        <v>3100.8223544600005</v>
      </c>
    </row>
    <row r="426" spans="1:28" x14ac:dyDescent="0.2">
      <c r="A426" s="8">
        <f>IFERROR(VLOOKUP(B426,'[1]DADOS (OCULTAR)'!$Q$3:$S$135,3,0),"")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CRISTIANE VALERIA DOS SANTOS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251605</v>
      </c>
      <c r="G426" s="13">
        <f>IF('[1]TCE - ANEXO III - Preencher'!H435="","",'[1]TCE - ANEXO III - Preencher'!H435)</f>
        <v>45170</v>
      </c>
      <c r="H426" s="14">
        <f>'[1]TCE - ANEXO III - Preencher'!I435</f>
        <v>0</v>
      </c>
      <c r="I426" s="14">
        <f>'[1]TCE - ANEXO III - Preencher'!J435</f>
        <v>341.85680000000002</v>
      </c>
      <c r="J426" s="14">
        <f>'[1]TCE - ANEXO III - Preencher'!K435</f>
        <v>0</v>
      </c>
      <c r="K426" s="15">
        <f>'[1]TCE - ANEXO III - Preencher'!L435</f>
        <v>107.68435445999999</v>
      </c>
      <c r="L426" s="15">
        <f>'[1]TCE - ANEXO III - Preencher'!M435</f>
        <v>45.84</v>
      </c>
      <c r="M426" s="15">
        <f t="shared" si="37"/>
        <v>61.844354459999991</v>
      </c>
      <c r="N426" s="15">
        <f>'[1]TCE - ANEXO III - Preencher'!O435</f>
        <v>1.82</v>
      </c>
      <c r="O426" s="15">
        <f>'[1]TCE - ANEXO III - Preencher'!P435</f>
        <v>0</v>
      </c>
      <c r="P426" s="16">
        <f t="shared" si="38"/>
        <v>1.82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405.52115445999999</v>
      </c>
    </row>
    <row r="427" spans="1:28" x14ac:dyDescent="0.2">
      <c r="A427" s="8">
        <f>IFERROR(VLOOKUP(B427,'[1]DADOS (OCULTAR)'!$Q$3:$S$135,3,0),"")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CRISTIANNE ROSILEIDE DA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45170</v>
      </c>
      <c r="H427" s="14">
        <f>'[1]TCE - ANEXO III - Preencher'!I436</f>
        <v>0</v>
      </c>
      <c r="I427" s="14">
        <f>'[1]TCE - ANEXO III - Preencher'!J436</f>
        <v>597.80240000000003</v>
      </c>
      <c r="J427" s="14">
        <f>'[1]TCE - ANEXO III - Preencher'!K436</f>
        <v>0</v>
      </c>
      <c r="K427" s="15">
        <f>'[1]TCE - ANEXO III - Preencher'!L436</f>
        <v>107.68435445999999</v>
      </c>
      <c r="L427" s="15">
        <f>'[1]TCE - ANEXO III - Preencher'!M436</f>
        <v>29.39</v>
      </c>
      <c r="M427" s="15">
        <f t="shared" si="37"/>
        <v>78.294354459999994</v>
      </c>
      <c r="N427" s="15">
        <f>'[1]TCE - ANEXO III - Preencher'!O436</f>
        <v>1.82</v>
      </c>
      <c r="O427" s="15">
        <f>'[1]TCE - ANEXO III - Preencher'!P436</f>
        <v>0</v>
      </c>
      <c r="P427" s="16">
        <f t="shared" si="38"/>
        <v>1.82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5584.96</v>
      </c>
      <c r="Y427" s="15">
        <f>'[1]TCE - ANEXO III - Preencher'!Z436</f>
        <v>0</v>
      </c>
      <c r="Z427" s="16">
        <f t="shared" si="41"/>
        <v>5584.96</v>
      </c>
      <c r="AA427" s="17" t="str">
        <f>IF('[1]TCE - ANEXO III - Preencher'!AB436="","",'[1]TCE - ANEXO III - Preencher'!AB436)</f>
        <v/>
      </c>
      <c r="AB427" s="15">
        <f t="shared" si="36"/>
        <v>6262.8767544600005</v>
      </c>
    </row>
    <row r="428" spans="1:28" x14ac:dyDescent="0.2">
      <c r="A428" s="8">
        <f>IFERROR(VLOOKUP(B428,'[1]DADOS (OCULTAR)'!$Q$3:$S$135,3,0),"")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CRISTIANO PAULO DE ARRUDA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515110</v>
      </c>
      <c r="G428" s="13">
        <f>IF('[1]TCE - ANEXO III - Preencher'!H437="","",'[1]TCE - ANEXO III - Preencher'!H437)</f>
        <v>45170</v>
      </c>
      <c r="H428" s="14">
        <f>'[1]TCE - ANEXO III - Preencher'!I437</f>
        <v>0</v>
      </c>
      <c r="I428" s="14">
        <f>'[1]TCE - ANEXO III - Preencher'!J437</f>
        <v>170.6448</v>
      </c>
      <c r="J428" s="14">
        <f>'[1]TCE - ANEXO III - Preencher'!K437</f>
        <v>0</v>
      </c>
      <c r="K428" s="15">
        <f>'[1]TCE - ANEXO III - Preencher'!L437</f>
        <v>107.68435445999999</v>
      </c>
      <c r="L428" s="15">
        <f>'[1]TCE - ANEXO III - Preencher'!M437</f>
        <v>0.88</v>
      </c>
      <c r="M428" s="15">
        <f t="shared" si="37"/>
        <v>106.80435446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279.26915445999998</v>
      </c>
    </row>
    <row r="429" spans="1:28" x14ac:dyDescent="0.2">
      <c r="A429" s="8">
        <f>IFERROR(VLOOKUP(B429,'[1]DADOS (OCULTAR)'!$Q$3:$S$135,3,0),"")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CRISTIANO RODRIGUES DOS SANTOS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513220</v>
      </c>
      <c r="G429" s="13">
        <f>IF('[1]TCE - ANEXO III - Preencher'!H438="","",'[1]TCE - ANEXO III - Preencher'!H438)</f>
        <v>45170</v>
      </c>
      <c r="H429" s="14">
        <f>'[1]TCE - ANEXO III - Preencher'!I438</f>
        <v>0</v>
      </c>
      <c r="I429" s="14">
        <f>'[1]TCE - ANEXO III - Preencher'!J438</f>
        <v>156.6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158.41999999999999</v>
      </c>
    </row>
    <row r="430" spans="1:28" x14ac:dyDescent="0.2">
      <c r="A430" s="8">
        <f>IFERROR(VLOOKUP(B430,'[1]DADOS (OCULTAR)'!$Q$3:$S$135,3,0),"")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CRISTIANO SANTANA ALVES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514310</v>
      </c>
      <c r="G430" s="13">
        <f>IF('[1]TCE - ANEXO III - Preencher'!H439="","",'[1]TCE - ANEXO III - Preencher'!H439)</f>
        <v>45170</v>
      </c>
      <c r="H430" s="14">
        <f>'[1]TCE - ANEXO III - Preencher'!I439</f>
        <v>0</v>
      </c>
      <c r="I430" s="14">
        <f>'[1]TCE - ANEXO III - Preencher'!J439</f>
        <v>137.6</v>
      </c>
      <c r="J430" s="14">
        <f>'[1]TCE - ANEXO III - Preencher'!K439</f>
        <v>0</v>
      </c>
      <c r="K430" s="15">
        <f>'[1]TCE - ANEXO III - Preencher'!L439</f>
        <v>107.68435445999999</v>
      </c>
      <c r="L430" s="15">
        <f>'[1]TCE - ANEXO III - Preencher'!M439</f>
        <v>26.4</v>
      </c>
      <c r="M430" s="15">
        <f t="shared" si="37"/>
        <v>81.284354460000003</v>
      </c>
      <c r="N430" s="15">
        <f>'[1]TCE - ANEXO III - Preencher'!O439</f>
        <v>1.82</v>
      </c>
      <c r="O430" s="15">
        <f>'[1]TCE - ANEXO III - Preencher'!P439</f>
        <v>0</v>
      </c>
      <c r="P430" s="16">
        <f t="shared" si="38"/>
        <v>1.82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220.70435445999999</v>
      </c>
    </row>
    <row r="431" spans="1:28" x14ac:dyDescent="0.2">
      <c r="A431" s="8">
        <f>IFERROR(VLOOKUP(B431,'[1]DADOS (OCULTAR)'!$Q$3:$S$135,3,0),"")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CRISTIANO SOBRAL DE CARVALHO</v>
      </c>
      <c r="E431" s="9" t="str">
        <f>IF('[1]TCE - ANEXO III - Preencher'!F440="4 - Assistência Odontológica","2 - Outros Profissionais da Saúde",'[1]TCE - ANEXO III - Preencher'!F440)</f>
        <v>1 - Médico</v>
      </c>
      <c r="F431" s="12" t="str">
        <f>'[1]TCE - ANEXO III - Preencher'!G440</f>
        <v>225112</v>
      </c>
      <c r="G431" s="13">
        <f>IF('[1]TCE - ANEXO III - Preencher'!H440="","",'[1]TCE - ANEXO III - Preencher'!H440)</f>
        <v>45170</v>
      </c>
      <c r="H431" s="14">
        <f>'[1]TCE - ANEXO III - Preencher'!I440</f>
        <v>0</v>
      </c>
      <c r="I431" s="14">
        <f>'[1]TCE - ANEXO III - Preencher'!J440</f>
        <v>1281.5072</v>
      </c>
      <c r="J431" s="14">
        <f>'[1]TCE - ANEXO III - Preencher'!K440</f>
        <v>0</v>
      </c>
      <c r="K431" s="15">
        <f>'[1]TCE - ANEXO III - Preencher'!L440</f>
        <v>107.68435445999999</v>
      </c>
      <c r="L431" s="15">
        <f>'[1]TCE - ANEXO III - Preencher'!M440</f>
        <v>3.96</v>
      </c>
      <c r="M431" s="15">
        <f t="shared" si="37"/>
        <v>103.72435446</v>
      </c>
      <c r="N431" s="15">
        <f>'[1]TCE - ANEXO III - Preencher'!O440</f>
        <v>6.01</v>
      </c>
      <c r="O431" s="15">
        <f>'[1]TCE - ANEXO III - Preencher'!P440</f>
        <v>1.23</v>
      </c>
      <c r="P431" s="16">
        <f t="shared" si="38"/>
        <v>4.7799999999999994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1390.0115544600001</v>
      </c>
    </row>
    <row r="432" spans="1:28" x14ac:dyDescent="0.2">
      <c r="A432" s="8">
        <f>IFERROR(VLOOKUP(B432,'[1]DADOS (OCULTAR)'!$Q$3:$S$135,3,0),"")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CRISTINA CANDIDO DA SILVA FRANCISCO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223505</v>
      </c>
      <c r="G432" s="13">
        <f>IF('[1]TCE - ANEXO III - Preencher'!H441="","",'[1]TCE - ANEXO III - Preencher'!H441)</f>
        <v>45170</v>
      </c>
      <c r="H432" s="14">
        <f>'[1]TCE - ANEXO III - Preencher'!I441</f>
        <v>0</v>
      </c>
      <c r="I432" s="14">
        <f>'[1]TCE - ANEXO III - Preencher'!J441</f>
        <v>234.1728</v>
      </c>
      <c r="J432" s="14">
        <f>'[1]TCE - ANEXO III - Preencher'!K441</f>
        <v>0</v>
      </c>
      <c r="K432" s="15">
        <f>'[1]TCE - ANEXO III - Preencher'!L441</f>
        <v>107.68435445999999</v>
      </c>
      <c r="L432" s="15">
        <f>'[1]TCE - ANEXO III - Preencher'!M441</f>
        <v>3.09</v>
      </c>
      <c r="M432" s="15">
        <f t="shared" si="37"/>
        <v>104.59435445999999</v>
      </c>
      <c r="N432" s="15">
        <f>'[1]TCE - ANEXO III - Preencher'!O441</f>
        <v>1.35</v>
      </c>
      <c r="O432" s="15">
        <f>'[1]TCE - ANEXO III - Preencher'!P441</f>
        <v>0</v>
      </c>
      <c r="P432" s="16">
        <f t="shared" si="38"/>
        <v>1.35</v>
      </c>
      <c r="Q432" s="15">
        <f>'[1]TCE - ANEXO III - Preencher'!R441</f>
        <v>288</v>
      </c>
      <c r="R432" s="15">
        <f>'[1]TCE - ANEXO III - Preencher'!S441</f>
        <v>123.79</v>
      </c>
      <c r="S432" s="16">
        <f t="shared" si="39"/>
        <v>164.20999999999998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504.32715445999997</v>
      </c>
    </row>
    <row r="433" spans="1:28" x14ac:dyDescent="0.2">
      <c r="A433" s="8">
        <f>IFERROR(VLOOKUP(B433,'[1]DADOS (OCULTAR)'!$Q$3:$S$135,3,0),"")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CRYSLAYNE CRISTINA MOTA SANTOS DE OLIVEIRA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223605</v>
      </c>
      <c r="G433" s="13">
        <f>IF('[1]TCE - ANEXO III - Preencher'!H442="","",'[1]TCE - ANEXO III - Preencher'!H442)</f>
        <v>45170</v>
      </c>
      <c r="H433" s="14">
        <f>'[1]TCE - ANEXO III - Preencher'!I442</f>
        <v>0</v>
      </c>
      <c r="I433" s="14">
        <f>'[1]TCE - ANEXO III - Preencher'!J442</f>
        <v>314.32</v>
      </c>
      <c r="J433" s="14">
        <f>'[1]TCE - ANEXO III - Preencher'!K442</f>
        <v>0</v>
      </c>
      <c r="K433" s="15">
        <f>'[1]TCE - ANEXO III - Preencher'!L442</f>
        <v>107.68435445999999</v>
      </c>
      <c r="L433" s="15">
        <f>'[1]TCE - ANEXO III - Preencher'!M442</f>
        <v>3.54</v>
      </c>
      <c r="M433" s="15">
        <f t="shared" si="37"/>
        <v>104.14435445999999</v>
      </c>
      <c r="N433" s="15">
        <f>'[1]TCE - ANEXO III - Preencher'!O442</f>
        <v>1.35</v>
      </c>
      <c r="O433" s="15">
        <f>'[1]TCE - ANEXO III - Preencher'!P442</f>
        <v>0</v>
      </c>
      <c r="P433" s="16">
        <f t="shared" si="38"/>
        <v>1.35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112.22</v>
      </c>
      <c r="U433" s="15">
        <f>'[1]TCE - ANEXO III - Preencher'!V442</f>
        <v>0</v>
      </c>
      <c r="V433" s="16">
        <f t="shared" si="40"/>
        <v>112.22</v>
      </c>
      <c r="W433" s="17" t="str">
        <f>IF('[1]TCE - ANEXO III - Preencher'!X442="","",'[1]TCE - ANEXO III - Preencher'!X442)</f>
        <v>AUX. CRECHE I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532.03435446000003</v>
      </c>
    </row>
    <row r="434" spans="1:28" x14ac:dyDescent="0.2">
      <c r="A434" s="8">
        <f>IFERROR(VLOOKUP(B434,'[1]DADOS (OCULTAR)'!$Q$3:$S$135,3,0),"")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CRYSTIANO LEITE RIBEIRO DIAS</v>
      </c>
      <c r="E434" s="9" t="str">
        <f>IF('[1]TCE - ANEXO III - Preencher'!F443="4 - Assistência Odontológica","2 - Outros Profissionais da Saúde",'[1]TCE - ANEXO III - Preencher'!F443)</f>
        <v>1 - Médico</v>
      </c>
      <c r="F434" s="12" t="str">
        <f>'[1]TCE - ANEXO III - Preencher'!G443</f>
        <v>225150</v>
      </c>
      <c r="G434" s="13">
        <f>IF('[1]TCE - ANEXO III - Preencher'!H443="","",'[1]TCE - ANEXO III - Preencher'!H443)</f>
        <v>45170</v>
      </c>
      <c r="H434" s="14">
        <f>'[1]TCE - ANEXO III - Preencher'!I443</f>
        <v>0</v>
      </c>
      <c r="I434" s="14">
        <f>'[1]TCE - ANEXO III - Preencher'!J443</f>
        <v>2522.0855999999999</v>
      </c>
      <c r="J434" s="14">
        <f>'[1]TCE - ANEXO III - Preencher'!K443</f>
        <v>0</v>
      </c>
      <c r="K434" s="15">
        <f>'[1]TCE - ANEXO III - Preencher'!L443</f>
        <v>107.68435445999999</v>
      </c>
      <c r="L434" s="15">
        <f>'[1]TCE - ANEXO III - Preencher'!M443</f>
        <v>3.96</v>
      </c>
      <c r="M434" s="15">
        <f t="shared" si="37"/>
        <v>103.72435446</v>
      </c>
      <c r="N434" s="15">
        <f>'[1]TCE - ANEXO III - Preencher'!O443</f>
        <v>6.01</v>
      </c>
      <c r="O434" s="15">
        <f>'[1]TCE - ANEXO III - Preencher'!P443</f>
        <v>1.23</v>
      </c>
      <c r="P434" s="16">
        <f t="shared" si="38"/>
        <v>4.7799999999999994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2630.5899544600002</v>
      </c>
    </row>
    <row r="435" spans="1:28" x14ac:dyDescent="0.2">
      <c r="A435" s="8">
        <f>IFERROR(VLOOKUP(B435,'[1]DADOS (OCULTAR)'!$Q$3:$S$135,3,0),"")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DAIANA MARIA MONTEIRO SANTOS SILVA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513430</v>
      </c>
      <c r="G435" s="13">
        <f>IF('[1]TCE - ANEXO III - Preencher'!H444="","",'[1]TCE - ANEXO III - Preencher'!H444)</f>
        <v>45170</v>
      </c>
      <c r="H435" s="14">
        <f>'[1]TCE - ANEXO III - Preencher'!I444</f>
        <v>0</v>
      </c>
      <c r="I435" s="14">
        <f>'[1]TCE - ANEXO III - Preencher'!J444</f>
        <v>132.32</v>
      </c>
      <c r="J435" s="14">
        <f>'[1]TCE - ANEXO III - Preencher'!K444</f>
        <v>0</v>
      </c>
      <c r="K435" s="15">
        <f>'[1]TCE - ANEXO III - Preencher'!L444</f>
        <v>107.68435445999999</v>
      </c>
      <c r="L435" s="15">
        <f>'[1]TCE - ANEXO III - Preencher'!M444</f>
        <v>26.4</v>
      </c>
      <c r="M435" s="15">
        <f t="shared" si="37"/>
        <v>81.284354460000003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215.42435445999999</v>
      </c>
    </row>
    <row r="436" spans="1:28" x14ac:dyDescent="0.2">
      <c r="A436" s="8">
        <f>IFERROR(VLOOKUP(B436,'[1]DADOS (OCULTAR)'!$Q$3:$S$135,3,0),"")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DAIANE DA SILVA DOS SANTOS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45170</v>
      </c>
      <c r="H436" s="14">
        <f>'[1]TCE - ANEXO III - Preencher'!I445</f>
        <v>0</v>
      </c>
      <c r="I436" s="14">
        <f>'[1]TCE - ANEXO III - Preencher'!J445</f>
        <v>153.29040000000001</v>
      </c>
      <c r="J436" s="14">
        <f>'[1]TCE - ANEXO III - Preencher'!K445</f>
        <v>0</v>
      </c>
      <c r="K436" s="15">
        <f>'[1]TCE - ANEXO III - Preencher'!L445</f>
        <v>107.68435445999999</v>
      </c>
      <c r="L436" s="15">
        <f>'[1]TCE - ANEXO III - Preencher'!M445</f>
        <v>28.41</v>
      </c>
      <c r="M436" s="15">
        <f t="shared" si="37"/>
        <v>79.274354459999998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234.38475446000001</v>
      </c>
    </row>
    <row r="437" spans="1:28" x14ac:dyDescent="0.2">
      <c r="A437" s="8">
        <f>IFERROR(VLOOKUP(B437,'[1]DADOS (OCULTAR)'!$Q$3:$S$135,3,0),"")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DAIANE NAIARA DA SILVA OLIVEIRA GUEDES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514320</v>
      </c>
      <c r="G437" s="13">
        <f>IF('[1]TCE - ANEXO III - Preencher'!H446="","",'[1]TCE - ANEXO III - Preencher'!H446)</f>
        <v>45170</v>
      </c>
      <c r="H437" s="14">
        <f>'[1]TCE - ANEXO III - Preencher'!I446</f>
        <v>0</v>
      </c>
      <c r="I437" s="14">
        <f>'[1]TCE - ANEXO III - Preencher'!J446</f>
        <v>146.33280000000002</v>
      </c>
      <c r="J437" s="14">
        <f>'[1]TCE - ANEXO III - Preencher'!K446</f>
        <v>0</v>
      </c>
      <c r="K437" s="15">
        <f>'[1]TCE - ANEXO III - Preencher'!L446</f>
        <v>107.68435445999999</v>
      </c>
      <c r="L437" s="15">
        <f>'[1]TCE - ANEXO III - Preencher'!M446</f>
        <v>23.76</v>
      </c>
      <c r="M437" s="15">
        <f t="shared" si="37"/>
        <v>83.924354459999989</v>
      </c>
      <c r="N437" s="15">
        <f>'[1]TCE - ANEXO III - Preencher'!O446</f>
        <v>1.82</v>
      </c>
      <c r="O437" s="15">
        <f>'[1]TCE - ANEXO III - Preencher'!P446</f>
        <v>0</v>
      </c>
      <c r="P437" s="16">
        <f t="shared" si="38"/>
        <v>1.82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77.569999999999993</v>
      </c>
      <c r="U437" s="15">
        <f>'[1]TCE - ANEXO III - Preencher'!V446</f>
        <v>0</v>
      </c>
      <c r="V437" s="16">
        <f t="shared" si="40"/>
        <v>77.569999999999993</v>
      </c>
      <c r="W437" s="17" t="str">
        <f>IF('[1]TCE - ANEXO III - Preencher'!X446="","",'[1]TCE - ANEXO III - Preencher'!X446)</f>
        <v>AUX. CRECHE I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309.64715446000002</v>
      </c>
    </row>
    <row r="438" spans="1:28" x14ac:dyDescent="0.2">
      <c r="A438" s="8">
        <f>IFERROR(VLOOKUP(B438,'[1]DADOS (OCULTAR)'!$Q$3:$S$135,3,0),"")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DALVANIA DE MOURA SANTOS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223605</v>
      </c>
      <c r="G438" s="13">
        <f>IF('[1]TCE - ANEXO III - Preencher'!H447="","",'[1]TCE - ANEXO III - Preencher'!H447)</f>
        <v>45170</v>
      </c>
      <c r="H438" s="14">
        <f>'[1]TCE - ANEXO III - Preencher'!I447</f>
        <v>0</v>
      </c>
      <c r="I438" s="14">
        <f>'[1]TCE - ANEXO III - Preencher'!J447</f>
        <v>235.26480000000001</v>
      </c>
      <c r="J438" s="14">
        <f>'[1]TCE - ANEXO III - Preencher'!K447</f>
        <v>0</v>
      </c>
      <c r="K438" s="15">
        <f>'[1]TCE - ANEXO III - Preencher'!L447</f>
        <v>107.68435445999999</v>
      </c>
      <c r="L438" s="15">
        <f>'[1]TCE - ANEXO III - Preencher'!M447</f>
        <v>2.73</v>
      </c>
      <c r="M438" s="15">
        <f t="shared" si="37"/>
        <v>104.95435445999999</v>
      </c>
      <c r="N438" s="15">
        <f>'[1]TCE - ANEXO III - Preencher'!O447</f>
        <v>1.35</v>
      </c>
      <c r="O438" s="15">
        <f>'[1]TCE - ANEXO III - Preencher'!P447</f>
        <v>0</v>
      </c>
      <c r="P438" s="16">
        <f t="shared" si="38"/>
        <v>1.35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341.56915446000005</v>
      </c>
    </row>
    <row r="439" spans="1:28" x14ac:dyDescent="0.2">
      <c r="A439" s="8">
        <f>IFERROR(VLOOKUP(B439,'[1]DADOS (OCULTAR)'!$Q$3:$S$135,3,0),"")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 CICERO DA SILVA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45170</v>
      </c>
      <c r="H439" s="14">
        <f>'[1]TCE - ANEXO III - Preencher'!I448</f>
        <v>0</v>
      </c>
      <c r="I439" s="14">
        <f>'[1]TCE - ANEXO III - Preencher'!J448</f>
        <v>631.42160000000001</v>
      </c>
      <c r="J439" s="14">
        <f>'[1]TCE - ANEXO III - Preencher'!K448</f>
        <v>0</v>
      </c>
      <c r="K439" s="15">
        <f>'[1]TCE - ANEXO III - Preencher'!L448</f>
        <v>107.68435445999999</v>
      </c>
      <c r="L439" s="15">
        <f>'[1]TCE - ANEXO III - Preencher'!M448</f>
        <v>29.39</v>
      </c>
      <c r="M439" s="15">
        <f t="shared" si="37"/>
        <v>78.294354459999994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6089.44</v>
      </c>
      <c r="Y439" s="15">
        <f>'[1]TCE - ANEXO III - Preencher'!Z448</f>
        <v>0</v>
      </c>
      <c r="Z439" s="16">
        <f t="shared" si="41"/>
        <v>6089.44</v>
      </c>
      <c r="AA439" s="17" t="str">
        <f>IF('[1]TCE - ANEXO III - Preencher'!AB448="","",'[1]TCE - ANEXO III - Preencher'!AB448)</f>
        <v/>
      </c>
      <c r="AB439" s="15">
        <f t="shared" si="36"/>
        <v>6800.9759544600001</v>
      </c>
    </row>
    <row r="440" spans="1:28" x14ac:dyDescent="0.2">
      <c r="A440" s="8">
        <f>IFERROR(VLOOKUP(B440,'[1]DADOS (OCULTAR)'!$Q$3:$S$135,3,0),"")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 COSMO DE BARROS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45170</v>
      </c>
      <c r="H440" s="14">
        <f>'[1]TCE - ANEXO III - Preencher'!I449</f>
        <v>0</v>
      </c>
      <c r="I440" s="14">
        <f>'[1]TCE - ANEXO III - Preencher'!J449</f>
        <v>183.68400000000003</v>
      </c>
      <c r="J440" s="14">
        <f>'[1]TCE - ANEXO III - Preencher'!K449</f>
        <v>0</v>
      </c>
      <c r="K440" s="15">
        <f>'[1]TCE - ANEXO III - Preencher'!L449</f>
        <v>107.68435445999999</v>
      </c>
      <c r="L440" s="15">
        <f>'[1]TCE - ANEXO III - Preencher'!M449</f>
        <v>29.39</v>
      </c>
      <c r="M440" s="15">
        <f t="shared" si="37"/>
        <v>78.294354459999994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263.79835445999998</v>
      </c>
    </row>
    <row r="441" spans="1:28" x14ac:dyDescent="0.2">
      <c r="A441" s="8">
        <f>IFERROR(VLOOKUP(B441,'[1]DADOS (OCULTAR)'!$Q$3:$S$135,3,0),"")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 DOS SANTOS FIRMINO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411005</v>
      </c>
      <c r="G441" s="13">
        <f>IF('[1]TCE - ANEXO III - Preencher'!H450="","",'[1]TCE - ANEXO III - Preencher'!H450)</f>
        <v>45170</v>
      </c>
      <c r="H441" s="14">
        <f>'[1]TCE - ANEXO III - Preencher'!I450</f>
        <v>0</v>
      </c>
      <c r="I441" s="14">
        <f>'[1]TCE - ANEXO III - Preencher'!J450</f>
        <v>10.746600000000001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249.6</v>
      </c>
      <c r="R441" s="15">
        <f>'[1]TCE - ANEXO III - Preencher'!S450</f>
        <v>37.200000000000003</v>
      </c>
      <c r="S441" s="16">
        <f t="shared" si="39"/>
        <v>212.39999999999998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224.96659999999997</v>
      </c>
    </row>
    <row r="442" spans="1:28" x14ac:dyDescent="0.2">
      <c r="A442" s="8">
        <f>IFERROR(VLOOKUP(B442,'[1]DADOS (OCULTAR)'!$Q$3:$S$135,3,0),"")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 JOSE DA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782320</v>
      </c>
      <c r="G442" s="13">
        <f>IF('[1]TCE - ANEXO III - Preencher'!H451="","",'[1]TCE - ANEXO III - Preencher'!H451)</f>
        <v>45170</v>
      </c>
      <c r="H442" s="14">
        <f>'[1]TCE - ANEXO III - Preencher'!I451</f>
        <v>0</v>
      </c>
      <c r="I442" s="14">
        <f>'[1]TCE - ANEXO III - Preencher'!J451</f>
        <v>216.98080000000002</v>
      </c>
      <c r="J442" s="14">
        <f>'[1]TCE - ANEXO III - Preencher'!K451</f>
        <v>0</v>
      </c>
      <c r="K442" s="15">
        <f>'[1]TCE - ANEXO III - Preencher'!L451</f>
        <v>107.68435445999999</v>
      </c>
      <c r="L442" s="15">
        <f>'[1]TCE - ANEXO III - Preencher'!M451</f>
        <v>43.19</v>
      </c>
      <c r="M442" s="15">
        <f t="shared" si="37"/>
        <v>64.494354459999997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52</v>
      </c>
      <c r="U442" s="15">
        <f>'[1]TCE - ANEXO III - Preencher'!V451</f>
        <v>0</v>
      </c>
      <c r="V442" s="16">
        <f t="shared" si="40"/>
        <v>52</v>
      </c>
      <c r="W442" s="17" t="str">
        <f>IF('[1]TCE - ANEXO III - Preencher'!X451="","",'[1]TCE - ANEXO III - Preencher'!X451)</f>
        <v>GRATIFICACAO I</v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335.29515445999999</v>
      </c>
    </row>
    <row r="443" spans="1:28" x14ac:dyDescent="0.2">
      <c r="A443" s="8">
        <f>IFERROR(VLOOKUP(B443,'[1]DADOS (OCULTAR)'!$Q$3:$S$135,3,0),"")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JOSE DOS SANTOS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517410</v>
      </c>
      <c r="G443" s="13">
        <f>IF('[1]TCE - ANEXO III - Preencher'!H452="","",'[1]TCE - ANEXO III - Preencher'!H452)</f>
        <v>45170</v>
      </c>
      <c r="H443" s="14">
        <f>'[1]TCE - ANEXO III - Preencher'!I452</f>
        <v>0</v>
      </c>
      <c r="I443" s="14">
        <f>'[1]TCE - ANEXO III - Preencher'!J452</f>
        <v>121.60000000000001</v>
      </c>
      <c r="J443" s="14">
        <f>'[1]TCE - ANEXO III - Preencher'!K452</f>
        <v>0</v>
      </c>
      <c r="K443" s="15">
        <f>'[1]TCE - ANEXO III - Preencher'!L452</f>
        <v>107.68435445999999</v>
      </c>
      <c r="L443" s="15">
        <f>'[1]TCE - ANEXO III - Preencher'!M452</f>
        <v>26.4</v>
      </c>
      <c r="M443" s="15">
        <f t="shared" si="37"/>
        <v>81.284354460000003</v>
      </c>
      <c r="N443" s="15">
        <f>'[1]TCE - ANEXO III - Preencher'!O452</f>
        <v>1.82</v>
      </c>
      <c r="O443" s="15">
        <f>'[1]TCE - ANEXO III - Preencher'!P452</f>
        <v>0</v>
      </c>
      <c r="P443" s="16">
        <f t="shared" si="38"/>
        <v>1.82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204.70435445999999</v>
      </c>
    </row>
    <row r="444" spans="1:28" x14ac:dyDescent="0.2">
      <c r="A444" s="8">
        <f>IFERROR(VLOOKUP(B444,'[1]DADOS (OCULTAR)'!$Q$3:$S$135,3,0),"")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ROCHA SILVA MELO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45170</v>
      </c>
      <c r="H444" s="14">
        <f>'[1]TCE - ANEXO III - Preencher'!I453</f>
        <v>0</v>
      </c>
      <c r="I444" s="14">
        <f>'[1]TCE - ANEXO III - Preencher'!J453</f>
        <v>674.26</v>
      </c>
      <c r="J444" s="14">
        <f>'[1]TCE - ANEXO III - Preencher'!K453</f>
        <v>0</v>
      </c>
      <c r="K444" s="15">
        <f>'[1]TCE - ANEXO III - Preencher'!L453</f>
        <v>107.68435445999999</v>
      </c>
      <c r="L444" s="15">
        <f>'[1]TCE - ANEXO III - Preencher'!M453</f>
        <v>28.41</v>
      </c>
      <c r="M444" s="15">
        <f t="shared" si="37"/>
        <v>79.274354459999998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6026.8200000000006</v>
      </c>
      <c r="Y444" s="15">
        <f>'[1]TCE - ANEXO III - Preencher'!Z453</f>
        <v>0</v>
      </c>
      <c r="Z444" s="16">
        <f t="shared" si="41"/>
        <v>6026.8200000000006</v>
      </c>
      <c r="AA444" s="17" t="str">
        <f>IF('[1]TCE - ANEXO III - Preencher'!AB453="","",'[1]TCE - ANEXO III - Preencher'!AB453)</f>
        <v/>
      </c>
      <c r="AB444" s="15">
        <f t="shared" si="36"/>
        <v>6782.1743544600004</v>
      </c>
    </row>
    <row r="445" spans="1:28" x14ac:dyDescent="0.2">
      <c r="A445" s="8">
        <f>IFERROR(VLOOKUP(B445,'[1]DADOS (OCULTAR)'!$Q$3:$S$135,3,0),"")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SILVA DE OLIVEIRA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413105</v>
      </c>
      <c r="G445" s="13">
        <f>IF('[1]TCE - ANEXO III - Preencher'!H454="","",'[1]TCE - ANEXO III - Preencher'!H454)</f>
        <v>45170</v>
      </c>
      <c r="H445" s="14">
        <f>'[1]TCE - ANEXO III - Preencher'!I454</f>
        <v>0</v>
      </c>
      <c r="I445" s="14">
        <f>'[1]TCE - ANEXO III - Preencher'!J454</f>
        <v>265.7208</v>
      </c>
      <c r="J445" s="14">
        <f>'[1]TCE - ANEXO III - Preencher'!K454</f>
        <v>0</v>
      </c>
      <c r="K445" s="15">
        <f>'[1]TCE - ANEXO III - Preencher'!L454</f>
        <v>107.68435445999999</v>
      </c>
      <c r="L445" s="15">
        <f>'[1]TCE - ANEXO III - Preencher'!M454</f>
        <v>36.07</v>
      </c>
      <c r="M445" s="15">
        <f t="shared" si="37"/>
        <v>71.614354459999987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339.15515446000001</v>
      </c>
    </row>
    <row r="446" spans="1:28" x14ac:dyDescent="0.2">
      <c r="A446" s="8">
        <f>IFERROR(VLOOKUP(B446,'[1]DADOS (OCULTAR)'!$Q$3:$S$135,3,0),"")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VITOR PEREIRA DE LIMA</v>
      </c>
      <c r="E446" s="9" t="str">
        <f>IF('[1]TCE - ANEXO III - Preencher'!F455="4 - Assistência Odontológica","2 - Outros Profissionais da Saúde",'[1]TCE - ANEXO III - Preencher'!F455)</f>
        <v>1 - Médico</v>
      </c>
      <c r="F446" s="12" t="str">
        <f>'[1]TCE - ANEXO III - Preencher'!G455</f>
        <v>225150</v>
      </c>
      <c r="G446" s="13">
        <f>IF('[1]TCE - ANEXO III - Preencher'!H455="","",'[1]TCE - ANEXO III - Preencher'!H455)</f>
        <v>45170</v>
      </c>
      <c r="H446" s="14">
        <f>'[1]TCE - ANEXO III - Preencher'!I455</f>
        <v>0</v>
      </c>
      <c r="I446" s="14">
        <f>'[1]TCE - ANEXO III - Preencher'!J455</f>
        <v>1185.6512</v>
      </c>
      <c r="J446" s="14">
        <f>'[1]TCE - ANEXO III - Preencher'!K455</f>
        <v>0</v>
      </c>
      <c r="K446" s="15">
        <f>'[1]TCE - ANEXO III - Preencher'!L455</f>
        <v>107.68435445999999</v>
      </c>
      <c r="L446" s="15">
        <f>'[1]TCE - ANEXO III - Preencher'!M455</f>
        <v>3.96</v>
      </c>
      <c r="M446" s="15">
        <f t="shared" si="37"/>
        <v>103.72435446</v>
      </c>
      <c r="N446" s="15">
        <f>'[1]TCE - ANEXO III - Preencher'!O455</f>
        <v>6.01</v>
      </c>
      <c r="O446" s="15">
        <f>'[1]TCE - ANEXO III - Preencher'!P455</f>
        <v>1.23</v>
      </c>
      <c r="P446" s="16">
        <f t="shared" si="38"/>
        <v>4.7799999999999994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1294.1555544600001</v>
      </c>
    </row>
    <row r="447" spans="1:28" x14ac:dyDescent="0.2">
      <c r="A447" s="8">
        <f>IFERROR(VLOOKUP(B447,'[1]DADOS (OCULTAR)'!$Q$3:$S$135,3,0),"")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VITURINO DA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411010</v>
      </c>
      <c r="G447" s="13">
        <f>IF('[1]TCE - ANEXO III - Preencher'!H456="","",'[1]TCE - ANEXO III - Preencher'!H456)</f>
        <v>45170</v>
      </c>
      <c r="H447" s="14">
        <f>'[1]TCE - ANEXO III - Preencher'!I456</f>
        <v>0</v>
      </c>
      <c r="I447" s="14">
        <f>'[1]TCE - ANEXO III - Preencher'!J456</f>
        <v>149.07040000000001</v>
      </c>
      <c r="J447" s="14">
        <f>'[1]TCE - ANEXO III - Preencher'!K456</f>
        <v>0</v>
      </c>
      <c r="K447" s="15">
        <f>'[1]TCE - ANEXO III - Preencher'!L456</f>
        <v>107.68435445999999</v>
      </c>
      <c r="L447" s="15">
        <f>'[1]TCE - ANEXO III - Preencher'!M456</f>
        <v>28.1</v>
      </c>
      <c r="M447" s="15">
        <f t="shared" si="37"/>
        <v>79.584354459999986</v>
      </c>
      <c r="N447" s="15">
        <f>'[1]TCE - ANEXO III - Preencher'!O456</f>
        <v>1.82</v>
      </c>
      <c r="O447" s="15">
        <f>'[1]TCE - ANEXO III - Preencher'!P456</f>
        <v>0</v>
      </c>
      <c r="P447" s="16">
        <f t="shared" si="38"/>
        <v>1.82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230.47475445999999</v>
      </c>
    </row>
    <row r="448" spans="1:28" x14ac:dyDescent="0.2">
      <c r="A448" s="8">
        <f>IFERROR(VLOOKUP(B448,'[1]DADOS (OCULTAR)'!$Q$3:$S$135,3,0),"")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DANIELA DE OLIVEIRA DA SILVA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45170</v>
      </c>
      <c r="H448" s="14">
        <f>'[1]TCE - ANEXO III - Preencher'!I457</f>
        <v>0</v>
      </c>
      <c r="I448" s="14">
        <f>'[1]TCE - ANEXO III - Preencher'!J457</f>
        <v>629.40160000000003</v>
      </c>
      <c r="J448" s="14">
        <f>'[1]TCE - ANEXO III - Preencher'!K457</f>
        <v>0</v>
      </c>
      <c r="K448" s="15">
        <f>'[1]TCE - ANEXO III - Preencher'!L457</f>
        <v>107.68435445999999</v>
      </c>
      <c r="L448" s="15">
        <f>'[1]TCE - ANEXO III - Preencher'!M457</f>
        <v>0.98</v>
      </c>
      <c r="M448" s="15">
        <f t="shared" si="37"/>
        <v>106.70435445999999</v>
      </c>
      <c r="N448" s="15">
        <f>'[1]TCE - ANEXO III - Preencher'!O457</f>
        <v>1.82</v>
      </c>
      <c r="O448" s="15">
        <f>'[1]TCE - ANEXO III - Preencher'!P457</f>
        <v>0</v>
      </c>
      <c r="P448" s="16">
        <f t="shared" si="38"/>
        <v>1.82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5077.22</v>
      </c>
      <c r="Y448" s="15">
        <f>'[1]TCE - ANEXO III - Preencher'!Z457</f>
        <v>0</v>
      </c>
      <c r="Z448" s="16">
        <f t="shared" si="41"/>
        <v>5077.22</v>
      </c>
      <c r="AA448" s="17" t="str">
        <f>IF('[1]TCE - ANEXO III - Preencher'!AB457="","",'[1]TCE - ANEXO III - Preencher'!AB457)</f>
        <v/>
      </c>
      <c r="AB448" s="15">
        <f t="shared" si="36"/>
        <v>5815.1459544600002</v>
      </c>
    </row>
    <row r="449" spans="1:28" x14ac:dyDescent="0.2">
      <c r="A449" s="8">
        <f>IFERROR(VLOOKUP(B449,'[1]DADOS (OCULTAR)'!$Q$3:$S$135,3,0),"")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DANIELA MARIA MONTEIRO SANTOS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322205</v>
      </c>
      <c r="G449" s="13">
        <f>IF('[1]TCE - ANEXO III - Preencher'!H458="","",'[1]TCE - ANEXO III - Preencher'!H458)</f>
        <v>45170</v>
      </c>
      <c r="H449" s="14">
        <f>'[1]TCE - ANEXO III - Preencher'!I458</f>
        <v>0</v>
      </c>
      <c r="I449" s="14">
        <f>'[1]TCE - ANEXO III - Preencher'!J458</f>
        <v>575.92560000000003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77.55</v>
      </c>
      <c r="U449" s="15">
        <f>'[1]TCE - ANEXO III - Preencher'!V458</f>
        <v>0</v>
      </c>
      <c r="V449" s="16">
        <f t="shared" si="40"/>
        <v>77.55</v>
      </c>
      <c r="W449" s="17" t="str">
        <f>IF('[1]TCE - ANEXO III - Preencher'!X458="","",'[1]TCE - ANEXO III - Preencher'!X458)</f>
        <v>AUX. CRECHE I</v>
      </c>
      <c r="X449" s="15">
        <f>'[1]TCE - ANEXO III - Preencher'!Y458</f>
        <v>4980.7</v>
      </c>
      <c r="Y449" s="15">
        <f>'[1]TCE - ANEXO III - Preencher'!Z458</f>
        <v>0</v>
      </c>
      <c r="Z449" s="16">
        <f t="shared" si="41"/>
        <v>4980.7</v>
      </c>
      <c r="AA449" s="17" t="str">
        <f>IF('[1]TCE - ANEXO III - Preencher'!AB458="","",'[1]TCE - ANEXO III - Preencher'!AB458)</f>
        <v/>
      </c>
      <c r="AB449" s="15">
        <f t="shared" si="36"/>
        <v>5635.9956000000002</v>
      </c>
    </row>
    <row r="450" spans="1:28" x14ac:dyDescent="0.2">
      <c r="A450" s="8">
        <f>IFERROR(VLOOKUP(B450,'[1]DADOS (OCULTAR)'!$Q$3:$S$135,3,0),"")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DANIELA SOBRAL LERIAM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322205</v>
      </c>
      <c r="G450" s="13">
        <f>IF('[1]TCE - ANEXO III - Preencher'!H459="","",'[1]TCE - ANEXO III - Preencher'!H459)</f>
        <v>45170</v>
      </c>
      <c r="H450" s="14">
        <f>'[1]TCE - ANEXO III - Preencher'!I459</f>
        <v>0</v>
      </c>
      <c r="I450" s="14">
        <f>'[1]TCE - ANEXO III - Preencher'!J459</f>
        <v>586.54719999999998</v>
      </c>
      <c r="J450" s="14">
        <f>'[1]TCE - ANEXO III - Preencher'!K459</f>
        <v>0</v>
      </c>
      <c r="K450" s="15">
        <f>'[1]TCE - ANEXO III - Preencher'!L459</f>
        <v>107.68435445999999</v>
      </c>
      <c r="L450" s="15">
        <f>'[1]TCE - ANEXO III - Preencher'!M459</f>
        <v>29.39</v>
      </c>
      <c r="M450" s="15">
        <f t="shared" si="37"/>
        <v>78.294354459999994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288</v>
      </c>
      <c r="R450" s="15">
        <f>'[1]TCE - ANEXO III - Preencher'!S459</f>
        <v>88.17</v>
      </c>
      <c r="S450" s="16">
        <f t="shared" si="39"/>
        <v>199.82999999999998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5359.03</v>
      </c>
      <c r="Y450" s="15">
        <f>'[1]TCE - ANEXO III - Preencher'!Z459</f>
        <v>0</v>
      </c>
      <c r="Z450" s="16">
        <f t="shared" si="41"/>
        <v>5359.03</v>
      </c>
      <c r="AA450" s="17" t="str">
        <f>IF('[1]TCE - ANEXO III - Preencher'!AB459="","",'[1]TCE - ANEXO III - Preencher'!AB459)</f>
        <v/>
      </c>
      <c r="AB450" s="15">
        <f t="shared" si="36"/>
        <v>6225.5215544599996</v>
      </c>
    </row>
    <row r="451" spans="1:28" x14ac:dyDescent="0.2">
      <c r="A451" s="8">
        <f>IFERROR(VLOOKUP(B451,'[1]DADOS (OCULTAR)'!$Q$3:$S$135,3,0),"")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DANIELE BEZERRA DA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411010</v>
      </c>
      <c r="G451" s="13">
        <f>IF('[1]TCE - ANEXO III - Preencher'!H460="","",'[1]TCE - ANEXO III - Preencher'!H460)</f>
        <v>45170</v>
      </c>
      <c r="H451" s="14">
        <f>'[1]TCE - ANEXO III - Preencher'!I460</f>
        <v>0</v>
      </c>
      <c r="I451" s="14">
        <f>'[1]TCE - ANEXO III - Preencher'!J460</f>
        <v>150.4504</v>
      </c>
      <c r="J451" s="14">
        <f>'[1]TCE - ANEXO III - Preencher'!K460</f>
        <v>0</v>
      </c>
      <c r="K451" s="15">
        <f>'[1]TCE - ANEXO III - Preencher'!L460</f>
        <v>107.68435445999999</v>
      </c>
      <c r="L451" s="15">
        <f>'[1]TCE - ANEXO III - Preencher'!M460</f>
        <v>28.1</v>
      </c>
      <c r="M451" s="15">
        <f t="shared" si="37"/>
        <v>79.584354459999986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288</v>
      </c>
      <c r="R451" s="15">
        <f>'[1]TCE - ANEXO III - Preencher'!S460</f>
        <v>84.3</v>
      </c>
      <c r="S451" s="16">
        <f t="shared" si="39"/>
        <v>203.7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435.55475445999997</v>
      </c>
    </row>
    <row r="452" spans="1:28" x14ac:dyDescent="0.2">
      <c r="A452" s="8">
        <f>IFERROR(VLOOKUP(B452,'[1]DADOS (OCULTAR)'!$Q$3:$S$135,3,0),"")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DANIELE MARIA DE SOUZA AMORIM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223505</v>
      </c>
      <c r="G452" s="13">
        <f>IF('[1]TCE - ANEXO III - Preencher'!H461="","",'[1]TCE - ANEXO III - Preencher'!H461)</f>
        <v>45170</v>
      </c>
      <c r="H452" s="14">
        <f>'[1]TCE - ANEXO III - Preencher'!I461</f>
        <v>0</v>
      </c>
      <c r="I452" s="14">
        <f>'[1]TCE - ANEXO III - Preencher'!J461</f>
        <v>499.23919999999998</v>
      </c>
      <c r="J452" s="14">
        <f>'[1]TCE - ANEXO III - Preencher'!K461</f>
        <v>0</v>
      </c>
      <c r="K452" s="15">
        <f>'[1]TCE - ANEXO III - Preencher'!L461</f>
        <v>107.68435445999999</v>
      </c>
      <c r="L452" s="15">
        <f>'[1]TCE - ANEXO III - Preencher'!M461</f>
        <v>4.1100000000000003</v>
      </c>
      <c r="M452" s="15">
        <f t="shared" ref="M452:M515" si="43">K452-L452</f>
        <v>103.57435446</v>
      </c>
      <c r="N452" s="15">
        <f>'[1]TCE - ANEXO III - Preencher'!O461</f>
        <v>1.35</v>
      </c>
      <c r="O452" s="15">
        <f>'[1]TCE - ANEXO III - Preencher'!P461</f>
        <v>0</v>
      </c>
      <c r="P452" s="16">
        <f t="shared" ref="P452:P515" si="44">N452-O452</f>
        <v>1.35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2087.9299999999998</v>
      </c>
      <c r="Y452" s="15">
        <f>'[1]TCE - ANEXO III - Preencher'!Z461</f>
        <v>0</v>
      </c>
      <c r="Z452" s="16">
        <f t="shared" ref="Z452:Z515" si="47">X452-Y452</f>
        <v>2087.9299999999998</v>
      </c>
      <c r="AA452" s="17" t="str">
        <f>IF('[1]TCE - ANEXO III - Preencher'!AB461="","",'[1]TCE - ANEXO III - Preencher'!AB461)</f>
        <v/>
      </c>
      <c r="AB452" s="15">
        <f t="shared" si="42"/>
        <v>2692.0935544599997</v>
      </c>
    </row>
    <row r="453" spans="1:28" x14ac:dyDescent="0.2">
      <c r="A453" s="8">
        <f>IFERROR(VLOOKUP(B453,'[1]DADOS (OCULTAR)'!$Q$3:$S$135,3,0),"")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DANIELE ROLIM RODRIGUES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411010</v>
      </c>
      <c r="G453" s="13">
        <f>IF('[1]TCE - ANEXO III - Preencher'!H462="","",'[1]TCE - ANEXO III - Preencher'!H462)</f>
        <v>45170</v>
      </c>
      <c r="H453" s="14">
        <f>'[1]TCE - ANEXO III - Preencher'!I462</f>
        <v>0</v>
      </c>
      <c r="I453" s="14">
        <f>'[1]TCE - ANEXO III - Preencher'!J462</f>
        <v>148.63200000000001</v>
      </c>
      <c r="J453" s="14">
        <f>'[1]TCE - ANEXO III - Preencher'!K462</f>
        <v>0</v>
      </c>
      <c r="K453" s="15">
        <f>'[1]TCE - ANEXO III - Preencher'!L462</f>
        <v>107.68435445999999</v>
      </c>
      <c r="L453" s="15">
        <f>'[1]TCE - ANEXO III - Preencher'!M462</f>
        <v>0.94</v>
      </c>
      <c r="M453" s="15">
        <f t="shared" si="43"/>
        <v>106.74435446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257.19635446000001</v>
      </c>
    </row>
    <row r="454" spans="1:28" x14ac:dyDescent="0.2">
      <c r="A454" s="8">
        <f>IFERROR(VLOOKUP(B454,'[1]DADOS (OCULTAR)'!$Q$3:$S$135,3,0),"")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DANIELE SEVERINA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223710</v>
      </c>
      <c r="G454" s="13">
        <f>IF('[1]TCE - ANEXO III - Preencher'!H463="","",'[1]TCE - ANEXO III - Preencher'!H463)</f>
        <v>45170</v>
      </c>
      <c r="H454" s="14">
        <f>'[1]TCE - ANEXO III - Preencher'!I463</f>
        <v>0</v>
      </c>
      <c r="I454" s="14">
        <f>'[1]TCE - ANEXO III - Preencher'!J463</f>
        <v>295.29360000000003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297.11360000000002</v>
      </c>
    </row>
    <row r="455" spans="1:28" x14ac:dyDescent="0.2">
      <c r="A455" s="8">
        <f>IFERROR(VLOOKUP(B455,'[1]DADOS (OCULTAR)'!$Q$3:$S$135,3,0),"")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DANIELLE FERNANDA RIBEIRO DE FRANCA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223605</v>
      </c>
      <c r="G455" s="13">
        <f>IF('[1]TCE - ANEXO III - Preencher'!H464="","",'[1]TCE - ANEXO III - Preencher'!H464)</f>
        <v>45170</v>
      </c>
      <c r="H455" s="14">
        <f>'[1]TCE - ANEXO III - Preencher'!I464</f>
        <v>0</v>
      </c>
      <c r="I455" s="14">
        <f>'[1]TCE - ANEXO III - Preencher'!J464</f>
        <v>220.3896</v>
      </c>
      <c r="J455" s="14">
        <f>'[1]TCE - ANEXO III - Preencher'!K464</f>
        <v>0</v>
      </c>
      <c r="K455" s="15">
        <f>'[1]TCE - ANEXO III - Preencher'!L464</f>
        <v>107.68435445999999</v>
      </c>
      <c r="L455" s="15">
        <f>'[1]TCE - ANEXO III - Preencher'!M464</f>
        <v>3.13</v>
      </c>
      <c r="M455" s="15">
        <f t="shared" si="43"/>
        <v>104.55435446</v>
      </c>
      <c r="N455" s="15">
        <f>'[1]TCE - ANEXO III - Preencher'!O464</f>
        <v>1.35</v>
      </c>
      <c r="O455" s="15">
        <f>'[1]TCE - ANEXO III - Preencher'!P464</f>
        <v>0</v>
      </c>
      <c r="P455" s="16">
        <f t="shared" si="44"/>
        <v>1.35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326.29395446000001</v>
      </c>
    </row>
    <row r="456" spans="1:28" x14ac:dyDescent="0.2">
      <c r="A456" s="8">
        <f>IFERROR(VLOOKUP(B456,'[1]DADOS (OCULTAR)'!$Q$3:$S$135,3,0),"")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DANIELLE LIMA BARBOSA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223505</v>
      </c>
      <c r="G456" s="13">
        <f>IF('[1]TCE - ANEXO III - Preencher'!H465="","",'[1]TCE - ANEXO III - Preencher'!H465)</f>
        <v>45170</v>
      </c>
      <c r="H456" s="14">
        <f>'[1]TCE - ANEXO III - Preencher'!I465</f>
        <v>0</v>
      </c>
      <c r="I456" s="14">
        <f>'[1]TCE - ANEXO III - Preencher'!J465</f>
        <v>480.6576</v>
      </c>
      <c r="J456" s="14">
        <f>'[1]TCE - ANEXO III - Preencher'!K465</f>
        <v>0</v>
      </c>
      <c r="K456" s="15">
        <f>'[1]TCE - ANEXO III - Preencher'!L465</f>
        <v>107.68435445999999</v>
      </c>
      <c r="L456" s="15">
        <f>'[1]TCE - ANEXO III - Preencher'!M465</f>
        <v>3.83</v>
      </c>
      <c r="M456" s="15">
        <f t="shared" si="43"/>
        <v>103.85435446</v>
      </c>
      <c r="N456" s="15">
        <f>'[1]TCE - ANEXO III - Preencher'!O465</f>
        <v>1.35</v>
      </c>
      <c r="O456" s="15">
        <f>'[1]TCE - ANEXO III - Preencher'!P465</f>
        <v>0</v>
      </c>
      <c r="P456" s="16">
        <f t="shared" si="44"/>
        <v>1.35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2004.23</v>
      </c>
      <c r="Y456" s="15">
        <f>'[1]TCE - ANEXO III - Preencher'!Z465</f>
        <v>0</v>
      </c>
      <c r="Z456" s="16">
        <f t="shared" si="47"/>
        <v>2004.23</v>
      </c>
      <c r="AA456" s="17" t="str">
        <f>IF('[1]TCE - ANEXO III - Preencher'!AB465="","",'[1]TCE - ANEXO III - Preencher'!AB465)</f>
        <v/>
      </c>
      <c r="AB456" s="15">
        <f t="shared" si="42"/>
        <v>2590.0919544600001</v>
      </c>
    </row>
    <row r="457" spans="1:28" x14ac:dyDescent="0.2">
      <c r="A457" s="8">
        <f>IFERROR(VLOOKUP(B457,'[1]DADOS (OCULTAR)'!$Q$3:$S$135,3,0),"")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DANIELLE RODRIGUES PEREIRA COSTA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322205</v>
      </c>
      <c r="G457" s="13">
        <f>IF('[1]TCE - ANEXO III - Preencher'!H466="","",'[1]TCE - ANEXO III - Preencher'!H466)</f>
        <v>45170</v>
      </c>
      <c r="H457" s="14">
        <f>'[1]TCE - ANEXO III - Preencher'!I466</f>
        <v>0</v>
      </c>
      <c r="I457" s="14">
        <f>'[1]TCE - ANEXO III - Preencher'!J466</f>
        <v>178.1104</v>
      </c>
      <c r="J457" s="14">
        <f>'[1]TCE - ANEXO III - Preencher'!K466</f>
        <v>0</v>
      </c>
      <c r="K457" s="15">
        <f>'[1]TCE - ANEXO III - Preencher'!L466</f>
        <v>107.68435445999999</v>
      </c>
      <c r="L457" s="15">
        <f>'[1]TCE - ANEXO III - Preencher'!M466</f>
        <v>29.39</v>
      </c>
      <c r="M457" s="15">
        <f t="shared" si="43"/>
        <v>78.294354459999994</v>
      </c>
      <c r="N457" s="15">
        <f>'[1]TCE - ANEXO III - Preencher'!O466</f>
        <v>1.82</v>
      </c>
      <c r="O457" s="15">
        <f>'[1]TCE - ANEXO III - Preencher'!P466</f>
        <v>0</v>
      </c>
      <c r="P457" s="16">
        <f t="shared" si="44"/>
        <v>1.82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258.22475445999999</v>
      </c>
    </row>
    <row r="458" spans="1:28" x14ac:dyDescent="0.2">
      <c r="A458" s="8">
        <f>IFERROR(VLOOKUP(B458,'[1]DADOS (OCULTAR)'!$Q$3:$S$135,3,0),"")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DANIELLY DE OLIVEIRA SANTOS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521130</v>
      </c>
      <c r="G458" s="13">
        <f>IF('[1]TCE - ANEXO III - Preencher'!H467="","",'[1]TCE - ANEXO III - Preencher'!H467)</f>
        <v>45170</v>
      </c>
      <c r="H458" s="14">
        <f>'[1]TCE - ANEXO III - Preencher'!I467</f>
        <v>0</v>
      </c>
      <c r="I458" s="14">
        <f>'[1]TCE - ANEXO III - Preencher'!J467</f>
        <v>133.048</v>
      </c>
      <c r="J458" s="14">
        <f>'[1]TCE - ANEXO III - Preencher'!K467</f>
        <v>0</v>
      </c>
      <c r="K458" s="15">
        <f>'[1]TCE - ANEXO III - Preencher'!L467</f>
        <v>107.68435445999999</v>
      </c>
      <c r="L458" s="15">
        <f>'[1]TCE - ANEXO III - Preencher'!M467</f>
        <v>17.600000000000001</v>
      </c>
      <c r="M458" s="15">
        <f t="shared" si="43"/>
        <v>90.084354459999986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224.95235445999998</v>
      </c>
    </row>
    <row r="459" spans="1:28" x14ac:dyDescent="0.2">
      <c r="A459" s="8">
        <f>IFERROR(VLOOKUP(B459,'[1]DADOS (OCULTAR)'!$Q$3:$S$135,3,0),"")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DANIELMA DA SILVA SANTOS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322205</v>
      </c>
      <c r="G459" s="13">
        <f>IF('[1]TCE - ANEXO III - Preencher'!H468="","",'[1]TCE - ANEXO III - Preencher'!H468)</f>
        <v>45170</v>
      </c>
      <c r="H459" s="14">
        <f>'[1]TCE - ANEXO III - Preencher'!I468</f>
        <v>0</v>
      </c>
      <c r="I459" s="14">
        <f>'[1]TCE - ANEXO III - Preencher'!J468</f>
        <v>28.41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2.59</v>
      </c>
      <c r="U459" s="15">
        <f>'[1]TCE - ANEXO III - Preencher'!V468</f>
        <v>0</v>
      </c>
      <c r="V459" s="16">
        <f t="shared" si="46"/>
        <v>2.59</v>
      </c>
      <c r="W459" s="17" t="str">
        <f>IF('[1]TCE - ANEXO III - Preencher'!X468="","",'[1]TCE - ANEXO III - Preencher'!X468)</f>
        <v>AUX. CRECHE I</v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32.82</v>
      </c>
    </row>
    <row r="460" spans="1:28" x14ac:dyDescent="0.2">
      <c r="A460" s="8">
        <f>IFERROR(VLOOKUP(B460,'[1]DADOS (OCULTAR)'!$Q$3:$S$135,3,0),"")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DANUBIA RENATA SANTOS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324205</v>
      </c>
      <c r="G460" s="13">
        <f>IF('[1]TCE - ANEXO III - Preencher'!H469="","",'[1]TCE - ANEXO III - Preencher'!H469)</f>
        <v>45170</v>
      </c>
      <c r="H460" s="14">
        <f>'[1]TCE - ANEXO III - Preencher'!I469</f>
        <v>0</v>
      </c>
      <c r="I460" s="14">
        <f>'[1]TCE - ANEXO III - Preencher'!J469</f>
        <v>200.25279999999998</v>
      </c>
      <c r="J460" s="14">
        <f>'[1]TCE - ANEXO III - Preencher'!K469</f>
        <v>0</v>
      </c>
      <c r="K460" s="15">
        <f>'[1]TCE - ANEXO III - Preencher'!L469</f>
        <v>107.68435445999999</v>
      </c>
      <c r="L460" s="15">
        <f>'[1]TCE - ANEXO III - Preencher'!M469</f>
        <v>39.659999999999997</v>
      </c>
      <c r="M460" s="15">
        <f t="shared" si="43"/>
        <v>68.024354459999998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144</v>
      </c>
      <c r="R460" s="15">
        <f>'[1]TCE - ANEXO III - Preencher'!S469</f>
        <v>118.99</v>
      </c>
      <c r="S460" s="16">
        <f t="shared" si="45"/>
        <v>25.010000000000005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295.10715445999995</v>
      </c>
    </row>
    <row r="461" spans="1:28" x14ac:dyDescent="0.2">
      <c r="A461" s="8">
        <f>IFERROR(VLOOKUP(B461,'[1]DADOS (OCULTAR)'!$Q$3:$S$135,3,0),"")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DARIA MARIA DA SILVA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513505</v>
      </c>
      <c r="G461" s="13">
        <f>IF('[1]TCE - ANEXO III - Preencher'!H470="","",'[1]TCE - ANEXO III - Preencher'!H470)</f>
        <v>45170</v>
      </c>
      <c r="H461" s="14">
        <f>'[1]TCE - ANEXO III - Preencher'!I470</f>
        <v>0</v>
      </c>
      <c r="I461" s="14">
        <f>'[1]TCE - ANEXO III - Preencher'!J470</f>
        <v>132.32</v>
      </c>
      <c r="J461" s="14">
        <f>'[1]TCE - ANEXO III - Preencher'!K470</f>
        <v>0</v>
      </c>
      <c r="K461" s="15">
        <f>'[1]TCE - ANEXO III - Preencher'!L470</f>
        <v>107.68435445999999</v>
      </c>
      <c r="L461" s="15">
        <f>'[1]TCE - ANEXO III - Preencher'!M470</f>
        <v>26.4</v>
      </c>
      <c r="M461" s="15">
        <f t="shared" si="43"/>
        <v>81.284354460000003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288</v>
      </c>
      <c r="R461" s="15">
        <f>'[1]TCE - ANEXO III - Preencher'!S470</f>
        <v>79.2</v>
      </c>
      <c r="S461" s="16">
        <f t="shared" si="45"/>
        <v>208.8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424.22435445999997</v>
      </c>
    </row>
    <row r="462" spans="1:28" x14ac:dyDescent="0.2">
      <c r="A462" s="8">
        <f>IFERROR(VLOOKUP(B462,'[1]DADOS (OCULTAR)'!$Q$3:$S$135,3,0),"")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DARLANY MARIA DE SANTANA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45170</v>
      </c>
      <c r="H462" s="14">
        <f>'[1]TCE - ANEXO III - Preencher'!I471</f>
        <v>0</v>
      </c>
      <c r="I462" s="14">
        <f>'[1]TCE - ANEXO III - Preencher'!J471</f>
        <v>659.82960000000003</v>
      </c>
      <c r="J462" s="14">
        <f>'[1]TCE - ANEXO III - Preencher'!K471</f>
        <v>0</v>
      </c>
      <c r="K462" s="15">
        <f>'[1]TCE - ANEXO III - Preencher'!L471</f>
        <v>107.68435445999999</v>
      </c>
      <c r="L462" s="15">
        <f>'[1]TCE - ANEXO III - Preencher'!M471</f>
        <v>28.41</v>
      </c>
      <c r="M462" s="15">
        <f t="shared" si="43"/>
        <v>79.274354459999998</v>
      </c>
      <c r="N462" s="15">
        <f>'[1]TCE - ANEXO III - Preencher'!O471</f>
        <v>1.82</v>
      </c>
      <c r="O462" s="15">
        <f>'[1]TCE - ANEXO III - Preencher'!P471</f>
        <v>0</v>
      </c>
      <c r="P462" s="16">
        <f t="shared" si="44"/>
        <v>1.82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6326.0700000000006</v>
      </c>
      <c r="Y462" s="15">
        <f>'[1]TCE - ANEXO III - Preencher'!Z471</f>
        <v>0</v>
      </c>
      <c r="Z462" s="16">
        <f t="shared" si="47"/>
        <v>6326.0700000000006</v>
      </c>
      <c r="AA462" s="17" t="str">
        <f>IF('[1]TCE - ANEXO III - Preencher'!AB471="","",'[1]TCE - ANEXO III - Preencher'!AB471)</f>
        <v/>
      </c>
      <c r="AB462" s="15">
        <f t="shared" si="42"/>
        <v>7066.9939544600011</v>
      </c>
    </row>
    <row r="463" spans="1:28" x14ac:dyDescent="0.2">
      <c r="A463" s="8">
        <f>IFERROR(VLOOKUP(B463,'[1]DADOS (OCULTAR)'!$Q$3:$S$135,3,0),"")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DARLENE MARLUCE DOS SANTOS MACIEL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517410</v>
      </c>
      <c r="G463" s="13">
        <f>IF('[1]TCE - ANEXO III - Preencher'!H472="","",'[1]TCE - ANEXO III - Preencher'!H472)</f>
        <v>45170</v>
      </c>
      <c r="H463" s="14">
        <f>'[1]TCE - ANEXO III - Preencher'!I472</f>
        <v>0</v>
      </c>
      <c r="I463" s="14">
        <f>'[1]TCE - ANEXO III - Preencher'!J472</f>
        <v>130.30879999999999</v>
      </c>
      <c r="J463" s="14">
        <f>'[1]TCE - ANEXO III - Preencher'!K472</f>
        <v>0</v>
      </c>
      <c r="K463" s="15">
        <f>'[1]TCE - ANEXO III - Preencher'!L472</f>
        <v>107.68435445999999</v>
      </c>
      <c r="L463" s="15">
        <f>'[1]TCE - ANEXO III - Preencher'!M472</f>
        <v>26.4</v>
      </c>
      <c r="M463" s="15">
        <f t="shared" si="43"/>
        <v>81.284354460000003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213.41315445999999</v>
      </c>
    </row>
    <row r="464" spans="1:28" x14ac:dyDescent="0.2">
      <c r="A464" s="8">
        <f>IFERROR(VLOOKUP(B464,'[1]DADOS (OCULTAR)'!$Q$3:$S$135,3,0),"")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DAVI ANTONIO FERREIRA LUMBI</v>
      </c>
      <c r="E464" s="9" t="str">
        <f>IF('[1]TCE - ANEXO III - Preencher'!F473="4 - Assistência Odontológica","2 - Outros Profissionais da Saúde",'[1]TCE - ANEXO III - Preencher'!F473)</f>
        <v>1 - Médico</v>
      </c>
      <c r="F464" s="12" t="str">
        <f>'[1]TCE - ANEXO III - Preencher'!G473</f>
        <v>225125</v>
      </c>
      <c r="G464" s="13">
        <f>IF('[1]TCE - ANEXO III - Preencher'!H473="","",'[1]TCE - ANEXO III - Preencher'!H473)</f>
        <v>45170</v>
      </c>
      <c r="H464" s="14">
        <f>'[1]TCE - ANEXO III - Preencher'!I473</f>
        <v>0</v>
      </c>
      <c r="I464" s="14">
        <f>'[1]TCE - ANEXO III - Preencher'!J473</f>
        <v>1508.7672</v>
      </c>
      <c r="J464" s="14">
        <f>'[1]TCE - ANEXO III - Preencher'!K473</f>
        <v>0</v>
      </c>
      <c r="K464" s="15">
        <f>'[1]TCE - ANEXO III - Preencher'!L473</f>
        <v>107.68435445999999</v>
      </c>
      <c r="L464" s="15">
        <f>'[1]TCE - ANEXO III - Preencher'!M473</f>
        <v>3.96</v>
      </c>
      <c r="M464" s="15">
        <f t="shared" si="43"/>
        <v>103.72435446</v>
      </c>
      <c r="N464" s="15">
        <f>'[1]TCE - ANEXO III - Preencher'!O473</f>
        <v>6.01</v>
      </c>
      <c r="O464" s="15">
        <f>'[1]TCE - ANEXO III - Preencher'!P473</f>
        <v>1.23</v>
      </c>
      <c r="P464" s="16">
        <f t="shared" si="44"/>
        <v>4.7799999999999994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1617.2715544600001</v>
      </c>
    </row>
    <row r="465" spans="1:28" x14ac:dyDescent="0.2">
      <c r="A465" s="8">
        <f>IFERROR(VLOOKUP(B465,'[1]DADOS (OCULTAR)'!$Q$3:$S$135,3,0),"")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DAVID DOS SANTOS OLIVEIRA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223505</v>
      </c>
      <c r="G465" s="13">
        <f>IF('[1]TCE - ANEXO III - Preencher'!H474="","",'[1]TCE - ANEXO III - Preencher'!H474)</f>
        <v>45170</v>
      </c>
      <c r="H465" s="14">
        <f>'[1]TCE - ANEXO III - Preencher'!I474</f>
        <v>0</v>
      </c>
      <c r="I465" s="14">
        <f>'[1]TCE - ANEXO III - Preencher'!J474</f>
        <v>580.28240000000005</v>
      </c>
      <c r="J465" s="14">
        <f>'[1]TCE - ANEXO III - Preencher'!K474</f>
        <v>0</v>
      </c>
      <c r="K465" s="15">
        <f>'[1]TCE - ANEXO III - Preencher'!L474</f>
        <v>107.68435445999999</v>
      </c>
      <c r="L465" s="15">
        <f>'[1]TCE - ANEXO III - Preencher'!M474</f>
        <v>3.97</v>
      </c>
      <c r="M465" s="15">
        <f t="shared" si="43"/>
        <v>103.71435446</v>
      </c>
      <c r="N465" s="15">
        <f>'[1]TCE - ANEXO III - Preencher'!O474</f>
        <v>1.35</v>
      </c>
      <c r="O465" s="15">
        <f>'[1]TCE - ANEXO III - Preencher'!P474</f>
        <v>0</v>
      </c>
      <c r="P465" s="16">
        <f t="shared" si="44"/>
        <v>1.35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2872.52</v>
      </c>
      <c r="Y465" s="15">
        <f>'[1]TCE - ANEXO III - Preencher'!Z474</f>
        <v>0</v>
      </c>
      <c r="Z465" s="16">
        <f t="shared" si="47"/>
        <v>2872.52</v>
      </c>
      <c r="AA465" s="17" t="str">
        <f>IF('[1]TCE - ANEXO III - Preencher'!AB474="","",'[1]TCE - ANEXO III - Preencher'!AB474)</f>
        <v/>
      </c>
      <c r="AB465" s="15">
        <f t="shared" si="42"/>
        <v>3557.8667544600003</v>
      </c>
    </row>
    <row r="466" spans="1:28" x14ac:dyDescent="0.2">
      <c r="A466" s="8">
        <f>IFERROR(VLOOKUP(B466,'[1]DADOS (OCULTAR)'!$Q$3:$S$135,3,0),"")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DAVID IVANILSON PORTELA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322205</v>
      </c>
      <c r="G466" s="13">
        <f>IF('[1]TCE - ANEXO III - Preencher'!H475="","",'[1]TCE - ANEXO III - Preencher'!H475)</f>
        <v>45170</v>
      </c>
      <c r="H466" s="14">
        <f>'[1]TCE - ANEXO III - Preencher'!I475</f>
        <v>0</v>
      </c>
      <c r="I466" s="14">
        <f>'[1]TCE - ANEXO III - Preencher'!J475</f>
        <v>169.89840000000001</v>
      </c>
      <c r="J466" s="14">
        <f>'[1]TCE - ANEXO III - Preencher'!K475</f>
        <v>0</v>
      </c>
      <c r="K466" s="15">
        <f>'[1]TCE - ANEXO III - Preencher'!L475</f>
        <v>107.68435445999999</v>
      </c>
      <c r="L466" s="15">
        <f>'[1]TCE - ANEXO III - Preencher'!M475</f>
        <v>29.39</v>
      </c>
      <c r="M466" s="15">
        <f t="shared" si="43"/>
        <v>78.294354459999994</v>
      </c>
      <c r="N466" s="15">
        <f>'[1]TCE - ANEXO III - Preencher'!O475</f>
        <v>1.82</v>
      </c>
      <c r="O466" s="15">
        <f>'[1]TCE - ANEXO III - Preencher'!P475</f>
        <v>0</v>
      </c>
      <c r="P466" s="16">
        <f t="shared" si="44"/>
        <v>1.82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250.01275446</v>
      </c>
    </row>
    <row r="467" spans="1:28" x14ac:dyDescent="0.2">
      <c r="A467" s="8">
        <f>IFERROR(VLOOKUP(B467,'[1]DADOS (OCULTAR)'!$Q$3:$S$135,3,0),"")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DAVID PEDRO SILVA DE SOUZA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413110</v>
      </c>
      <c r="G467" s="13">
        <f>IF('[1]TCE - ANEXO III - Preencher'!H476="","",'[1]TCE - ANEXO III - Preencher'!H476)</f>
        <v>45170</v>
      </c>
      <c r="H467" s="14">
        <f>'[1]TCE - ANEXO III - Preencher'!I476</f>
        <v>0</v>
      </c>
      <c r="I467" s="14">
        <f>'[1]TCE - ANEXO III - Preencher'!J476</f>
        <v>187.02400000000003</v>
      </c>
      <c r="J467" s="14">
        <f>'[1]TCE - ANEXO III - Preencher'!K476</f>
        <v>0</v>
      </c>
      <c r="K467" s="15">
        <f>'[1]TCE - ANEXO III - Preencher'!L476</f>
        <v>107.68435445999999</v>
      </c>
      <c r="L467" s="15">
        <f>'[1]TCE - ANEXO III - Preencher'!M476</f>
        <v>28.1</v>
      </c>
      <c r="M467" s="15">
        <f t="shared" si="43"/>
        <v>79.584354459999986</v>
      </c>
      <c r="N467" s="15">
        <f>'[1]TCE - ANEXO III - Preencher'!O476</f>
        <v>1.82</v>
      </c>
      <c r="O467" s="15">
        <f>'[1]TCE - ANEXO III - Preencher'!P476</f>
        <v>0</v>
      </c>
      <c r="P467" s="16">
        <f t="shared" si="44"/>
        <v>1.82</v>
      </c>
      <c r="Q467" s="15">
        <f>'[1]TCE - ANEXO III - Preencher'!R476</f>
        <v>342</v>
      </c>
      <c r="R467" s="15">
        <f>'[1]TCE - ANEXO III - Preencher'!S476</f>
        <v>84.3</v>
      </c>
      <c r="S467" s="16">
        <f t="shared" si="45"/>
        <v>257.7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526.12835445999997</v>
      </c>
    </row>
    <row r="468" spans="1:28" x14ac:dyDescent="0.2">
      <c r="A468" s="8">
        <f>IFERROR(VLOOKUP(B468,'[1]DADOS (OCULTAR)'!$Q$3:$S$135,3,0),"")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DAVID RODRIGUES DA SILVA</v>
      </c>
      <c r="E468" s="9" t="str">
        <f>IF('[1]TCE - ANEXO III - Preencher'!F477="4 - Assistência Odontológica","2 - Outros Profissionais da Saúde",'[1]TCE - ANEXO III - Preencher'!F477)</f>
        <v>3 - Administrativo</v>
      </c>
      <c r="F468" s="12" t="str">
        <f>'[1]TCE - ANEXO III - Preencher'!G477</f>
        <v>515110</v>
      </c>
      <c r="G468" s="13">
        <f>IF('[1]TCE - ANEXO III - Preencher'!H477="","",'[1]TCE - ANEXO III - Preencher'!H477)</f>
        <v>45170</v>
      </c>
      <c r="H468" s="14">
        <f>'[1]TCE - ANEXO III - Preencher'!I477</f>
        <v>0</v>
      </c>
      <c r="I468" s="14">
        <f>'[1]TCE - ANEXO III - Preencher'!J477</f>
        <v>182.14000000000001</v>
      </c>
      <c r="J468" s="14">
        <f>'[1]TCE - ANEXO III - Preencher'!K477</f>
        <v>0</v>
      </c>
      <c r="K468" s="15">
        <f>'[1]TCE - ANEXO III - Preencher'!L477</f>
        <v>107.68435445999999</v>
      </c>
      <c r="L468" s="15">
        <f>'[1]TCE - ANEXO III - Preencher'!M477</f>
        <v>0.88</v>
      </c>
      <c r="M468" s="15">
        <f t="shared" si="43"/>
        <v>106.80435446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290.76435445999999</v>
      </c>
    </row>
    <row r="469" spans="1:28" x14ac:dyDescent="0.2">
      <c r="A469" s="8">
        <f>IFERROR(VLOOKUP(B469,'[1]DADOS (OCULTAR)'!$Q$3:$S$135,3,0),"")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DAVID SOUZA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45170</v>
      </c>
      <c r="H469" s="14">
        <f>'[1]TCE - ANEXO III - Preencher'!I478</f>
        <v>0</v>
      </c>
      <c r="I469" s="14">
        <f>'[1]TCE - ANEXO III - Preencher'!J478</f>
        <v>684.99520000000007</v>
      </c>
      <c r="J469" s="14">
        <f>'[1]TCE - ANEXO III - Preencher'!K478</f>
        <v>0</v>
      </c>
      <c r="K469" s="15">
        <f>'[1]TCE - ANEXO III - Preencher'!L478</f>
        <v>107.68435445999999</v>
      </c>
      <c r="L469" s="15">
        <f>'[1]TCE - ANEXO III - Preencher'!M478</f>
        <v>29.39</v>
      </c>
      <c r="M469" s="15">
        <f t="shared" si="43"/>
        <v>78.294354459999994</v>
      </c>
      <c r="N469" s="15">
        <f>'[1]TCE - ANEXO III - Preencher'!O478</f>
        <v>1.82</v>
      </c>
      <c r="O469" s="15">
        <f>'[1]TCE - ANEXO III - Preencher'!P478</f>
        <v>0</v>
      </c>
      <c r="P469" s="16">
        <f t="shared" si="44"/>
        <v>1.82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5713.26</v>
      </c>
      <c r="Y469" s="15">
        <f>'[1]TCE - ANEXO III - Preencher'!Z478</f>
        <v>0</v>
      </c>
      <c r="Z469" s="16">
        <f t="shared" si="47"/>
        <v>5713.26</v>
      </c>
      <c r="AA469" s="17" t="str">
        <f>IF('[1]TCE - ANEXO III - Preencher'!AB478="","",'[1]TCE - ANEXO III - Preencher'!AB478)</f>
        <v/>
      </c>
      <c r="AB469" s="15">
        <f t="shared" si="42"/>
        <v>6478.3695544600005</v>
      </c>
    </row>
    <row r="470" spans="1:28" x14ac:dyDescent="0.2">
      <c r="A470" s="8">
        <f>IFERROR(VLOOKUP(B470,'[1]DADOS (OCULTAR)'!$Q$3:$S$135,3,0),"")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DAVYD MARCONDY DE OLIVEIRA ALVES</v>
      </c>
      <c r="E470" s="9" t="str">
        <f>IF('[1]TCE - ANEXO III - Preencher'!F479="4 - Assistência Odontológica","2 - Outros Profissionais da Saúde",'[1]TCE - ANEXO III - Preencher'!F479)</f>
        <v>1 - Médico</v>
      </c>
      <c r="F470" s="12" t="str">
        <f>'[1]TCE - ANEXO III - Preencher'!G479</f>
        <v>225120</v>
      </c>
      <c r="G470" s="13">
        <f>IF('[1]TCE - ANEXO III - Preencher'!H479="","",'[1]TCE - ANEXO III - Preencher'!H479)</f>
        <v>45170</v>
      </c>
      <c r="H470" s="14">
        <f>'[1]TCE - ANEXO III - Preencher'!I479</f>
        <v>0</v>
      </c>
      <c r="I470" s="14">
        <f>'[1]TCE - ANEXO III - Preencher'!J479</f>
        <v>949.01119999999992</v>
      </c>
      <c r="J470" s="14">
        <f>'[1]TCE - ANEXO III - Preencher'!K479</f>
        <v>0</v>
      </c>
      <c r="K470" s="15">
        <f>'[1]TCE - ANEXO III - Preencher'!L479</f>
        <v>107.68435445999999</v>
      </c>
      <c r="L470" s="15">
        <f>'[1]TCE - ANEXO III - Preencher'!M479</f>
        <v>3.96</v>
      </c>
      <c r="M470" s="15">
        <f t="shared" si="43"/>
        <v>103.72435446</v>
      </c>
      <c r="N470" s="15">
        <f>'[1]TCE - ANEXO III - Preencher'!O479</f>
        <v>6.01</v>
      </c>
      <c r="O470" s="15">
        <f>'[1]TCE - ANEXO III - Preencher'!P479</f>
        <v>1.23</v>
      </c>
      <c r="P470" s="16">
        <f t="shared" si="44"/>
        <v>4.7799999999999994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1057.51555446</v>
      </c>
    </row>
    <row r="471" spans="1:28" x14ac:dyDescent="0.2">
      <c r="A471" s="8">
        <f>IFERROR(VLOOKUP(B471,'[1]DADOS (OCULTAR)'!$Q$3:$S$135,3,0),"")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DAYANE SUELLY SILVA DE LIMA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517410</v>
      </c>
      <c r="G471" s="13">
        <f>IF('[1]TCE - ANEXO III - Preencher'!H480="","",'[1]TCE - ANEXO III - Preencher'!H480)</f>
        <v>45170</v>
      </c>
      <c r="H471" s="14">
        <f>'[1]TCE - ANEXO III - Preencher'!I480</f>
        <v>0</v>
      </c>
      <c r="I471" s="14">
        <f>'[1]TCE - ANEXO III - Preencher'!J480</f>
        <v>134.47040000000001</v>
      </c>
      <c r="J471" s="14">
        <f>'[1]TCE - ANEXO III - Preencher'!K480</f>
        <v>0</v>
      </c>
      <c r="K471" s="15">
        <f>'[1]TCE - ANEXO III - Preencher'!L480</f>
        <v>107.68435445999999</v>
      </c>
      <c r="L471" s="15">
        <f>'[1]TCE - ANEXO III - Preencher'!M480</f>
        <v>26.4</v>
      </c>
      <c r="M471" s="15">
        <f t="shared" si="43"/>
        <v>81.284354460000003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217.57475446000001</v>
      </c>
    </row>
    <row r="472" spans="1:28" x14ac:dyDescent="0.2">
      <c r="A472" s="8">
        <f>IFERROR(VLOOKUP(B472,'[1]DADOS (OCULTAR)'!$Q$3:$S$135,3,0),"")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DAYANNY THAMIRES DA SILVA BRAYNER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411010</v>
      </c>
      <c r="G472" s="13">
        <f>IF('[1]TCE - ANEXO III - Preencher'!H481="","",'[1]TCE - ANEXO III - Preencher'!H481)</f>
        <v>45170</v>
      </c>
      <c r="H472" s="14">
        <f>'[1]TCE - ANEXO III - Preencher'!I481</f>
        <v>0</v>
      </c>
      <c r="I472" s="14">
        <f>'[1]TCE - ANEXO III - Preencher'!J481</f>
        <v>133.7424</v>
      </c>
      <c r="J472" s="14">
        <f>'[1]TCE - ANEXO III - Preencher'!K481</f>
        <v>0</v>
      </c>
      <c r="K472" s="15">
        <f>'[1]TCE - ANEXO III - Preencher'!L481</f>
        <v>107.68435445999999</v>
      </c>
      <c r="L472" s="15">
        <f>'[1]TCE - ANEXO III - Preencher'!M481</f>
        <v>28.1</v>
      </c>
      <c r="M472" s="15">
        <f t="shared" si="43"/>
        <v>79.584354459999986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215.14675445999998</v>
      </c>
    </row>
    <row r="473" spans="1:28" x14ac:dyDescent="0.2">
      <c r="A473" s="8">
        <f>IFERROR(VLOOKUP(B473,'[1]DADOS (OCULTAR)'!$Q$3:$S$135,3,0),"")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DAYSE DE VASCONCELOS ALVES PEREIRA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225170</v>
      </c>
      <c r="G473" s="13">
        <f>IF('[1]TCE - ANEXO III - Preencher'!H482="","",'[1]TCE - ANEXO III - Preencher'!H482)</f>
        <v>45170</v>
      </c>
      <c r="H473" s="14">
        <f>'[1]TCE - ANEXO III - Preencher'!I482</f>
        <v>0</v>
      </c>
      <c r="I473" s="14">
        <f>'[1]TCE - ANEXO III - Preencher'!J482</f>
        <v>241.23</v>
      </c>
      <c r="J473" s="14">
        <f>'[1]TCE - ANEXO III - Preencher'!K482</f>
        <v>0</v>
      </c>
      <c r="K473" s="15">
        <f>'[1]TCE - ANEXO III - Preencher'!L482</f>
        <v>107.68435445999999</v>
      </c>
      <c r="L473" s="15">
        <f>'[1]TCE - ANEXO III - Preencher'!M482</f>
        <v>0.79</v>
      </c>
      <c r="M473" s="15">
        <f t="shared" si="43"/>
        <v>106.89435445999999</v>
      </c>
      <c r="N473" s="15">
        <f>'[1]TCE - ANEXO III - Preencher'!O482</f>
        <v>0</v>
      </c>
      <c r="O473" s="15">
        <f>'[1]TCE - ANEXO III - Preencher'!P482</f>
        <v>1.23</v>
      </c>
      <c r="P473" s="16">
        <f t="shared" si="44"/>
        <v>-1.23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346.89435445999993</v>
      </c>
    </row>
    <row r="474" spans="1:28" x14ac:dyDescent="0.2">
      <c r="A474" s="8">
        <f>IFERROR(VLOOKUP(B474,'[1]DADOS (OCULTAR)'!$Q$3:$S$135,3,0),"")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BARBOSA DA SILVA OLIVEIRA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223505</v>
      </c>
      <c r="G474" s="13">
        <f>IF('[1]TCE - ANEXO III - Preencher'!H483="","",'[1]TCE - ANEXO III - Preencher'!H483)</f>
        <v>45170</v>
      </c>
      <c r="H474" s="14">
        <f>'[1]TCE - ANEXO III - Preencher'!I483</f>
        <v>0</v>
      </c>
      <c r="I474" s="14">
        <f>'[1]TCE - ANEXO III - Preencher'!J483</f>
        <v>275.20240000000001</v>
      </c>
      <c r="J474" s="14">
        <f>'[1]TCE - ANEXO III - Preencher'!K483</f>
        <v>0</v>
      </c>
      <c r="K474" s="15">
        <f>'[1]TCE - ANEXO III - Preencher'!L483</f>
        <v>107.68435445999999</v>
      </c>
      <c r="L474" s="15">
        <f>'[1]TCE - ANEXO III - Preencher'!M483</f>
        <v>3.09</v>
      </c>
      <c r="M474" s="15">
        <f t="shared" si="43"/>
        <v>104.59435445999999</v>
      </c>
      <c r="N474" s="15">
        <f>'[1]TCE - ANEXO III - Preencher'!O483</f>
        <v>1.35</v>
      </c>
      <c r="O474" s="15">
        <f>'[1]TCE - ANEXO III - Preencher'!P483</f>
        <v>0</v>
      </c>
      <c r="P474" s="16">
        <f t="shared" si="44"/>
        <v>1.35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381.14675446000001</v>
      </c>
    </row>
    <row r="475" spans="1:28" x14ac:dyDescent="0.2">
      <c r="A475" s="8">
        <f>IFERROR(VLOOKUP(B475,'[1]DADOS (OCULTAR)'!$Q$3:$S$135,3,0),"")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 CAMILA FALCAO DE OLIVEIRA AZEVEDO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223505</v>
      </c>
      <c r="G475" s="13">
        <f>IF('[1]TCE - ANEXO III - Preencher'!H484="","",'[1]TCE - ANEXO III - Preencher'!H484)</f>
        <v>45170</v>
      </c>
      <c r="H475" s="14">
        <f>'[1]TCE - ANEXO III - Preencher'!I484</f>
        <v>0</v>
      </c>
      <c r="I475" s="14">
        <f>'[1]TCE - ANEXO III - Preencher'!J484</f>
        <v>602.17200000000003</v>
      </c>
      <c r="J475" s="14">
        <f>'[1]TCE - ANEXO III - Preencher'!K484</f>
        <v>0</v>
      </c>
      <c r="K475" s="15">
        <f>'[1]TCE - ANEXO III - Preencher'!L484</f>
        <v>107.68435445999999</v>
      </c>
      <c r="L475" s="15">
        <f>'[1]TCE - ANEXO III - Preencher'!M484</f>
        <v>3.85</v>
      </c>
      <c r="M475" s="15">
        <f t="shared" si="43"/>
        <v>103.83435446</v>
      </c>
      <c r="N475" s="15">
        <f>'[1]TCE - ANEXO III - Preencher'!O484</f>
        <v>1.35</v>
      </c>
      <c r="O475" s="15">
        <f>'[1]TCE - ANEXO III - Preencher'!P484</f>
        <v>0</v>
      </c>
      <c r="P475" s="16">
        <f t="shared" si="44"/>
        <v>1.35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120.26</v>
      </c>
      <c r="U475" s="15">
        <f>'[1]TCE - ANEXO III - Preencher'!V484</f>
        <v>0</v>
      </c>
      <c r="V475" s="16">
        <f t="shared" si="46"/>
        <v>120.26</v>
      </c>
      <c r="W475" s="17" t="str">
        <f>IF('[1]TCE - ANEXO III - Preencher'!X484="","",'[1]TCE - ANEXO III - Preencher'!X484)</f>
        <v>AUX. CRECHE I</v>
      </c>
      <c r="X475" s="15">
        <f>'[1]TCE - ANEXO III - Preencher'!Y484</f>
        <v>3106.18</v>
      </c>
      <c r="Y475" s="15">
        <f>'[1]TCE - ANEXO III - Preencher'!Z484</f>
        <v>0</v>
      </c>
      <c r="Z475" s="16">
        <f t="shared" si="47"/>
        <v>3106.18</v>
      </c>
      <c r="AA475" s="17" t="str">
        <f>IF('[1]TCE - ANEXO III - Preencher'!AB484="","",'[1]TCE - ANEXO III - Preencher'!AB484)</f>
        <v/>
      </c>
      <c r="AB475" s="15">
        <f t="shared" si="42"/>
        <v>3933.7963544599997</v>
      </c>
    </row>
    <row r="476" spans="1:28" x14ac:dyDescent="0.2">
      <c r="A476" s="8">
        <f>IFERROR(VLOOKUP(B476,'[1]DADOS (OCULTAR)'!$Q$3:$S$135,3,0),"")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 DE OLIVEIRA PEREIRA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45170</v>
      </c>
      <c r="H476" s="14">
        <f>'[1]TCE - ANEXO III - Preencher'!I485</f>
        <v>0</v>
      </c>
      <c r="I476" s="14">
        <f>'[1]TCE - ANEXO III - Preencher'!J485</f>
        <v>575.18319999999994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5122.7</v>
      </c>
      <c r="Y476" s="15">
        <f>'[1]TCE - ANEXO III - Preencher'!Z485</f>
        <v>0</v>
      </c>
      <c r="Z476" s="16">
        <f t="shared" si="47"/>
        <v>5122.7</v>
      </c>
      <c r="AA476" s="17" t="str">
        <f>IF('[1]TCE - ANEXO III - Preencher'!AB485="","",'[1]TCE - ANEXO III - Preencher'!AB485)</f>
        <v/>
      </c>
      <c r="AB476" s="15">
        <f t="shared" si="42"/>
        <v>5699.7031999999999</v>
      </c>
    </row>
    <row r="477" spans="1:28" x14ac:dyDescent="0.2">
      <c r="A477" s="8">
        <f>IFERROR(VLOOKUP(B477,'[1]DADOS (OCULTAR)'!$Q$3:$S$135,3,0),"")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 IALLY ARRUDA SILVA</v>
      </c>
      <c r="E477" s="9" t="str">
        <f>IF('[1]TCE - ANEXO III - Preencher'!F486="4 - Assistência Odontológica","2 - Outros Profissionais da Saúde",'[1]TCE - ANEXO III - Preencher'!F486)</f>
        <v>1 - Médico</v>
      </c>
      <c r="F477" s="12" t="str">
        <f>'[1]TCE - ANEXO III - Preencher'!G486</f>
        <v>225124</v>
      </c>
      <c r="G477" s="13">
        <f>IF('[1]TCE - ANEXO III - Preencher'!H486="","",'[1]TCE - ANEXO III - Preencher'!H486)</f>
        <v>45170</v>
      </c>
      <c r="H477" s="14">
        <f>'[1]TCE - ANEXO III - Preencher'!I486</f>
        <v>0</v>
      </c>
      <c r="I477" s="14">
        <f>'[1]TCE - ANEXO III - Preencher'!J486</f>
        <v>985.3832000000001</v>
      </c>
      <c r="J477" s="14">
        <f>'[1]TCE - ANEXO III - Preencher'!K486</f>
        <v>0</v>
      </c>
      <c r="K477" s="15">
        <f>'[1]TCE - ANEXO III - Preencher'!L486</f>
        <v>107.68435445999999</v>
      </c>
      <c r="L477" s="15">
        <f>'[1]TCE - ANEXO III - Preencher'!M486</f>
        <v>3.96</v>
      </c>
      <c r="M477" s="15">
        <f t="shared" si="43"/>
        <v>103.72435446</v>
      </c>
      <c r="N477" s="15">
        <f>'[1]TCE - ANEXO III - Preencher'!O486</f>
        <v>6.01</v>
      </c>
      <c r="O477" s="15">
        <f>'[1]TCE - ANEXO III - Preencher'!P486</f>
        <v>1.23</v>
      </c>
      <c r="P477" s="16">
        <f t="shared" si="44"/>
        <v>4.7799999999999994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1093.88755446</v>
      </c>
    </row>
    <row r="478" spans="1:28" x14ac:dyDescent="0.2">
      <c r="A478" s="8">
        <f>IFERROR(VLOOKUP(B478,'[1]DADOS (OCULTAR)'!$Q$3:$S$135,3,0),"")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MARIA DOS SANTOS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251520</v>
      </c>
      <c r="G478" s="13">
        <f>IF('[1]TCE - ANEXO III - Preencher'!H487="","",'[1]TCE - ANEXO III - Preencher'!H487)</f>
        <v>45170</v>
      </c>
      <c r="H478" s="14">
        <f>'[1]TCE - ANEXO III - Preencher'!I487</f>
        <v>0</v>
      </c>
      <c r="I478" s="14">
        <f>'[1]TCE - ANEXO III - Preencher'!J487</f>
        <v>265.61279999999999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267.43279999999999</v>
      </c>
    </row>
    <row r="479" spans="1:28" x14ac:dyDescent="0.2">
      <c r="A479" s="8">
        <f>IFERROR(VLOOKUP(B479,'[1]DADOS (OCULTAR)'!$Q$3:$S$135,3,0),"")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MARIA RODRIGUES DE OLIVEIRA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45170</v>
      </c>
      <c r="H479" s="14">
        <f>'[1]TCE - ANEXO III - Preencher'!I488</f>
        <v>0</v>
      </c>
      <c r="I479" s="14">
        <f>'[1]TCE - ANEXO III - Preencher'!J488</f>
        <v>584.93200000000002</v>
      </c>
      <c r="J479" s="14">
        <f>'[1]TCE - ANEXO III - Preencher'!K488</f>
        <v>0</v>
      </c>
      <c r="K479" s="15">
        <f>'[1]TCE - ANEXO III - Preencher'!L488</f>
        <v>107.68435445999999</v>
      </c>
      <c r="L479" s="15">
        <f>'[1]TCE - ANEXO III - Preencher'!M488</f>
        <v>29.39</v>
      </c>
      <c r="M479" s="15">
        <f t="shared" si="43"/>
        <v>78.294354459999994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77.55</v>
      </c>
      <c r="U479" s="15">
        <f>'[1]TCE - ANEXO III - Preencher'!V488</f>
        <v>0</v>
      </c>
      <c r="V479" s="16">
        <f t="shared" si="46"/>
        <v>77.55</v>
      </c>
      <c r="W479" s="17" t="str">
        <f>IF('[1]TCE - ANEXO III - Preencher'!X488="","",'[1]TCE - ANEXO III - Preencher'!X488)</f>
        <v>AUX. CRECHE I</v>
      </c>
      <c r="X479" s="15">
        <f>'[1]TCE - ANEXO III - Preencher'!Y488</f>
        <v>5438.2199999999993</v>
      </c>
      <c r="Y479" s="15">
        <f>'[1]TCE - ANEXO III - Preencher'!Z488</f>
        <v>0</v>
      </c>
      <c r="Z479" s="16">
        <f t="shared" si="47"/>
        <v>5438.2199999999993</v>
      </c>
      <c r="AA479" s="17" t="str">
        <f>IF('[1]TCE - ANEXO III - Preencher'!AB488="","",'[1]TCE - ANEXO III - Preencher'!AB488)</f>
        <v/>
      </c>
      <c r="AB479" s="15">
        <f t="shared" si="42"/>
        <v>6180.8163544599993</v>
      </c>
    </row>
    <row r="480" spans="1:28" x14ac:dyDescent="0.2">
      <c r="A480" s="8">
        <f>IFERROR(VLOOKUP(B480,'[1]DADOS (OCULTAR)'!$Q$3:$S$135,3,0),"")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PIMENTEL SILVA FLORENCIO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223505</v>
      </c>
      <c r="G480" s="13">
        <f>IF('[1]TCE - ANEXO III - Preencher'!H489="","",'[1]TCE - ANEXO III - Preencher'!H489)</f>
        <v>45170</v>
      </c>
      <c r="H480" s="14">
        <f>'[1]TCE - ANEXO III - Preencher'!I489</f>
        <v>0</v>
      </c>
      <c r="I480" s="14">
        <f>'[1]TCE - ANEXO III - Preencher'!J489</f>
        <v>521.15520000000004</v>
      </c>
      <c r="J480" s="14">
        <f>'[1]TCE - ANEXO III - Preencher'!K489</f>
        <v>0</v>
      </c>
      <c r="K480" s="15">
        <f>'[1]TCE - ANEXO III - Preencher'!L489</f>
        <v>107.68435445999999</v>
      </c>
      <c r="L480" s="15">
        <f>'[1]TCE - ANEXO III - Preencher'!M489</f>
        <v>3.97</v>
      </c>
      <c r="M480" s="15">
        <f t="shared" si="43"/>
        <v>103.71435446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116.25</v>
      </c>
      <c r="U480" s="15">
        <f>'[1]TCE - ANEXO III - Preencher'!V489</f>
        <v>0</v>
      </c>
      <c r="V480" s="16">
        <f t="shared" si="46"/>
        <v>116.25</v>
      </c>
      <c r="W480" s="17" t="str">
        <f>IF('[1]TCE - ANEXO III - Preencher'!X489="","",'[1]TCE - ANEXO III - Preencher'!X489)</f>
        <v>AUX. CRECHE I</v>
      </c>
      <c r="X480" s="15">
        <f>'[1]TCE - ANEXO III - Preencher'!Y489</f>
        <v>2676.89</v>
      </c>
      <c r="Y480" s="15">
        <f>'[1]TCE - ANEXO III - Preencher'!Z489</f>
        <v>0</v>
      </c>
      <c r="Z480" s="16">
        <f t="shared" si="47"/>
        <v>2676.89</v>
      </c>
      <c r="AA480" s="17" t="str">
        <f>IF('[1]TCE - ANEXO III - Preencher'!AB489="","",'[1]TCE - ANEXO III - Preencher'!AB489)</f>
        <v/>
      </c>
      <c r="AB480" s="15">
        <f t="shared" si="42"/>
        <v>3419.3595544599998</v>
      </c>
    </row>
    <row r="481" spans="1:28" x14ac:dyDescent="0.2">
      <c r="A481" s="8">
        <f>IFERROR(VLOOKUP(B481,'[1]DADOS (OCULTAR)'!$Q$3:$S$135,3,0),"")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SOARES DA SILVA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45170</v>
      </c>
      <c r="H481" s="14">
        <f>'[1]TCE - ANEXO III - Preencher'!I490</f>
        <v>0</v>
      </c>
      <c r="I481" s="14">
        <f>'[1]TCE - ANEXO III - Preencher'!J490</f>
        <v>162.2816</v>
      </c>
      <c r="J481" s="14">
        <f>'[1]TCE - ANEXO III - Preencher'!K490</f>
        <v>0</v>
      </c>
      <c r="K481" s="15">
        <f>'[1]TCE - ANEXO III - Preencher'!L490</f>
        <v>107.68435445999999</v>
      </c>
      <c r="L481" s="15">
        <f>'[1]TCE - ANEXO III - Preencher'!M490</f>
        <v>29.39</v>
      </c>
      <c r="M481" s="15">
        <f t="shared" si="43"/>
        <v>78.294354459999994</v>
      </c>
      <c r="N481" s="15">
        <f>'[1]TCE - ANEXO III - Preencher'!O490</f>
        <v>1.82</v>
      </c>
      <c r="O481" s="15">
        <f>'[1]TCE - ANEXO III - Preencher'!P490</f>
        <v>0</v>
      </c>
      <c r="P481" s="16">
        <f t="shared" si="44"/>
        <v>1.82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242.39595445999998</v>
      </c>
    </row>
    <row r="482" spans="1:28" x14ac:dyDescent="0.2">
      <c r="A482" s="8">
        <f>IFERROR(VLOOKUP(B482,'[1]DADOS (OCULTAR)'!$Q$3:$S$135,3,0),"")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DEBORAH CAROLINE AMANCIO DA SILVA</v>
      </c>
      <c r="E482" s="9" t="str">
        <f>IF('[1]TCE - ANEXO III - Preencher'!F491="4 - Assistência Odontológica","2 - Outros Profissionais da Saúde",'[1]TCE - ANEXO III - Preencher'!F491)</f>
        <v>1 - Médico</v>
      </c>
      <c r="F482" s="12" t="str">
        <f>'[1]TCE - ANEXO III - Preencher'!G491</f>
        <v>225124</v>
      </c>
      <c r="G482" s="13">
        <f>IF('[1]TCE - ANEXO III - Preencher'!H491="","",'[1]TCE - ANEXO III - Preencher'!H491)</f>
        <v>45170</v>
      </c>
      <c r="H482" s="14">
        <f>'[1]TCE - ANEXO III - Preencher'!I491</f>
        <v>0</v>
      </c>
      <c r="I482" s="14">
        <f>'[1]TCE - ANEXO III - Preencher'!J491</f>
        <v>1344.556</v>
      </c>
      <c r="J482" s="14">
        <f>'[1]TCE - ANEXO III - Preencher'!K491</f>
        <v>0</v>
      </c>
      <c r="K482" s="15">
        <f>'[1]TCE - ANEXO III - Preencher'!L491</f>
        <v>107.68435445999999</v>
      </c>
      <c r="L482" s="15">
        <f>'[1]TCE - ANEXO III - Preencher'!M491</f>
        <v>3.96</v>
      </c>
      <c r="M482" s="15">
        <f t="shared" si="43"/>
        <v>103.72435446</v>
      </c>
      <c r="N482" s="15">
        <f>'[1]TCE - ANEXO III - Preencher'!O491</f>
        <v>6.01</v>
      </c>
      <c r="O482" s="15">
        <f>'[1]TCE - ANEXO III - Preencher'!P491</f>
        <v>1.23</v>
      </c>
      <c r="P482" s="16">
        <f t="shared" si="44"/>
        <v>4.7799999999999994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1453.0603544600001</v>
      </c>
    </row>
    <row r="483" spans="1:28" x14ac:dyDescent="0.2">
      <c r="A483" s="8">
        <f>IFERROR(VLOOKUP(B483,'[1]DADOS (OCULTAR)'!$Q$3:$S$135,3,0),"")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DEBORAH MONIQUE MATIAS DA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45170</v>
      </c>
      <c r="H483" s="14">
        <f>'[1]TCE - ANEXO III - Preencher'!I492</f>
        <v>0</v>
      </c>
      <c r="I483" s="14">
        <f>'[1]TCE - ANEXO III - Preencher'!J492</f>
        <v>163.51439999999999</v>
      </c>
      <c r="J483" s="14">
        <f>'[1]TCE - ANEXO III - Preencher'!K492</f>
        <v>0</v>
      </c>
      <c r="K483" s="15">
        <f>'[1]TCE - ANEXO III - Preencher'!L492</f>
        <v>107.68435445999999</v>
      </c>
      <c r="L483" s="15">
        <f>'[1]TCE - ANEXO III - Preencher'!M492</f>
        <v>29.39</v>
      </c>
      <c r="M483" s="15">
        <f t="shared" si="43"/>
        <v>78.294354459999994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243.62875445999998</v>
      </c>
    </row>
    <row r="484" spans="1:28" x14ac:dyDescent="0.2">
      <c r="A484" s="8">
        <f>IFERROR(VLOOKUP(B484,'[1]DADOS (OCULTAR)'!$Q$3:$S$135,3,0),"")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DEBORAH SUELLEN DE ALBUQUERQUE FLORENCIO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223605</v>
      </c>
      <c r="G484" s="13">
        <f>IF('[1]TCE - ANEXO III - Preencher'!H493="","",'[1]TCE - ANEXO III - Preencher'!H493)</f>
        <v>45170</v>
      </c>
      <c r="H484" s="14">
        <f>'[1]TCE - ANEXO III - Preencher'!I493</f>
        <v>0</v>
      </c>
      <c r="I484" s="14">
        <f>'[1]TCE - ANEXO III - Preencher'!J493</f>
        <v>275.35759999999999</v>
      </c>
      <c r="J484" s="14">
        <f>'[1]TCE - ANEXO III - Preencher'!K493</f>
        <v>0</v>
      </c>
      <c r="K484" s="15">
        <f>'[1]TCE - ANEXO III - Preencher'!L493</f>
        <v>107.68435445999999</v>
      </c>
      <c r="L484" s="15">
        <f>'[1]TCE - ANEXO III - Preencher'!M493</f>
        <v>3.54</v>
      </c>
      <c r="M484" s="15">
        <f t="shared" si="43"/>
        <v>104.14435445999999</v>
      </c>
      <c r="N484" s="15">
        <f>'[1]TCE - ANEXO III - Preencher'!O493</f>
        <v>1.35</v>
      </c>
      <c r="O484" s="15">
        <f>'[1]TCE - ANEXO III - Preencher'!P493</f>
        <v>0</v>
      </c>
      <c r="P484" s="16">
        <f t="shared" si="44"/>
        <v>1.35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112.22</v>
      </c>
      <c r="U484" s="15">
        <f>'[1]TCE - ANEXO III - Preencher'!V493</f>
        <v>0</v>
      </c>
      <c r="V484" s="16">
        <f t="shared" si="46"/>
        <v>112.22</v>
      </c>
      <c r="W484" s="17" t="str">
        <f>IF('[1]TCE - ANEXO III - Preencher'!X493="","",'[1]TCE - ANEXO III - Preencher'!X493)</f>
        <v>AUX. CRECHE I</v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493.07195446000003</v>
      </c>
    </row>
    <row r="485" spans="1:28" x14ac:dyDescent="0.2">
      <c r="A485" s="8">
        <f>IFERROR(VLOOKUP(B485,'[1]DADOS (OCULTAR)'!$Q$3:$S$135,3,0),"")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DEBORATH KARLLA CORDEIRO BARBOSA CAVALCANTI DE MACEDO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212410</v>
      </c>
      <c r="G485" s="13">
        <f>IF('[1]TCE - ANEXO III - Preencher'!H494="","",'[1]TCE - ANEXO III - Preencher'!H494)</f>
        <v>45170</v>
      </c>
      <c r="H485" s="14">
        <f>'[1]TCE - ANEXO III - Preencher'!I494</f>
        <v>0</v>
      </c>
      <c r="I485" s="14">
        <f>'[1]TCE - ANEXO III - Preencher'!J494</f>
        <v>240.61919999999998</v>
      </c>
      <c r="J485" s="14">
        <f>'[1]TCE - ANEXO III - Preencher'!K494</f>
        <v>0</v>
      </c>
      <c r="K485" s="15">
        <f>'[1]TCE - ANEXO III - Preencher'!L494</f>
        <v>107.68435445999999</v>
      </c>
      <c r="L485" s="15">
        <f>'[1]TCE - ANEXO III - Preencher'!M494</f>
        <v>39.909999999999997</v>
      </c>
      <c r="M485" s="15">
        <f t="shared" si="43"/>
        <v>67.774354459999998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310.21355445999995</v>
      </c>
    </row>
    <row r="486" spans="1:28" x14ac:dyDescent="0.2">
      <c r="A486" s="8">
        <f>IFERROR(VLOOKUP(B486,'[1]DADOS (OCULTAR)'!$Q$3:$S$135,3,0),"")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DEISIANE BORGES TRAVASSO SARINHO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322205</v>
      </c>
      <c r="G486" s="13">
        <f>IF('[1]TCE - ANEXO III - Preencher'!H495="","",'[1]TCE - ANEXO III - Preencher'!H495)</f>
        <v>45170</v>
      </c>
      <c r="H486" s="14">
        <f>'[1]TCE - ANEXO III - Preencher'!I495</f>
        <v>0</v>
      </c>
      <c r="I486" s="14">
        <f>'[1]TCE - ANEXO III - Preencher'!J495</f>
        <v>565.24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4981.45</v>
      </c>
      <c r="Y486" s="15">
        <f>'[1]TCE - ANEXO III - Preencher'!Z495</f>
        <v>0</v>
      </c>
      <c r="Z486" s="16">
        <f t="shared" si="47"/>
        <v>4981.45</v>
      </c>
      <c r="AA486" s="17" t="str">
        <f>IF('[1]TCE - ANEXO III - Preencher'!AB495="","",'[1]TCE - ANEXO III - Preencher'!AB495)</f>
        <v/>
      </c>
      <c r="AB486" s="15">
        <f t="shared" si="42"/>
        <v>5548.51</v>
      </c>
    </row>
    <row r="487" spans="1:28" x14ac:dyDescent="0.2">
      <c r="A487" s="8">
        <f>IFERROR(VLOOKUP(B487,'[1]DADOS (OCULTAR)'!$Q$3:$S$135,3,0),"")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DEISYANE NAIADY OLIVEIRA DE FARIAS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223505</v>
      </c>
      <c r="G487" s="13">
        <f>IF('[1]TCE - ANEXO III - Preencher'!H496="","",'[1]TCE - ANEXO III - Preencher'!H496)</f>
        <v>45170</v>
      </c>
      <c r="H487" s="14">
        <f>'[1]TCE - ANEXO III - Preencher'!I496</f>
        <v>0</v>
      </c>
      <c r="I487" s="14">
        <f>'[1]TCE - ANEXO III - Preencher'!J496</f>
        <v>576.15200000000004</v>
      </c>
      <c r="J487" s="14">
        <f>'[1]TCE - ANEXO III - Preencher'!K496</f>
        <v>0</v>
      </c>
      <c r="K487" s="15">
        <f>'[1]TCE - ANEXO III - Preencher'!L496</f>
        <v>107.68435445999999</v>
      </c>
      <c r="L487" s="15">
        <f>'[1]TCE - ANEXO III - Preencher'!M496</f>
        <v>3.72</v>
      </c>
      <c r="M487" s="15">
        <f t="shared" si="43"/>
        <v>103.96435446</v>
      </c>
      <c r="N487" s="15">
        <f>'[1]TCE - ANEXO III - Preencher'!O496</f>
        <v>1.35</v>
      </c>
      <c r="O487" s="15">
        <f>'[1]TCE - ANEXO III - Preencher'!P496</f>
        <v>0</v>
      </c>
      <c r="P487" s="16">
        <f t="shared" si="44"/>
        <v>1.35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3176.5499999999997</v>
      </c>
      <c r="Y487" s="15">
        <f>'[1]TCE - ANEXO III - Preencher'!Z496</f>
        <v>0</v>
      </c>
      <c r="Z487" s="16">
        <f t="shared" si="47"/>
        <v>3176.5499999999997</v>
      </c>
      <c r="AA487" s="17" t="str">
        <f>IF('[1]TCE - ANEXO III - Preencher'!AB496="","",'[1]TCE - ANEXO III - Preencher'!AB496)</f>
        <v/>
      </c>
      <c r="AB487" s="15">
        <f t="shared" si="42"/>
        <v>3858.01635446</v>
      </c>
    </row>
    <row r="488" spans="1:28" x14ac:dyDescent="0.2">
      <c r="A488" s="8">
        <f>IFERROR(VLOOKUP(B488,'[1]DADOS (OCULTAR)'!$Q$3:$S$135,3,0),"")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DEIVISON JOSE DE BRITO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223505</v>
      </c>
      <c r="G488" s="13">
        <f>IF('[1]TCE - ANEXO III - Preencher'!H497="","",'[1]TCE - ANEXO III - Preencher'!H497)</f>
        <v>45170</v>
      </c>
      <c r="H488" s="14">
        <f>'[1]TCE - ANEXO III - Preencher'!I497</f>
        <v>0</v>
      </c>
      <c r="I488" s="14">
        <f>'[1]TCE - ANEXO III - Preencher'!J497</f>
        <v>490.87600000000003</v>
      </c>
      <c r="J488" s="14">
        <f>'[1]TCE - ANEXO III - Preencher'!K497</f>
        <v>0</v>
      </c>
      <c r="K488" s="15">
        <f>'[1]TCE - ANEXO III - Preencher'!L497</f>
        <v>107.68435445999999</v>
      </c>
      <c r="L488" s="15">
        <f>'[1]TCE - ANEXO III - Preencher'!M497</f>
        <v>4.1100000000000003</v>
      </c>
      <c r="M488" s="15">
        <f t="shared" si="43"/>
        <v>103.57435446</v>
      </c>
      <c r="N488" s="15">
        <f>'[1]TCE - ANEXO III - Preencher'!O497</f>
        <v>1.35</v>
      </c>
      <c r="O488" s="15">
        <f>'[1]TCE - ANEXO III - Preencher'!P497</f>
        <v>0</v>
      </c>
      <c r="P488" s="16">
        <f t="shared" si="44"/>
        <v>1.35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1662.7</v>
      </c>
      <c r="Y488" s="15">
        <f>'[1]TCE - ANEXO III - Preencher'!Z497</f>
        <v>0</v>
      </c>
      <c r="Z488" s="16">
        <f t="shared" si="47"/>
        <v>1662.7</v>
      </c>
      <c r="AA488" s="17" t="str">
        <f>IF('[1]TCE - ANEXO III - Preencher'!AB497="","",'[1]TCE - ANEXO III - Preencher'!AB497)</f>
        <v/>
      </c>
      <c r="AB488" s="15">
        <f t="shared" si="42"/>
        <v>2258.5003544599999</v>
      </c>
    </row>
    <row r="489" spans="1:28" x14ac:dyDescent="0.2">
      <c r="A489" s="8">
        <f>IFERROR(VLOOKUP(B489,'[1]DADOS (OCULTAR)'!$Q$3:$S$135,3,0),"")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DEIVITON HENRIQUE BELARMINO DA SILVA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328105</v>
      </c>
      <c r="G489" s="13">
        <f>IF('[1]TCE - ANEXO III - Preencher'!H498="","",'[1]TCE - ANEXO III - Preencher'!H498)</f>
        <v>45170</v>
      </c>
      <c r="H489" s="14">
        <f>'[1]TCE - ANEXO III - Preencher'!I498</f>
        <v>0</v>
      </c>
      <c r="I489" s="14">
        <f>'[1]TCE - ANEXO III - Preencher'!J498</f>
        <v>141.42240000000001</v>
      </c>
      <c r="J489" s="14">
        <f>'[1]TCE - ANEXO III - Preencher'!K498</f>
        <v>0</v>
      </c>
      <c r="K489" s="15">
        <f>'[1]TCE - ANEXO III - Preencher'!L498</f>
        <v>107.68435445999999</v>
      </c>
      <c r="L489" s="15">
        <f>'[1]TCE - ANEXO III - Preencher'!M498</f>
        <v>26.4</v>
      </c>
      <c r="M489" s="15">
        <f t="shared" si="43"/>
        <v>81.284354460000003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224.52675446000001</v>
      </c>
    </row>
    <row r="490" spans="1:28" x14ac:dyDescent="0.2">
      <c r="A490" s="8">
        <f>IFERROR(VLOOKUP(B490,'[1]DADOS (OCULTAR)'!$Q$3:$S$135,3,0),"")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DELMA VIVIANNE DA SILVA AMORIM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521130</v>
      </c>
      <c r="G490" s="13">
        <f>IF('[1]TCE - ANEXO III - Preencher'!H499="","",'[1]TCE - ANEXO III - Preencher'!H499)</f>
        <v>45170</v>
      </c>
      <c r="H490" s="14">
        <f>'[1]TCE - ANEXO III - Preencher'!I499</f>
        <v>0</v>
      </c>
      <c r="I490" s="14">
        <f>'[1]TCE - ANEXO III - Preencher'!J499</f>
        <v>132.32</v>
      </c>
      <c r="J490" s="14">
        <f>'[1]TCE - ANEXO III - Preencher'!K499</f>
        <v>0</v>
      </c>
      <c r="K490" s="15">
        <f>'[1]TCE - ANEXO III - Preencher'!L499</f>
        <v>107.68435445999999</v>
      </c>
      <c r="L490" s="15">
        <f>'[1]TCE - ANEXO III - Preencher'!M499</f>
        <v>26.4</v>
      </c>
      <c r="M490" s="15">
        <f t="shared" si="43"/>
        <v>81.284354460000003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215.42435445999999</v>
      </c>
    </row>
    <row r="491" spans="1:28" x14ac:dyDescent="0.2">
      <c r="A491" s="8">
        <f>IFERROR(VLOOKUP(B491,'[1]DADOS (OCULTAR)'!$Q$3:$S$135,3,0),"")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DELSON CULEMBE BAPTISTA ANDRE</v>
      </c>
      <c r="E491" s="9" t="str">
        <f>IF('[1]TCE - ANEXO III - Preencher'!F500="4 - Assistência Odontológica","2 - Outros Profissionais da Saúde",'[1]TCE - ANEXO III - Preencher'!F500)</f>
        <v>1 - Médico</v>
      </c>
      <c r="F491" s="12" t="str">
        <f>'[1]TCE - ANEXO III - Preencher'!G500</f>
        <v>225112</v>
      </c>
      <c r="G491" s="13">
        <f>IF('[1]TCE - ANEXO III - Preencher'!H500="","",'[1]TCE - ANEXO III - Preencher'!H500)</f>
        <v>45170</v>
      </c>
      <c r="H491" s="14">
        <f>'[1]TCE - ANEXO III - Preencher'!I500</f>
        <v>0</v>
      </c>
      <c r="I491" s="14">
        <f>'[1]TCE - ANEXO III - Preencher'!J500</f>
        <v>956.17280000000005</v>
      </c>
      <c r="J491" s="14">
        <f>'[1]TCE - ANEXO III - Preencher'!K500</f>
        <v>0</v>
      </c>
      <c r="K491" s="15">
        <f>'[1]TCE - ANEXO III - Preencher'!L500</f>
        <v>107.68435445999999</v>
      </c>
      <c r="L491" s="15">
        <f>'[1]TCE - ANEXO III - Preencher'!M500</f>
        <v>3.96</v>
      </c>
      <c r="M491" s="15">
        <f t="shared" si="43"/>
        <v>103.72435446</v>
      </c>
      <c r="N491" s="15">
        <f>'[1]TCE - ANEXO III - Preencher'!O500</f>
        <v>6.01</v>
      </c>
      <c r="O491" s="15">
        <f>'[1]TCE - ANEXO III - Preencher'!P500</f>
        <v>1.23</v>
      </c>
      <c r="P491" s="16">
        <f t="shared" si="44"/>
        <v>4.7799999999999994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1064.6771544600001</v>
      </c>
    </row>
    <row r="492" spans="1:28" x14ac:dyDescent="0.2">
      <c r="A492" s="8">
        <f>IFERROR(VLOOKUP(B492,'[1]DADOS (OCULTAR)'!$Q$3:$S$135,3,0),"")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DENILSA DO NASCIMENTO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322205</v>
      </c>
      <c r="G492" s="13">
        <f>IF('[1]TCE - ANEXO III - Preencher'!H501="","",'[1]TCE - ANEXO III - Preencher'!H501)</f>
        <v>45170</v>
      </c>
      <c r="H492" s="14">
        <f>'[1]TCE - ANEXO III - Preencher'!I501</f>
        <v>0</v>
      </c>
      <c r="I492" s="14">
        <f>'[1]TCE - ANEXO III - Preencher'!J501</f>
        <v>719.77840000000003</v>
      </c>
      <c r="J492" s="14">
        <f>'[1]TCE - ANEXO III - Preencher'!K501</f>
        <v>0</v>
      </c>
      <c r="K492" s="15">
        <f>'[1]TCE - ANEXO III - Preencher'!L501</f>
        <v>107.68435445999999</v>
      </c>
      <c r="L492" s="15">
        <f>'[1]TCE - ANEXO III - Preencher'!M501</f>
        <v>29.39</v>
      </c>
      <c r="M492" s="15">
        <f t="shared" si="43"/>
        <v>78.294354459999994</v>
      </c>
      <c r="N492" s="15">
        <f>'[1]TCE - ANEXO III - Preencher'!O501</f>
        <v>1.82</v>
      </c>
      <c r="O492" s="15">
        <f>'[1]TCE - ANEXO III - Preencher'!P501</f>
        <v>0</v>
      </c>
      <c r="P492" s="16">
        <f t="shared" si="44"/>
        <v>1.82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5428.14</v>
      </c>
      <c r="Y492" s="15">
        <f>'[1]TCE - ANEXO III - Preencher'!Z501</f>
        <v>0</v>
      </c>
      <c r="Z492" s="16">
        <f t="shared" si="47"/>
        <v>5428.14</v>
      </c>
      <c r="AA492" s="17" t="str">
        <f>IF('[1]TCE - ANEXO III - Preencher'!AB501="","",'[1]TCE - ANEXO III - Preencher'!AB501)</f>
        <v/>
      </c>
      <c r="AB492" s="15">
        <f t="shared" si="42"/>
        <v>6228.0327544600004</v>
      </c>
    </row>
    <row r="493" spans="1:28" x14ac:dyDescent="0.2">
      <c r="A493" s="8">
        <f>IFERROR(VLOOKUP(B493,'[1]DADOS (OCULTAR)'!$Q$3:$S$135,3,0),"")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DENILSON ALVES BEZERRA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312105</v>
      </c>
      <c r="G493" s="13">
        <f>IF('[1]TCE - ANEXO III - Preencher'!H502="","",'[1]TCE - ANEXO III - Preencher'!H502)</f>
        <v>45170</v>
      </c>
      <c r="H493" s="14">
        <f>'[1]TCE - ANEXO III - Preencher'!I502</f>
        <v>0</v>
      </c>
      <c r="I493" s="14">
        <f>'[1]TCE - ANEXO III - Preencher'!J502</f>
        <v>177.5976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49.5</v>
      </c>
      <c r="U493" s="15">
        <f>'[1]TCE - ANEXO III - Preencher'!V502</f>
        <v>0</v>
      </c>
      <c r="V493" s="16">
        <f t="shared" si="46"/>
        <v>49.5</v>
      </c>
      <c r="W493" s="17" t="str">
        <f>IF('[1]TCE - ANEXO III - Preencher'!X502="","",'[1]TCE - ANEXO III - Preencher'!X502)</f>
        <v>AUX DE FERRAMENTA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228.91759999999999</v>
      </c>
    </row>
    <row r="494" spans="1:28" x14ac:dyDescent="0.2">
      <c r="A494" s="8">
        <f>IFERROR(VLOOKUP(B494,'[1]DADOS (OCULTAR)'!$Q$3:$S$135,3,0),"")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DENIS LIMA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515110</v>
      </c>
      <c r="G494" s="13">
        <f>IF('[1]TCE - ANEXO III - Preencher'!H503="","",'[1]TCE - ANEXO III - Preencher'!H503)</f>
        <v>45170</v>
      </c>
      <c r="H494" s="14">
        <f>'[1]TCE - ANEXO III - Preencher'!I503</f>
        <v>0</v>
      </c>
      <c r="I494" s="14">
        <f>'[1]TCE - ANEXO III - Preencher'!J503</f>
        <v>168.328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144</v>
      </c>
      <c r="R494" s="15">
        <f>'[1]TCE - ANEXO III - Preencher'!S503</f>
        <v>79.2</v>
      </c>
      <c r="S494" s="16">
        <f t="shared" si="45"/>
        <v>64.8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234.94799999999998</v>
      </c>
    </row>
    <row r="495" spans="1:28" x14ac:dyDescent="0.2">
      <c r="A495" s="8">
        <f>IFERROR(VLOOKUP(B495,'[1]DADOS (OCULTAR)'!$Q$3:$S$135,3,0),"")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DENIS WAGNER FERREIRA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354210</v>
      </c>
      <c r="G495" s="13">
        <f>IF('[1]TCE - ANEXO III - Preencher'!H504="","",'[1]TCE - ANEXO III - Preencher'!H504)</f>
        <v>45170</v>
      </c>
      <c r="H495" s="14">
        <f>'[1]TCE - ANEXO III - Preencher'!I504</f>
        <v>0</v>
      </c>
      <c r="I495" s="14">
        <f>'[1]TCE - ANEXO III - Preencher'!J504</f>
        <v>496.68160000000006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498.50160000000005</v>
      </c>
    </row>
    <row r="496" spans="1:28" x14ac:dyDescent="0.2">
      <c r="A496" s="8">
        <f>IFERROR(VLOOKUP(B496,'[1]DADOS (OCULTAR)'!$Q$3:$S$135,3,0),"")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DENISE ROBERTA DA SILVA RODRIGUES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514320</v>
      </c>
      <c r="G496" s="13">
        <f>IF('[1]TCE - ANEXO III - Preencher'!H505="","",'[1]TCE - ANEXO III - Preencher'!H505)</f>
        <v>45170</v>
      </c>
      <c r="H496" s="14">
        <f>'[1]TCE - ANEXO III - Preencher'!I505</f>
        <v>0</v>
      </c>
      <c r="I496" s="14">
        <f>'[1]TCE - ANEXO III - Preencher'!J505</f>
        <v>145.852</v>
      </c>
      <c r="J496" s="14">
        <f>'[1]TCE - ANEXO III - Preencher'!K505</f>
        <v>0</v>
      </c>
      <c r="K496" s="15">
        <f>'[1]TCE - ANEXO III - Preencher'!L505</f>
        <v>107.68435445999999</v>
      </c>
      <c r="L496" s="15">
        <f>'[1]TCE - ANEXO III - Preencher'!M505</f>
        <v>26.4</v>
      </c>
      <c r="M496" s="15">
        <f t="shared" si="43"/>
        <v>81.284354460000003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288</v>
      </c>
      <c r="R496" s="15">
        <f>'[1]TCE - ANEXO III - Preencher'!S505</f>
        <v>79.2</v>
      </c>
      <c r="S496" s="16">
        <f t="shared" si="45"/>
        <v>208.8</v>
      </c>
      <c r="T496" s="15">
        <f>'[1]TCE - ANEXO III - Preencher'!U505</f>
        <v>77.569999999999993</v>
      </c>
      <c r="U496" s="15">
        <f>'[1]TCE - ANEXO III - Preencher'!V505</f>
        <v>0</v>
      </c>
      <c r="V496" s="16">
        <f t="shared" si="46"/>
        <v>77.569999999999993</v>
      </c>
      <c r="W496" s="17" t="str">
        <f>IF('[1]TCE - ANEXO III - Preencher'!X505="","",'[1]TCE - ANEXO III - Preencher'!X505)</f>
        <v>AUX. CRECHE I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515.32635445999995</v>
      </c>
    </row>
    <row r="497" spans="1:28" x14ac:dyDescent="0.2">
      <c r="A497" s="8">
        <f>IFERROR(VLOOKUP(B497,'[1]DADOS (OCULTAR)'!$Q$3:$S$135,3,0),"")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DENYS WESLEY TEODORO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521130</v>
      </c>
      <c r="G497" s="13">
        <f>IF('[1]TCE - ANEXO III - Preencher'!H506="","",'[1]TCE - ANEXO III - Preencher'!H506)</f>
        <v>45170</v>
      </c>
      <c r="H497" s="14">
        <f>'[1]TCE - ANEXO III - Preencher'!I506</f>
        <v>0</v>
      </c>
      <c r="I497" s="14">
        <f>'[1]TCE - ANEXO III - Preencher'!J506</f>
        <v>132.32</v>
      </c>
      <c r="J497" s="14">
        <f>'[1]TCE - ANEXO III - Preencher'!K506</f>
        <v>0</v>
      </c>
      <c r="K497" s="15">
        <f>'[1]TCE - ANEXO III - Preencher'!L506</f>
        <v>107.68435445999999</v>
      </c>
      <c r="L497" s="15">
        <f>'[1]TCE - ANEXO III - Preencher'!M506</f>
        <v>26.4</v>
      </c>
      <c r="M497" s="15">
        <f t="shared" si="43"/>
        <v>81.284354460000003</v>
      </c>
      <c r="N497" s="15">
        <f>'[1]TCE - ANEXO III - Preencher'!O506</f>
        <v>1.82</v>
      </c>
      <c r="O497" s="15">
        <f>'[1]TCE - ANEXO III - Preencher'!P506</f>
        <v>0</v>
      </c>
      <c r="P497" s="16">
        <f t="shared" si="44"/>
        <v>1.82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215.42435445999999</v>
      </c>
    </row>
    <row r="498" spans="1:28" x14ac:dyDescent="0.2">
      <c r="A498" s="8">
        <f>IFERROR(VLOOKUP(B498,'[1]DADOS (OCULTAR)'!$Q$3:$S$135,3,0),"")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DEOCLECIO DA SILVA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514320</v>
      </c>
      <c r="G498" s="13">
        <f>IF('[1]TCE - ANEXO III - Preencher'!H507="","",'[1]TCE - ANEXO III - Preencher'!H507)</f>
        <v>45170</v>
      </c>
      <c r="H498" s="14">
        <f>'[1]TCE - ANEXO III - Preencher'!I507</f>
        <v>0</v>
      </c>
      <c r="I498" s="14">
        <f>'[1]TCE - ANEXO III - Preencher'!J507</f>
        <v>171.8</v>
      </c>
      <c r="J498" s="14">
        <f>'[1]TCE - ANEXO III - Preencher'!K507</f>
        <v>0</v>
      </c>
      <c r="K498" s="15">
        <f>'[1]TCE - ANEXO III - Preencher'!L507</f>
        <v>107.68435445999999</v>
      </c>
      <c r="L498" s="15">
        <f>'[1]TCE - ANEXO III - Preencher'!M507</f>
        <v>26.4</v>
      </c>
      <c r="M498" s="15">
        <f t="shared" si="43"/>
        <v>81.284354460000003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288</v>
      </c>
      <c r="R498" s="15">
        <f>'[1]TCE - ANEXO III - Preencher'!S507</f>
        <v>79.2</v>
      </c>
      <c r="S498" s="16">
        <f t="shared" si="45"/>
        <v>208.8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463.70435445999999</v>
      </c>
    </row>
    <row r="499" spans="1:28" x14ac:dyDescent="0.2">
      <c r="A499" s="8">
        <f>IFERROR(VLOOKUP(B499,'[1]DADOS (OCULTAR)'!$Q$3:$S$135,3,0),"")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DERICK JOSE DE MELO GERMINO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223505</v>
      </c>
      <c r="G499" s="13">
        <f>IF('[1]TCE - ANEXO III - Preencher'!H508="","",'[1]TCE - ANEXO III - Preencher'!H508)</f>
        <v>45170</v>
      </c>
      <c r="H499" s="14">
        <f>'[1]TCE - ANEXO III - Preencher'!I508</f>
        <v>0</v>
      </c>
      <c r="I499" s="14">
        <f>'[1]TCE - ANEXO III - Preencher'!J508</f>
        <v>757.11200000000008</v>
      </c>
      <c r="J499" s="14">
        <f>'[1]TCE - ANEXO III - Preencher'!K508</f>
        <v>0</v>
      </c>
      <c r="K499" s="15">
        <f>'[1]TCE - ANEXO III - Preencher'!L508</f>
        <v>107.68435445999999</v>
      </c>
      <c r="L499" s="15">
        <f>'[1]TCE - ANEXO III - Preencher'!M508</f>
        <v>3.09</v>
      </c>
      <c r="M499" s="15">
        <f t="shared" si="43"/>
        <v>104.59435445999999</v>
      </c>
      <c r="N499" s="15">
        <f>'[1]TCE - ANEXO III - Preencher'!O508</f>
        <v>1.35</v>
      </c>
      <c r="O499" s="15">
        <f>'[1]TCE - ANEXO III - Preencher'!P508</f>
        <v>0</v>
      </c>
      <c r="P499" s="16">
        <f t="shared" si="44"/>
        <v>1.35</v>
      </c>
      <c r="Q499" s="15">
        <f>'[1]TCE - ANEXO III - Preencher'!R508</f>
        <v>171</v>
      </c>
      <c r="R499" s="15">
        <f>'[1]TCE - ANEXO III - Preencher'!S508</f>
        <v>123.79</v>
      </c>
      <c r="S499" s="16">
        <f t="shared" si="45"/>
        <v>47.209999999999994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6568.34</v>
      </c>
      <c r="Y499" s="15">
        <f>'[1]TCE - ANEXO III - Preencher'!Z508</f>
        <v>0</v>
      </c>
      <c r="Z499" s="16">
        <f t="shared" si="47"/>
        <v>6568.34</v>
      </c>
      <c r="AA499" s="17" t="str">
        <f>IF('[1]TCE - ANEXO III - Preencher'!AB508="","",'[1]TCE - ANEXO III - Preencher'!AB508)</f>
        <v/>
      </c>
      <c r="AB499" s="15">
        <f t="shared" si="42"/>
        <v>7478.6063544600001</v>
      </c>
    </row>
    <row r="500" spans="1:28" x14ac:dyDescent="0.2">
      <c r="A500" s="8">
        <f>IFERROR(VLOOKUP(B500,'[1]DADOS (OCULTAR)'!$Q$3:$S$135,3,0),"")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DEYSE YASLINE DE FREITAS LEITE SILVESTRE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322205</v>
      </c>
      <c r="G500" s="13">
        <f>IF('[1]TCE - ANEXO III - Preencher'!H509="","",'[1]TCE - ANEXO III - Preencher'!H509)</f>
        <v>45170</v>
      </c>
      <c r="H500" s="14">
        <f>'[1]TCE - ANEXO III - Preencher'!I509</f>
        <v>0</v>
      </c>
      <c r="I500" s="14">
        <f>'[1]TCE - ANEXO III - Preencher'!J509</f>
        <v>655.79200000000014</v>
      </c>
      <c r="J500" s="14">
        <f>'[1]TCE - ANEXO III - Preencher'!K509</f>
        <v>0</v>
      </c>
      <c r="K500" s="15">
        <f>'[1]TCE - ANEXO III - Preencher'!L509</f>
        <v>107.68435445999999</v>
      </c>
      <c r="L500" s="15">
        <f>'[1]TCE - ANEXO III - Preencher'!M509</f>
        <v>29.39</v>
      </c>
      <c r="M500" s="15">
        <f t="shared" si="43"/>
        <v>78.294354459999994</v>
      </c>
      <c r="N500" s="15">
        <f>'[1]TCE - ANEXO III - Preencher'!O509</f>
        <v>1.82</v>
      </c>
      <c r="O500" s="15">
        <f>'[1]TCE - ANEXO III - Preencher'!P509</f>
        <v>0</v>
      </c>
      <c r="P500" s="16">
        <f t="shared" si="44"/>
        <v>1.82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77.55</v>
      </c>
      <c r="U500" s="15">
        <f>'[1]TCE - ANEXO III - Preencher'!V509</f>
        <v>0</v>
      </c>
      <c r="V500" s="16">
        <f t="shared" si="46"/>
        <v>77.55</v>
      </c>
      <c r="W500" s="17" t="str">
        <f>IF('[1]TCE - ANEXO III - Preencher'!X509="","",'[1]TCE - ANEXO III - Preencher'!X509)</f>
        <v>AUX. CRECHE I</v>
      </c>
      <c r="X500" s="15">
        <f>'[1]TCE - ANEXO III - Preencher'!Y509</f>
        <v>5843.6</v>
      </c>
      <c r="Y500" s="15">
        <f>'[1]TCE - ANEXO III - Preencher'!Z509</f>
        <v>0</v>
      </c>
      <c r="Z500" s="16">
        <f t="shared" si="47"/>
        <v>5843.6</v>
      </c>
      <c r="AA500" s="17" t="str">
        <f>IF('[1]TCE - ANEXO III - Preencher'!AB509="","",'[1]TCE - ANEXO III - Preencher'!AB509)</f>
        <v/>
      </c>
      <c r="AB500" s="15">
        <f t="shared" si="42"/>
        <v>6657.0563544600009</v>
      </c>
    </row>
    <row r="501" spans="1:28" x14ac:dyDescent="0.2">
      <c r="A501" s="8">
        <f>IFERROR(VLOOKUP(B501,'[1]DADOS (OCULTAR)'!$Q$3:$S$135,3,0),"")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DEYSNE GLEYSE FERREIRA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322205</v>
      </c>
      <c r="G501" s="13">
        <f>IF('[1]TCE - ANEXO III - Preencher'!H510="","",'[1]TCE - ANEXO III - Preencher'!H510)</f>
        <v>45170</v>
      </c>
      <c r="H501" s="14">
        <f>'[1]TCE - ANEXO III - Preencher'!I510</f>
        <v>0</v>
      </c>
      <c r="I501" s="14">
        <f>'[1]TCE - ANEXO III - Preencher'!J510</f>
        <v>692.48320000000001</v>
      </c>
      <c r="J501" s="14">
        <f>'[1]TCE - ANEXO III - Preencher'!K510</f>
        <v>0</v>
      </c>
      <c r="K501" s="15">
        <f>'[1]TCE - ANEXO III - Preencher'!L510</f>
        <v>107.68435445999999</v>
      </c>
      <c r="L501" s="15">
        <f>'[1]TCE - ANEXO III - Preencher'!M510</f>
        <v>29.39</v>
      </c>
      <c r="M501" s="15">
        <f t="shared" si="43"/>
        <v>78.294354459999994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77.55</v>
      </c>
      <c r="U501" s="15">
        <f>'[1]TCE - ANEXO III - Preencher'!V510</f>
        <v>0</v>
      </c>
      <c r="V501" s="16">
        <f t="shared" si="46"/>
        <v>77.55</v>
      </c>
      <c r="W501" s="17" t="str">
        <f>IF('[1]TCE - ANEXO III - Preencher'!X510="","",'[1]TCE - ANEXO III - Preencher'!X510)</f>
        <v>AUX. CRECHE I</v>
      </c>
      <c r="X501" s="15">
        <f>'[1]TCE - ANEXO III - Preencher'!Y510</f>
        <v>6058.37</v>
      </c>
      <c r="Y501" s="15">
        <f>'[1]TCE - ANEXO III - Preencher'!Z510</f>
        <v>0</v>
      </c>
      <c r="Z501" s="16">
        <f t="shared" si="47"/>
        <v>6058.37</v>
      </c>
      <c r="AA501" s="17" t="str">
        <f>IF('[1]TCE - ANEXO III - Preencher'!AB510="","",'[1]TCE - ANEXO III - Preencher'!AB510)</f>
        <v/>
      </c>
      <c r="AB501" s="15">
        <f t="shared" si="42"/>
        <v>6908.5175544599997</v>
      </c>
    </row>
    <row r="502" spans="1:28" x14ac:dyDescent="0.2">
      <c r="A502" s="8">
        <f>IFERROR(VLOOKUP(B502,'[1]DADOS (OCULTAR)'!$Q$3:$S$135,3,0),"")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DEYVID KEVENN QUEIROZ DA SILVA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411010</v>
      </c>
      <c r="G502" s="13">
        <f>IF('[1]TCE - ANEXO III - Preencher'!H511="","",'[1]TCE - ANEXO III - Preencher'!H511)</f>
        <v>45170</v>
      </c>
      <c r="H502" s="14">
        <f>'[1]TCE - ANEXO III - Preencher'!I511</f>
        <v>0</v>
      </c>
      <c r="I502" s="14">
        <f>'[1]TCE - ANEXO III - Preencher'!J511</f>
        <v>127.5608</v>
      </c>
      <c r="J502" s="14">
        <f>'[1]TCE - ANEXO III - Preencher'!K511</f>
        <v>0</v>
      </c>
      <c r="K502" s="15">
        <f>'[1]TCE - ANEXO III - Preencher'!L511</f>
        <v>107.68435445999999</v>
      </c>
      <c r="L502" s="15">
        <f>'[1]TCE - ANEXO III - Preencher'!M511</f>
        <v>28.1</v>
      </c>
      <c r="M502" s="15">
        <f t="shared" si="43"/>
        <v>79.584354459999986</v>
      </c>
      <c r="N502" s="15">
        <f>'[1]TCE - ANEXO III - Preencher'!O511</f>
        <v>1.82</v>
      </c>
      <c r="O502" s="15">
        <f>'[1]TCE - ANEXO III - Preencher'!P511</f>
        <v>0</v>
      </c>
      <c r="P502" s="16">
        <f t="shared" si="44"/>
        <v>1.82</v>
      </c>
      <c r="Q502" s="15">
        <f>'[1]TCE - ANEXO III - Preencher'!R511</f>
        <v>288</v>
      </c>
      <c r="R502" s="15">
        <f>'[1]TCE - ANEXO III - Preencher'!S511</f>
        <v>84.3</v>
      </c>
      <c r="S502" s="16">
        <f t="shared" si="45"/>
        <v>203.7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412.66515445999994</v>
      </c>
    </row>
    <row r="503" spans="1:28" x14ac:dyDescent="0.2">
      <c r="A503" s="8">
        <f>IFERROR(VLOOKUP(B503,'[1]DADOS (OCULTAR)'!$Q$3:$S$135,3,0),"")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DHONNAR SALOMAO LEAO THOM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514310</v>
      </c>
      <c r="G503" s="13">
        <f>IF('[1]TCE - ANEXO III - Preencher'!H512="","",'[1]TCE - ANEXO III - Preencher'!H512)</f>
        <v>45170</v>
      </c>
      <c r="H503" s="14">
        <f>'[1]TCE - ANEXO III - Preencher'!I512</f>
        <v>0</v>
      </c>
      <c r="I503" s="14">
        <f>'[1]TCE - ANEXO III - Preencher'!J512</f>
        <v>147.70240000000001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149.5224</v>
      </c>
    </row>
    <row r="504" spans="1:28" x14ac:dyDescent="0.2">
      <c r="A504" s="8">
        <f>IFERROR(VLOOKUP(B504,'[1]DADOS (OCULTAR)'!$Q$3:$S$135,3,0),"")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DHULLIANY KECILLY SIMAO OLIVEIRA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223505</v>
      </c>
      <c r="G504" s="13">
        <f>IF('[1]TCE - ANEXO III - Preencher'!H513="","",'[1]TCE - ANEXO III - Preencher'!H513)</f>
        <v>45170</v>
      </c>
      <c r="H504" s="14">
        <f>'[1]TCE - ANEXO III - Preencher'!I513</f>
        <v>0</v>
      </c>
      <c r="I504" s="14">
        <f>'[1]TCE - ANEXO III - Preencher'!J513</f>
        <v>608.42719999999997</v>
      </c>
      <c r="J504" s="14">
        <f>'[1]TCE - ANEXO III - Preencher'!K513</f>
        <v>0</v>
      </c>
      <c r="K504" s="15">
        <f>'[1]TCE - ANEXO III - Preencher'!L513</f>
        <v>107.68435445999999</v>
      </c>
      <c r="L504" s="15">
        <f>'[1]TCE - ANEXO III - Preencher'!M513</f>
        <v>3.72</v>
      </c>
      <c r="M504" s="15">
        <f t="shared" si="43"/>
        <v>103.96435446</v>
      </c>
      <c r="N504" s="15">
        <f>'[1]TCE - ANEXO III - Preencher'!O513</f>
        <v>1.35</v>
      </c>
      <c r="O504" s="15">
        <f>'[1]TCE - ANEXO III - Preencher'!P513</f>
        <v>0</v>
      </c>
      <c r="P504" s="16">
        <f t="shared" si="44"/>
        <v>1.35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3995.41</v>
      </c>
      <c r="Y504" s="15">
        <f>'[1]TCE - ANEXO III - Preencher'!Z513</f>
        <v>0</v>
      </c>
      <c r="Z504" s="16">
        <f t="shared" si="47"/>
        <v>3995.41</v>
      </c>
      <c r="AA504" s="17" t="str">
        <f>IF('[1]TCE - ANEXO III - Preencher'!AB513="","",'[1]TCE - ANEXO III - Preencher'!AB513)</f>
        <v/>
      </c>
      <c r="AB504" s="15">
        <f t="shared" si="42"/>
        <v>4709.1515544599997</v>
      </c>
    </row>
    <row r="505" spans="1:28" x14ac:dyDescent="0.2">
      <c r="A505" s="8">
        <f>IFERROR(VLOOKUP(B505,'[1]DADOS (OCULTAR)'!$Q$3:$S$135,3,0),"")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DIANA KARLA DE SOBRAL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45170</v>
      </c>
      <c r="H505" s="14">
        <f>'[1]TCE - ANEXO III - Preencher'!I514</f>
        <v>0</v>
      </c>
      <c r="I505" s="14">
        <f>'[1]TCE - ANEXO III - Preencher'!J514</f>
        <v>621.88319999999999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5172</v>
      </c>
      <c r="Y505" s="15">
        <f>'[1]TCE - ANEXO III - Preencher'!Z514</f>
        <v>0</v>
      </c>
      <c r="Z505" s="16">
        <f t="shared" si="47"/>
        <v>5172</v>
      </c>
      <c r="AA505" s="17" t="str">
        <f>IF('[1]TCE - ANEXO III - Preencher'!AB514="","",'[1]TCE - ANEXO III - Preencher'!AB514)</f>
        <v/>
      </c>
      <c r="AB505" s="15">
        <f t="shared" si="42"/>
        <v>5795.7031999999999</v>
      </c>
    </row>
    <row r="506" spans="1:28" x14ac:dyDescent="0.2">
      <c r="A506" s="8">
        <f>IFERROR(VLOOKUP(B506,'[1]DADOS (OCULTAR)'!$Q$3:$S$135,3,0),"")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DIANA NADINE DOS SANTOS RODRIGUES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45170</v>
      </c>
      <c r="H506" s="14">
        <f>'[1]TCE - ANEXO III - Preencher'!I515</f>
        <v>0</v>
      </c>
      <c r="I506" s="14">
        <f>'[1]TCE - ANEXO III - Preencher'!J515</f>
        <v>685.63200000000006</v>
      </c>
      <c r="J506" s="14">
        <f>'[1]TCE - ANEXO III - Preencher'!K515</f>
        <v>0</v>
      </c>
      <c r="K506" s="15">
        <f>'[1]TCE - ANEXO III - Preencher'!L515</f>
        <v>107.68435445999999</v>
      </c>
      <c r="L506" s="15">
        <f>'[1]TCE - ANEXO III - Preencher'!M515</f>
        <v>29.39</v>
      </c>
      <c r="M506" s="15">
        <f t="shared" si="43"/>
        <v>78.294354459999994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5781.4800000000005</v>
      </c>
      <c r="Y506" s="15">
        <f>'[1]TCE - ANEXO III - Preencher'!Z515</f>
        <v>0</v>
      </c>
      <c r="Z506" s="16">
        <f t="shared" si="47"/>
        <v>5781.4800000000005</v>
      </c>
      <c r="AA506" s="17" t="str">
        <f>IF('[1]TCE - ANEXO III - Preencher'!AB515="","",'[1]TCE - ANEXO III - Preencher'!AB515)</f>
        <v/>
      </c>
      <c r="AB506" s="15">
        <f t="shared" si="42"/>
        <v>6547.2263544600009</v>
      </c>
    </row>
    <row r="507" spans="1:28" x14ac:dyDescent="0.2">
      <c r="A507" s="8">
        <f>IFERROR(VLOOKUP(B507,'[1]DADOS (OCULTAR)'!$Q$3:$S$135,3,0),"")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DIEGO DE ALBUQUERQUE SARMENTO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225125</v>
      </c>
      <c r="G507" s="13">
        <f>IF('[1]TCE - ANEXO III - Preencher'!H516="","",'[1]TCE - ANEXO III - Preencher'!H516)</f>
        <v>45170</v>
      </c>
      <c r="H507" s="14">
        <f>'[1]TCE - ANEXO III - Preencher'!I516</f>
        <v>0</v>
      </c>
      <c r="I507" s="14">
        <f>'[1]TCE - ANEXO III - Preencher'!J516</f>
        <v>1828.6184000000001</v>
      </c>
      <c r="J507" s="14">
        <f>'[1]TCE - ANEXO III - Preencher'!K516</f>
        <v>0</v>
      </c>
      <c r="K507" s="15">
        <f>'[1]TCE - ANEXO III - Preencher'!L516</f>
        <v>107.68435445999999</v>
      </c>
      <c r="L507" s="15">
        <f>'[1]TCE - ANEXO III - Preencher'!M516</f>
        <v>3.96</v>
      </c>
      <c r="M507" s="15">
        <f t="shared" si="43"/>
        <v>103.72435446</v>
      </c>
      <c r="N507" s="15">
        <f>'[1]TCE - ANEXO III - Preencher'!O516</f>
        <v>6.01</v>
      </c>
      <c r="O507" s="15">
        <f>'[1]TCE - ANEXO III - Preencher'!P516</f>
        <v>1.23</v>
      </c>
      <c r="P507" s="16">
        <f t="shared" si="44"/>
        <v>4.7799999999999994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1937.1227544600001</v>
      </c>
    </row>
    <row r="508" spans="1:28" x14ac:dyDescent="0.2">
      <c r="A508" s="8">
        <f>IFERROR(VLOOKUP(B508,'[1]DADOS (OCULTAR)'!$Q$3:$S$135,3,0),"")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DIEGO HENRIQUE SILVA DA COSTA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212410</v>
      </c>
      <c r="G508" s="13">
        <f>IF('[1]TCE - ANEXO III - Preencher'!H517="","",'[1]TCE - ANEXO III - Preencher'!H517)</f>
        <v>45170</v>
      </c>
      <c r="H508" s="14">
        <f>'[1]TCE - ANEXO III - Preencher'!I517</f>
        <v>0</v>
      </c>
      <c r="I508" s="14">
        <f>'[1]TCE - ANEXO III - Preencher'!J517</f>
        <v>177.06799999999998</v>
      </c>
      <c r="J508" s="14">
        <f>'[1]TCE - ANEXO III - Preencher'!K517</f>
        <v>0</v>
      </c>
      <c r="K508" s="15">
        <f>'[1]TCE - ANEXO III - Preencher'!L517</f>
        <v>107.68435445999999</v>
      </c>
      <c r="L508" s="15">
        <f>'[1]TCE - ANEXO III - Preencher'!M517</f>
        <v>39.909999999999997</v>
      </c>
      <c r="M508" s="15">
        <f t="shared" si="43"/>
        <v>67.774354459999998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246.66235445999996</v>
      </c>
    </row>
    <row r="509" spans="1:28" x14ac:dyDescent="0.2">
      <c r="A509" s="8">
        <f>IFERROR(VLOOKUP(B509,'[1]DADOS (OCULTAR)'!$Q$3:$S$135,3,0),"")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DIEGO JONH BEZERRA DO NASCIMENTO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225225</v>
      </c>
      <c r="G509" s="13">
        <f>IF('[1]TCE - ANEXO III - Preencher'!H518="","",'[1]TCE - ANEXO III - Preencher'!H518)</f>
        <v>45170</v>
      </c>
      <c r="H509" s="14">
        <f>'[1]TCE - ANEXO III - Preencher'!I518</f>
        <v>0</v>
      </c>
      <c r="I509" s="14">
        <f>'[1]TCE - ANEXO III - Preencher'!J518</f>
        <v>2024.2016000000001</v>
      </c>
      <c r="J509" s="14">
        <f>'[1]TCE - ANEXO III - Preencher'!K518</f>
        <v>0</v>
      </c>
      <c r="K509" s="15">
        <f>'[1]TCE - ANEXO III - Preencher'!L518</f>
        <v>107.68435445999999</v>
      </c>
      <c r="L509" s="15">
        <f>'[1]TCE - ANEXO III - Preencher'!M518</f>
        <v>3.96</v>
      </c>
      <c r="M509" s="15">
        <f t="shared" si="43"/>
        <v>103.72435446</v>
      </c>
      <c r="N509" s="15">
        <f>'[1]TCE - ANEXO III - Preencher'!O518</f>
        <v>6.01</v>
      </c>
      <c r="O509" s="15">
        <f>'[1]TCE - ANEXO III - Preencher'!P518</f>
        <v>1.23</v>
      </c>
      <c r="P509" s="16">
        <f t="shared" si="44"/>
        <v>4.7799999999999994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2132.7059544600002</v>
      </c>
    </row>
    <row r="510" spans="1:28" x14ac:dyDescent="0.2">
      <c r="A510" s="8">
        <f>IFERROR(VLOOKUP(B510,'[1]DADOS (OCULTAR)'!$Q$3:$S$135,3,0),"")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DIEGO JOSE DA SILVA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312105</v>
      </c>
      <c r="G510" s="13">
        <f>IF('[1]TCE - ANEXO III - Preencher'!H519="","",'[1]TCE - ANEXO III - Preencher'!H519)</f>
        <v>45170</v>
      </c>
      <c r="H510" s="14">
        <f>'[1]TCE - ANEXO III - Preencher'!I519</f>
        <v>0</v>
      </c>
      <c r="I510" s="14">
        <f>'[1]TCE - ANEXO III - Preencher'!J519</f>
        <v>196.00560000000002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49.5</v>
      </c>
      <c r="U510" s="15">
        <f>'[1]TCE - ANEXO III - Preencher'!V519</f>
        <v>0</v>
      </c>
      <c r="V510" s="16">
        <f t="shared" si="46"/>
        <v>49.5</v>
      </c>
      <c r="W510" s="17" t="str">
        <f>IF('[1]TCE - ANEXO III - Preencher'!X519="","",'[1]TCE - ANEXO III - Preencher'!X519)</f>
        <v>AUX DE FERRAMENTA</v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247.32560000000001</v>
      </c>
    </row>
    <row r="511" spans="1:28" x14ac:dyDescent="0.2">
      <c r="A511" s="8">
        <f>IFERROR(VLOOKUP(B511,'[1]DADOS (OCULTAR)'!$Q$3:$S$135,3,0),"")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DIEGO MAYCON PEREIRA DA SILVA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622010</v>
      </c>
      <c r="G511" s="13">
        <f>IF('[1]TCE - ANEXO III - Preencher'!H520="","",'[1]TCE - ANEXO III - Preencher'!H520)</f>
        <v>45170</v>
      </c>
      <c r="H511" s="14">
        <f>'[1]TCE - ANEXO III - Preencher'!I520</f>
        <v>0</v>
      </c>
      <c r="I511" s="14">
        <f>'[1]TCE - ANEXO III - Preencher'!J520</f>
        <v>146.084</v>
      </c>
      <c r="J511" s="14">
        <f>'[1]TCE - ANEXO III - Preencher'!K520</f>
        <v>0</v>
      </c>
      <c r="K511" s="15">
        <f>'[1]TCE - ANEXO III - Preencher'!L520</f>
        <v>107.68435445999999</v>
      </c>
      <c r="L511" s="15">
        <f>'[1]TCE - ANEXO III - Preencher'!M520</f>
        <v>26.4</v>
      </c>
      <c r="M511" s="15">
        <f t="shared" si="43"/>
        <v>81.284354460000003</v>
      </c>
      <c r="N511" s="15">
        <f>'[1]TCE - ANEXO III - Preencher'!O520</f>
        <v>1.82</v>
      </c>
      <c r="O511" s="15">
        <f>'[1]TCE - ANEXO III - Preencher'!P520</f>
        <v>0</v>
      </c>
      <c r="P511" s="16">
        <f t="shared" si="44"/>
        <v>1.82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229.18835446</v>
      </c>
    </row>
    <row r="512" spans="1:28" x14ac:dyDescent="0.2">
      <c r="A512" s="8">
        <f>IFERROR(VLOOKUP(B512,'[1]DADOS (OCULTAR)'!$Q$3:$S$135,3,0),"")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DIEGO NUNES ALBUQUERQUE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517410</v>
      </c>
      <c r="G512" s="13">
        <f>IF('[1]TCE - ANEXO III - Preencher'!H521="","",'[1]TCE - ANEXO III - Preencher'!H521)</f>
        <v>45170</v>
      </c>
      <c r="H512" s="14">
        <f>'[1]TCE - ANEXO III - Preencher'!I521</f>
        <v>0</v>
      </c>
      <c r="I512" s="14">
        <f>'[1]TCE - ANEXO III - Preencher'!J521</f>
        <v>107.71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109.52999999999999</v>
      </c>
    </row>
    <row r="513" spans="1:28" x14ac:dyDescent="0.2">
      <c r="A513" s="8">
        <f>IFERROR(VLOOKUP(B513,'[1]DADOS (OCULTAR)'!$Q$3:$S$135,3,0),"")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DIEGO RODRIGUES MARTINS PALMEIRA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322205</v>
      </c>
      <c r="G513" s="13">
        <f>IF('[1]TCE - ANEXO III - Preencher'!H522="","",'[1]TCE - ANEXO III - Preencher'!H522)</f>
        <v>45170</v>
      </c>
      <c r="H513" s="14">
        <f>'[1]TCE - ANEXO III - Preencher'!I522</f>
        <v>0</v>
      </c>
      <c r="I513" s="14">
        <f>'[1]TCE - ANEXO III - Preencher'!J522</f>
        <v>628.90240000000006</v>
      </c>
      <c r="J513" s="14">
        <f>'[1]TCE - ANEXO III - Preencher'!K522</f>
        <v>0</v>
      </c>
      <c r="K513" s="15">
        <f>'[1]TCE - ANEXO III - Preencher'!L522</f>
        <v>107.68435445999999</v>
      </c>
      <c r="L513" s="15">
        <f>'[1]TCE - ANEXO III - Preencher'!M522</f>
        <v>29.39</v>
      </c>
      <c r="M513" s="15">
        <f t="shared" si="43"/>
        <v>78.294354459999994</v>
      </c>
      <c r="N513" s="15">
        <f>'[1]TCE - ANEXO III - Preencher'!O522</f>
        <v>1.82</v>
      </c>
      <c r="O513" s="15">
        <f>'[1]TCE - ANEXO III - Preencher'!P522</f>
        <v>0</v>
      </c>
      <c r="P513" s="16">
        <f t="shared" si="44"/>
        <v>1.82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5987.85</v>
      </c>
      <c r="Y513" s="15">
        <f>'[1]TCE - ANEXO III - Preencher'!Z522</f>
        <v>0</v>
      </c>
      <c r="Z513" s="16">
        <f t="shared" si="47"/>
        <v>5987.85</v>
      </c>
      <c r="AA513" s="17" t="str">
        <f>IF('[1]TCE - ANEXO III - Preencher'!AB522="","",'[1]TCE - ANEXO III - Preencher'!AB522)</f>
        <v/>
      </c>
      <c r="AB513" s="15">
        <f t="shared" si="42"/>
        <v>6696.8667544600003</v>
      </c>
    </row>
    <row r="514" spans="1:28" x14ac:dyDescent="0.2">
      <c r="A514" s="8">
        <f>IFERROR(VLOOKUP(B514,'[1]DADOS (OCULTAR)'!$Q$3:$S$135,3,0),"")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VIANA DE AMORIM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521130</v>
      </c>
      <c r="G514" s="13">
        <f>IF('[1]TCE - ANEXO III - Preencher'!H523="","",'[1]TCE - ANEXO III - Preencher'!H523)</f>
        <v>45170</v>
      </c>
      <c r="H514" s="14">
        <f>'[1]TCE - ANEXO III - Preencher'!I523</f>
        <v>0</v>
      </c>
      <c r="I514" s="14">
        <f>'[1]TCE - ANEXO III - Preencher'!J523</f>
        <v>146.14400000000001</v>
      </c>
      <c r="J514" s="14">
        <f>'[1]TCE - ANEXO III - Preencher'!K523</f>
        <v>0</v>
      </c>
      <c r="K514" s="15">
        <f>'[1]TCE - ANEXO III - Preencher'!L523</f>
        <v>107.68435445999999</v>
      </c>
      <c r="L514" s="15">
        <f>'[1]TCE - ANEXO III - Preencher'!M523</f>
        <v>25.52</v>
      </c>
      <c r="M514" s="15">
        <f t="shared" si="43"/>
        <v>82.164354459999998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230.12835446</v>
      </c>
    </row>
    <row r="515" spans="1:28" x14ac:dyDescent="0.2">
      <c r="A515" s="8">
        <f>IFERROR(VLOOKUP(B515,'[1]DADOS (OCULTAR)'!$Q$3:$S$135,3,0),"")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VITAL CAMPOS</v>
      </c>
      <c r="E515" s="9" t="str">
        <f>IF('[1]TCE - ANEXO III - Preencher'!F524="4 - Assistência Odontológica","2 - Outros Profissionais da Saúde",'[1]TCE - ANEXO III - Preencher'!F524)</f>
        <v>1 - Médico</v>
      </c>
      <c r="F515" s="12" t="str">
        <f>'[1]TCE - ANEXO III - Preencher'!G524</f>
        <v>225120</v>
      </c>
      <c r="G515" s="13">
        <f>IF('[1]TCE - ANEXO III - Preencher'!H524="","",'[1]TCE - ANEXO III - Preencher'!H524)</f>
        <v>45170</v>
      </c>
      <c r="H515" s="14">
        <f>'[1]TCE - ANEXO III - Preencher'!I524</f>
        <v>0</v>
      </c>
      <c r="I515" s="14">
        <f>'[1]TCE - ANEXO III - Preencher'!J524</f>
        <v>904.70320000000004</v>
      </c>
      <c r="J515" s="14">
        <f>'[1]TCE - ANEXO III - Preencher'!K524</f>
        <v>0</v>
      </c>
      <c r="K515" s="15">
        <f>'[1]TCE - ANEXO III - Preencher'!L524</f>
        <v>107.68435445999999</v>
      </c>
      <c r="L515" s="15">
        <f>'[1]TCE - ANEXO III - Preencher'!M524</f>
        <v>3.96</v>
      </c>
      <c r="M515" s="15">
        <f t="shared" si="43"/>
        <v>103.72435446</v>
      </c>
      <c r="N515" s="15">
        <f>'[1]TCE - ANEXO III - Preencher'!O524</f>
        <v>6.01</v>
      </c>
      <c r="O515" s="15">
        <f>'[1]TCE - ANEXO III - Preencher'!P524</f>
        <v>1.23</v>
      </c>
      <c r="P515" s="16">
        <f t="shared" si="44"/>
        <v>4.7799999999999994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1013.20755446</v>
      </c>
    </row>
    <row r="516" spans="1:28" x14ac:dyDescent="0.2">
      <c r="A516" s="8">
        <f>IFERROR(VLOOKUP(B516,'[1]DADOS (OCULTAR)'!$Q$3:$S$135,3,0),"")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DIHORGENES SAMUEL PEREIRA DA SILVA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622010</v>
      </c>
      <c r="G516" s="13">
        <f>IF('[1]TCE - ANEXO III - Preencher'!H525="","",'[1]TCE - ANEXO III - Preencher'!H525)</f>
        <v>45170</v>
      </c>
      <c r="H516" s="14">
        <f>'[1]TCE - ANEXO III - Preencher'!I525</f>
        <v>0</v>
      </c>
      <c r="I516" s="14">
        <f>'[1]TCE - ANEXO III - Preencher'!J525</f>
        <v>140.804</v>
      </c>
      <c r="J516" s="14">
        <f>'[1]TCE - ANEXO III - Preencher'!K525</f>
        <v>0</v>
      </c>
      <c r="K516" s="15">
        <f>'[1]TCE - ANEXO III - Preencher'!L525</f>
        <v>107.68435445999999</v>
      </c>
      <c r="L516" s="15">
        <f>'[1]TCE - ANEXO III - Preencher'!M525</f>
        <v>26.4</v>
      </c>
      <c r="M516" s="15">
        <f t="shared" ref="M516:M579" si="49">K516-L516</f>
        <v>81.284354460000003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223.90835446</v>
      </c>
    </row>
    <row r="517" spans="1:28" x14ac:dyDescent="0.2">
      <c r="A517" s="8">
        <f>IFERROR(VLOOKUP(B517,'[1]DADOS (OCULTAR)'!$Q$3:$S$135,3,0),"")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DIOGO BEZERRA LEITE CAVALCANTE</v>
      </c>
      <c r="E517" s="9" t="str">
        <f>IF('[1]TCE - ANEXO III - Preencher'!F526="4 - Assistência Odontológica","2 - Outros Profissionais da Saúde",'[1]TCE - ANEXO III - Preencher'!F526)</f>
        <v>1 - Médico</v>
      </c>
      <c r="F517" s="12" t="str">
        <f>'[1]TCE - ANEXO III - Preencher'!G526</f>
        <v>225120</v>
      </c>
      <c r="G517" s="13">
        <f>IF('[1]TCE - ANEXO III - Preencher'!H526="","",'[1]TCE - ANEXO III - Preencher'!H526)</f>
        <v>45170</v>
      </c>
      <c r="H517" s="14">
        <f>'[1]TCE - ANEXO III - Preencher'!I526</f>
        <v>0</v>
      </c>
      <c r="I517" s="14">
        <f>'[1]TCE - ANEXO III - Preencher'!J526</f>
        <v>1628.6888000000001</v>
      </c>
      <c r="J517" s="14">
        <f>'[1]TCE - ANEXO III - Preencher'!K526</f>
        <v>0</v>
      </c>
      <c r="K517" s="15">
        <f>'[1]TCE - ANEXO III - Preencher'!L526</f>
        <v>107.68435445999999</v>
      </c>
      <c r="L517" s="15">
        <f>'[1]TCE - ANEXO III - Preencher'!M526</f>
        <v>3.96</v>
      </c>
      <c r="M517" s="15">
        <f t="shared" si="49"/>
        <v>103.72435446</v>
      </c>
      <c r="N517" s="15">
        <f>'[1]TCE - ANEXO III - Preencher'!O526</f>
        <v>6.01</v>
      </c>
      <c r="O517" s="15">
        <f>'[1]TCE - ANEXO III - Preencher'!P526</f>
        <v>1.23</v>
      </c>
      <c r="P517" s="16">
        <f t="shared" si="50"/>
        <v>4.7799999999999994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1737.1931544600002</v>
      </c>
    </row>
    <row r="518" spans="1:28" x14ac:dyDescent="0.2">
      <c r="A518" s="8">
        <f>IFERROR(VLOOKUP(B518,'[1]DADOS (OCULTAR)'!$Q$3:$S$135,3,0),"")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DIOGO RAFAEL DA SILVA FERREIRA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251605</v>
      </c>
      <c r="G518" s="13">
        <f>IF('[1]TCE - ANEXO III - Preencher'!H527="","",'[1]TCE - ANEXO III - Preencher'!H527)</f>
        <v>45170</v>
      </c>
      <c r="H518" s="14">
        <f>'[1]TCE - ANEXO III - Preencher'!I527</f>
        <v>0</v>
      </c>
      <c r="I518" s="14">
        <f>'[1]TCE - ANEXO III - Preencher'!J527</f>
        <v>204.49200000000002</v>
      </c>
      <c r="J518" s="14">
        <f>'[1]TCE - ANEXO III - Preencher'!K527</f>
        <v>0</v>
      </c>
      <c r="K518" s="15">
        <f>'[1]TCE - ANEXO III - Preencher'!L527</f>
        <v>107.68435445999999</v>
      </c>
      <c r="L518" s="15">
        <f>'[1]TCE - ANEXO III - Preencher'!M527</f>
        <v>45.84</v>
      </c>
      <c r="M518" s="15">
        <f t="shared" si="49"/>
        <v>61.844354459999991</v>
      </c>
      <c r="N518" s="15">
        <f>'[1]TCE - ANEXO III - Preencher'!O527</f>
        <v>1.82</v>
      </c>
      <c r="O518" s="15">
        <f>'[1]TCE - ANEXO III - Preencher'!P527</f>
        <v>0</v>
      </c>
      <c r="P518" s="16">
        <f t="shared" si="50"/>
        <v>1.82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268.15635445999999</v>
      </c>
    </row>
    <row r="519" spans="1:28" x14ac:dyDescent="0.2">
      <c r="A519" s="8">
        <f>IFERROR(VLOOKUP(B519,'[1]DADOS (OCULTAR)'!$Q$3:$S$135,3,0),"")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DIOGO VIANA DA SILVA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225285</v>
      </c>
      <c r="G519" s="13">
        <f>IF('[1]TCE - ANEXO III - Preencher'!H528="","",'[1]TCE - ANEXO III - Preencher'!H528)</f>
        <v>45170</v>
      </c>
      <c r="H519" s="14">
        <f>'[1]TCE - ANEXO III - Preencher'!I528</f>
        <v>0</v>
      </c>
      <c r="I519" s="14">
        <f>'[1]TCE - ANEXO III - Preencher'!J528</f>
        <v>942.32399999999996</v>
      </c>
      <c r="J519" s="14">
        <f>'[1]TCE - ANEXO III - Preencher'!K528</f>
        <v>0</v>
      </c>
      <c r="K519" s="15">
        <f>'[1]TCE - ANEXO III - Preencher'!L528</f>
        <v>107.68435445999999</v>
      </c>
      <c r="L519" s="15">
        <f>'[1]TCE - ANEXO III - Preencher'!M528</f>
        <v>3.96</v>
      </c>
      <c r="M519" s="15">
        <f t="shared" si="49"/>
        <v>103.72435446</v>
      </c>
      <c r="N519" s="15">
        <f>'[1]TCE - ANEXO III - Preencher'!O528</f>
        <v>6.01</v>
      </c>
      <c r="O519" s="15">
        <f>'[1]TCE - ANEXO III - Preencher'!P528</f>
        <v>1.23</v>
      </c>
      <c r="P519" s="16">
        <f t="shared" si="50"/>
        <v>4.7799999999999994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1050.8283544599999</v>
      </c>
    </row>
    <row r="520" spans="1:28" x14ac:dyDescent="0.2">
      <c r="A520" s="8">
        <f>IFERROR(VLOOKUP(B520,'[1]DADOS (OCULTAR)'!$Q$3:$S$135,3,0),"")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DOMINGOS DANIEL RESQUIN DA SILVA</v>
      </c>
      <c r="E520" s="9" t="str">
        <f>IF('[1]TCE - ANEXO III - Preencher'!F529="4 - Assistência Odontológica","2 - Outros Profissionais da Saúde",'[1]TCE - ANEXO III - Preencher'!F529)</f>
        <v>1 - Médico</v>
      </c>
      <c r="F520" s="12" t="str">
        <f>'[1]TCE - ANEXO III - Preencher'!G529</f>
        <v>225125</v>
      </c>
      <c r="G520" s="13">
        <f>IF('[1]TCE - ANEXO III - Preencher'!H529="","",'[1]TCE - ANEXO III - Preencher'!H529)</f>
        <v>45170</v>
      </c>
      <c r="H520" s="14">
        <f>'[1]TCE - ANEXO III - Preencher'!I529</f>
        <v>0</v>
      </c>
      <c r="I520" s="14">
        <f>'[1]TCE - ANEXO III - Preencher'!J529</f>
        <v>2751.0128000000004</v>
      </c>
      <c r="J520" s="14">
        <f>'[1]TCE - ANEXO III - Preencher'!K529</f>
        <v>0</v>
      </c>
      <c r="K520" s="15">
        <f>'[1]TCE - ANEXO III - Preencher'!L529</f>
        <v>107.68435445999999</v>
      </c>
      <c r="L520" s="15">
        <f>'[1]TCE - ANEXO III - Preencher'!M529</f>
        <v>3.96</v>
      </c>
      <c r="M520" s="15">
        <f t="shared" si="49"/>
        <v>103.72435446</v>
      </c>
      <c r="N520" s="15">
        <f>'[1]TCE - ANEXO III - Preencher'!O529</f>
        <v>6.01</v>
      </c>
      <c r="O520" s="15">
        <f>'[1]TCE - ANEXO III - Preencher'!P529</f>
        <v>1.23</v>
      </c>
      <c r="P520" s="16">
        <f t="shared" si="50"/>
        <v>4.7799999999999994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2859.5171544600007</v>
      </c>
    </row>
    <row r="521" spans="1:28" x14ac:dyDescent="0.2">
      <c r="A521" s="8">
        <f>IFERROR(VLOOKUP(B521,'[1]DADOS (OCULTAR)'!$Q$3:$S$135,3,0),"")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DOUGLAS VINICIUS MENDES FLORES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517410</v>
      </c>
      <c r="G521" s="13">
        <f>IF('[1]TCE - ANEXO III - Preencher'!H530="","",'[1]TCE - ANEXO III - Preencher'!H530)</f>
        <v>45170</v>
      </c>
      <c r="H521" s="14">
        <f>'[1]TCE - ANEXO III - Preencher'!I530</f>
        <v>0</v>
      </c>
      <c r="I521" s="14">
        <f>'[1]TCE - ANEXO III - Preencher'!J530</f>
        <v>164.35599999999999</v>
      </c>
      <c r="J521" s="14">
        <f>'[1]TCE - ANEXO III - Preencher'!K530</f>
        <v>0</v>
      </c>
      <c r="K521" s="15">
        <f>'[1]TCE - ANEXO III - Preencher'!L530</f>
        <v>107.68435445999999</v>
      </c>
      <c r="L521" s="15">
        <f>'[1]TCE - ANEXO III - Preencher'!M530</f>
        <v>0.88</v>
      </c>
      <c r="M521" s="15">
        <f t="shared" si="49"/>
        <v>106.80435446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272.98035446</v>
      </c>
    </row>
    <row r="522" spans="1:28" x14ac:dyDescent="0.2">
      <c r="A522" s="8">
        <f>IFERROR(VLOOKUP(B522,'[1]DADOS (OCULTAR)'!$Q$3:$S$135,3,0),"")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DREYSON THIAGO AMORIM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410105</v>
      </c>
      <c r="G522" s="13">
        <f>IF('[1]TCE - ANEXO III - Preencher'!H531="","",'[1]TCE - ANEXO III - Preencher'!H531)</f>
        <v>45170</v>
      </c>
      <c r="H522" s="14">
        <f>'[1]TCE - ANEXO III - Preencher'!I531</f>
        <v>0</v>
      </c>
      <c r="I522" s="14">
        <f>'[1]TCE - ANEXO III - Preencher'!J531</f>
        <v>318.2824</v>
      </c>
      <c r="J522" s="14">
        <f>'[1]TCE - ANEXO III - Preencher'!K531</f>
        <v>0</v>
      </c>
      <c r="K522" s="15">
        <f>'[1]TCE - ANEXO III - Preencher'!L531</f>
        <v>107.68435445999999</v>
      </c>
      <c r="L522" s="15">
        <f>'[1]TCE - ANEXO III - Preencher'!M531</f>
        <v>48.48</v>
      </c>
      <c r="M522" s="15">
        <f t="shared" si="49"/>
        <v>59.204354459999998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379.30675445999998</v>
      </c>
    </row>
    <row r="523" spans="1:28" x14ac:dyDescent="0.2">
      <c r="A523" s="8">
        <f>IFERROR(VLOOKUP(B523,'[1]DADOS (OCULTAR)'!$Q$3:$S$135,3,0),"")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DRIELE ROBERTA DA SILVA RODRIGUES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514320</v>
      </c>
      <c r="G523" s="13">
        <f>IF('[1]TCE - ANEXO III - Preencher'!H532="","",'[1]TCE - ANEXO III - Preencher'!H532)</f>
        <v>45170</v>
      </c>
      <c r="H523" s="14">
        <f>'[1]TCE - ANEXO III - Preencher'!I532</f>
        <v>0</v>
      </c>
      <c r="I523" s="14">
        <f>'[1]TCE - ANEXO III - Preencher'!J532</f>
        <v>145.232</v>
      </c>
      <c r="J523" s="14">
        <f>'[1]TCE - ANEXO III - Preencher'!K532</f>
        <v>0</v>
      </c>
      <c r="K523" s="15">
        <f>'[1]TCE - ANEXO III - Preencher'!L532</f>
        <v>107.68435445999999</v>
      </c>
      <c r="L523" s="15">
        <f>'[1]TCE - ANEXO III - Preencher'!M532</f>
        <v>22.88</v>
      </c>
      <c r="M523" s="15">
        <f t="shared" si="49"/>
        <v>84.804354459999999</v>
      </c>
      <c r="N523" s="15">
        <f>'[1]TCE - ANEXO III - Preencher'!O532</f>
        <v>1.82</v>
      </c>
      <c r="O523" s="15">
        <f>'[1]TCE - ANEXO III - Preencher'!P532</f>
        <v>0</v>
      </c>
      <c r="P523" s="16">
        <f t="shared" si="50"/>
        <v>1.82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155.13999999999999</v>
      </c>
      <c r="U523" s="15">
        <f>'[1]TCE - ANEXO III - Preencher'!V532</f>
        <v>0</v>
      </c>
      <c r="V523" s="16">
        <f t="shared" si="52"/>
        <v>155.13999999999999</v>
      </c>
      <c r="W523" s="17" t="str">
        <f>IF('[1]TCE - ANEXO III - Preencher'!X532="","",'[1]TCE - ANEXO III - Preencher'!X532)</f>
        <v>AUX. CRECHE I, AUX.CRECHE II</v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386.99635445999996</v>
      </c>
    </row>
    <row r="524" spans="1:28" x14ac:dyDescent="0.2">
      <c r="A524" s="8">
        <f>IFERROR(VLOOKUP(B524,'[1]DADOS (OCULTAR)'!$Q$3:$S$135,3,0),"")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DRIELLY AMANDA ANDRADE SILVESTRE ARCOVERDE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223605</v>
      </c>
      <c r="G524" s="13">
        <f>IF('[1]TCE - ANEXO III - Preencher'!H533="","",'[1]TCE - ANEXO III - Preencher'!H533)</f>
        <v>45170</v>
      </c>
      <c r="H524" s="14">
        <f>'[1]TCE - ANEXO III - Preencher'!I533</f>
        <v>0</v>
      </c>
      <c r="I524" s="14">
        <f>'[1]TCE - ANEXO III - Preencher'!J533</f>
        <v>290.34960000000001</v>
      </c>
      <c r="J524" s="14">
        <f>'[1]TCE - ANEXO III - Preencher'!K533</f>
        <v>0</v>
      </c>
      <c r="K524" s="15">
        <f>'[1]TCE - ANEXO III - Preencher'!L533</f>
        <v>107.68435445999999</v>
      </c>
      <c r="L524" s="15">
        <f>'[1]TCE - ANEXO III - Preencher'!M533</f>
        <v>3.54</v>
      </c>
      <c r="M524" s="15">
        <f t="shared" si="49"/>
        <v>104.14435445999999</v>
      </c>
      <c r="N524" s="15">
        <f>'[1]TCE - ANEXO III - Preencher'!O533</f>
        <v>1.35</v>
      </c>
      <c r="O524" s="15">
        <f>'[1]TCE - ANEXO III - Preencher'!P533</f>
        <v>0</v>
      </c>
      <c r="P524" s="16">
        <f t="shared" si="50"/>
        <v>1.35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112.22</v>
      </c>
      <c r="U524" s="15">
        <f>'[1]TCE - ANEXO III - Preencher'!V533</f>
        <v>0</v>
      </c>
      <c r="V524" s="16">
        <f t="shared" si="52"/>
        <v>112.22</v>
      </c>
      <c r="W524" s="17" t="str">
        <f>IF('[1]TCE - ANEXO III - Preencher'!X533="","",'[1]TCE - ANEXO III - Preencher'!X533)</f>
        <v>AUX. CRECHE I</v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508.06395445999999</v>
      </c>
    </row>
    <row r="525" spans="1:28" x14ac:dyDescent="0.2">
      <c r="A525" s="8">
        <f>IFERROR(VLOOKUP(B525,'[1]DADOS (OCULTAR)'!$Q$3:$S$135,3,0),"")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DUCILEIDE DA SILVA TENORIO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223505</v>
      </c>
      <c r="G525" s="13">
        <f>IF('[1]TCE - ANEXO III - Preencher'!H534="","",'[1]TCE - ANEXO III - Preencher'!H534)</f>
        <v>45170</v>
      </c>
      <c r="H525" s="14">
        <f>'[1]TCE - ANEXO III - Preencher'!I534</f>
        <v>0</v>
      </c>
      <c r="I525" s="14">
        <f>'[1]TCE - ANEXO III - Preencher'!J534</f>
        <v>487.77280000000002</v>
      </c>
      <c r="J525" s="14">
        <f>'[1]TCE - ANEXO III - Preencher'!K534</f>
        <v>0</v>
      </c>
      <c r="K525" s="15">
        <f>'[1]TCE - ANEXO III - Preencher'!L534</f>
        <v>107.68435445999999</v>
      </c>
      <c r="L525" s="15">
        <f>'[1]TCE - ANEXO III - Preencher'!M534</f>
        <v>4.1100000000000003</v>
      </c>
      <c r="M525" s="15">
        <f t="shared" si="49"/>
        <v>103.57435446</v>
      </c>
      <c r="N525" s="15">
        <f>'[1]TCE - ANEXO III - Preencher'!O534</f>
        <v>1.35</v>
      </c>
      <c r="O525" s="15">
        <f>'[1]TCE - ANEXO III - Preencher'!P534</f>
        <v>0</v>
      </c>
      <c r="P525" s="16">
        <f t="shared" si="50"/>
        <v>1.35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1931.92</v>
      </c>
      <c r="Y525" s="15">
        <f>'[1]TCE - ANEXO III - Preencher'!Z534</f>
        <v>0</v>
      </c>
      <c r="Z525" s="16">
        <f t="shared" si="53"/>
        <v>1931.92</v>
      </c>
      <c r="AA525" s="17" t="str">
        <f>IF('[1]TCE - ANEXO III - Preencher'!AB534="","",'[1]TCE - ANEXO III - Preencher'!AB534)</f>
        <v/>
      </c>
      <c r="AB525" s="15">
        <f t="shared" si="48"/>
        <v>2524.6171544600002</v>
      </c>
    </row>
    <row r="526" spans="1:28" x14ac:dyDescent="0.2">
      <c r="A526" s="8">
        <f>IFERROR(VLOOKUP(B526,'[1]DADOS (OCULTAR)'!$Q$3:$S$135,3,0),"")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DULCE CAROLINA MACEDO VIEIRA DE SOUZA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411010</v>
      </c>
      <c r="G526" s="13">
        <f>IF('[1]TCE - ANEXO III - Preencher'!H535="","",'[1]TCE - ANEXO III - Preencher'!H535)</f>
        <v>45170</v>
      </c>
      <c r="H526" s="14">
        <f>'[1]TCE - ANEXO III - Preencher'!I535</f>
        <v>0</v>
      </c>
      <c r="I526" s="14">
        <f>'[1]TCE - ANEXO III - Preencher'!J535</f>
        <v>112.08799999999999</v>
      </c>
      <c r="J526" s="14">
        <f>'[1]TCE - ANEXO III - Preencher'!K535</f>
        <v>0</v>
      </c>
      <c r="K526" s="15">
        <f>'[1]TCE - ANEXO III - Preencher'!L535</f>
        <v>107.68435445999999</v>
      </c>
      <c r="L526" s="15">
        <f>'[1]TCE - ANEXO III - Preencher'!M535</f>
        <v>27.16</v>
      </c>
      <c r="M526" s="15">
        <f t="shared" si="49"/>
        <v>80.524354459999998</v>
      </c>
      <c r="N526" s="15">
        <f>'[1]TCE - ANEXO III - Preencher'!O535</f>
        <v>1.82</v>
      </c>
      <c r="O526" s="15">
        <f>'[1]TCE - ANEXO III - Preencher'!P535</f>
        <v>0</v>
      </c>
      <c r="P526" s="16">
        <f t="shared" si="50"/>
        <v>1.82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194.43235446</v>
      </c>
    </row>
    <row r="527" spans="1:28" x14ac:dyDescent="0.2">
      <c r="A527" s="8">
        <f>IFERROR(VLOOKUP(B527,'[1]DADOS (OCULTAR)'!$Q$3:$S$135,3,0),"")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DULCELIA MARIA DOS SANTOS SILVA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514320</v>
      </c>
      <c r="G527" s="13">
        <f>IF('[1]TCE - ANEXO III - Preencher'!H536="","",'[1]TCE - ANEXO III - Preencher'!H536)</f>
        <v>45170</v>
      </c>
      <c r="H527" s="14">
        <f>'[1]TCE - ANEXO III - Preencher'!I536</f>
        <v>0</v>
      </c>
      <c r="I527" s="14">
        <f>'[1]TCE - ANEXO III - Preencher'!J536</f>
        <v>155.33280000000002</v>
      </c>
      <c r="J527" s="14">
        <f>'[1]TCE - ANEXO III - Preencher'!K536</f>
        <v>0</v>
      </c>
      <c r="K527" s="15">
        <f>'[1]TCE - ANEXO III - Preencher'!L536</f>
        <v>107.68435445999999</v>
      </c>
      <c r="L527" s="15">
        <f>'[1]TCE - ANEXO III - Preencher'!M536</f>
        <v>26.4</v>
      </c>
      <c r="M527" s="15">
        <f t="shared" si="49"/>
        <v>81.284354460000003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288</v>
      </c>
      <c r="R527" s="15">
        <f>'[1]TCE - ANEXO III - Preencher'!S536</f>
        <v>79.2</v>
      </c>
      <c r="S527" s="16">
        <f t="shared" si="51"/>
        <v>208.8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447.23715446000006</v>
      </c>
    </row>
    <row r="528" spans="1:28" x14ac:dyDescent="0.2">
      <c r="A528" s="8">
        <f>IFERROR(VLOOKUP(B528,'[1]DADOS (OCULTAR)'!$Q$3:$S$135,3,0),"")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DYOWANI DOS SANTOS BASILIO</v>
      </c>
      <c r="E528" s="9" t="str">
        <f>IF('[1]TCE - ANEXO III - Preencher'!F537="4 - Assistência Odontológica","2 - Outros Profissionais da Saúde",'[1]TCE - ANEXO III - Preencher'!F537)</f>
        <v>1 - Médico</v>
      </c>
      <c r="F528" s="12" t="str">
        <f>'[1]TCE - ANEXO III - Preencher'!G537</f>
        <v>225170</v>
      </c>
      <c r="G528" s="13">
        <f>IF('[1]TCE - ANEXO III - Preencher'!H537="","",'[1]TCE - ANEXO III - Preencher'!H537)</f>
        <v>45170</v>
      </c>
      <c r="H528" s="14">
        <f>'[1]TCE - ANEXO III - Preencher'!I537</f>
        <v>0</v>
      </c>
      <c r="I528" s="14">
        <f>'[1]TCE - ANEXO III - Preencher'!J537</f>
        <v>949.86320000000012</v>
      </c>
      <c r="J528" s="14">
        <f>'[1]TCE - ANEXO III - Preencher'!K537</f>
        <v>0</v>
      </c>
      <c r="K528" s="15">
        <f>'[1]TCE - ANEXO III - Preencher'!L537</f>
        <v>107.68435445999999</v>
      </c>
      <c r="L528" s="15">
        <f>'[1]TCE - ANEXO III - Preencher'!M537</f>
        <v>3.7</v>
      </c>
      <c r="M528" s="15">
        <f t="shared" si="49"/>
        <v>103.98435445999999</v>
      </c>
      <c r="N528" s="15">
        <f>'[1]TCE - ANEXO III - Preencher'!O537</f>
        <v>0</v>
      </c>
      <c r="O528" s="15">
        <f>'[1]TCE - ANEXO III - Preencher'!P537</f>
        <v>1.23</v>
      </c>
      <c r="P528" s="16">
        <f t="shared" si="50"/>
        <v>-1.23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1052.6175544600001</v>
      </c>
    </row>
    <row r="529" spans="1:28" x14ac:dyDescent="0.2">
      <c r="A529" s="8">
        <f>IFERROR(VLOOKUP(B529,'[1]DADOS (OCULTAR)'!$Q$3:$S$135,3,0),"")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EDEILSON LUIS MONTEIRO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514320</v>
      </c>
      <c r="G529" s="13">
        <f>IF('[1]TCE - ANEXO III - Preencher'!H538="","",'[1]TCE - ANEXO III - Preencher'!H538)</f>
        <v>45170</v>
      </c>
      <c r="H529" s="14">
        <f>'[1]TCE - ANEXO III - Preencher'!I538</f>
        <v>0</v>
      </c>
      <c r="I529" s="14">
        <f>'[1]TCE - ANEXO III - Preencher'!J538</f>
        <v>146.94319999999999</v>
      </c>
      <c r="J529" s="14">
        <f>'[1]TCE - ANEXO III - Preencher'!K538</f>
        <v>0</v>
      </c>
      <c r="K529" s="15">
        <f>'[1]TCE - ANEXO III - Preencher'!L538</f>
        <v>107.68435445999999</v>
      </c>
      <c r="L529" s="15">
        <f>'[1]TCE - ANEXO III - Preencher'!M538</f>
        <v>26.4</v>
      </c>
      <c r="M529" s="15">
        <f t="shared" si="49"/>
        <v>81.284354460000003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144</v>
      </c>
      <c r="R529" s="15">
        <f>'[1]TCE - ANEXO III - Preencher'!S538</f>
        <v>79.2</v>
      </c>
      <c r="S529" s="16">
        <f t="shared" si="51"/>
        <v>64.8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294.84755445999997</v>
      </c>
    </row>
    <row r="530" spans="1:28" x14ac:dyDescent="0.2">
      <c r="A530" s="8">
        <f>IFERROR(VLOOKUP(B530,'[1]DADOS (OCULTAR)'!$Q$3:$S$135,3,0),"")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EDENILDA CARNEIRO DA SILVA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521130</v>
      </c>
      <c r="G530" s="13">
        <f>IF('[1]TCE - ANEXO III - Preencher'!H539="","",'[1]TCE - ANEXO III - Preencher'!H539)</f>
        <v>45170</v>
      </c>
      <c r="H530" s="14">
        <f>'[1]TCE - ANEXO III - Preencher'!I539</f>
        <v>0</v>
      </c>
      <c r="I530" s="14">
        <f>'[1]TCE - ANEXO III - Preencher'!J539</f>
        <v>145.80879999999999</v>
      </c>
      <c r="J530" s="14">
        <f>'[1]TCE - ANEXO III - Preencher'!K539</f>
        <v>0</v>
      </c>
      <c r="K530" s="15">
        <f>'[1]TCE - ANEXO III - Preencher'!L539</f>
        <v>107.68435445999999</v>
      </c>
      <c r="L530" s="15">
        <f>'[1]TCE - ANEXO III - Preencher'!M539</f>
        <v>25.52</v>
      </c>
      <c r="M530" s="15">
        <f t="shared" si="49"/>
        <v>82.164354459999998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288</v>
      </c>
      <c r="R530" s="15">
        <f>'[1]TCE - ANEXO III - Preencher'!S539</f>
        <v>79.2</v>
      </c>
      <c r="S530" s="16">
        <f t="shared" si="51"/>
        <v>208.8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438.59315445999999</v>
      </c>
    </row>
    <row r="531" spans="1:28" x14ac:dyDescent="0.2">
      <c r="A531" s="8">
        <f>IFERROR(VLOOKUP(B531,'[1]DADOS (OCULTAR)'!$Q$3:$S$135,3,0),"")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EDICARLOS MARTINS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324115</v>
      </c>
      <c r="G531" s="13">
        <f>IF('[1]TCE - ANEXO III - Preencher'!H540="","",'[1]TCE - ANEXO III - Preencher'!H540)</f>
        <v>45170</v>
      </c>
      <c r="H531" s="14">
        <f>'[1]TCE - ANEXO III - Preencher'!I540</f>
        <v>0</v>
      </c>
      <c r="I531" s="14">
        <f>'[1]TCE - ANEXO III - Preencher'!J540</f>
        <v>281.20960000000002</v>
      </c>
      <c r="J531" s="14">
        <f>'[1]TCE - ANEXO III - Preencher'!K540</f>
        <v>0</v>
      </c>
      <c r="K531" s="15">
        <f>'[1]TCE - ANEXO III - Preencher'!L540</f>
        <v>107.68435445999999</v>
      </c>
      <c r="L531" s="15">
        <f>'[1]TCE - ANEXO III - Preencher'!M540</f>
        <v>2.41</v>
      </c>
      <c r="M531" s="15">
        <f t="shared" si="49"/>
        <v>105.27435446</v>
      </c>
      <c r="N531" s="15">
        <f>'[1]TCE - ANEXO III - Preencher'!O540</f>
        <v>10</v>
      </c>
      <c r="O531" s="15">
        <f>'[1]TCE - ANEXO III - Preencher'!P540</f>
        <v>0</v>
      </c>
      <c r="P531" s="16">
        <f t="shared" si="50"/>
        <v>10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396.48395446000001</v>
      </c>
    </row>
    <row r="532" spans="1:28" x14ac:dyDescent="0.2">
      <c r="A532" s="8">
        <f>IFERROR(VLOOKUP(B532,'[1]DADOS (OCULTAR)'!$Q$3:$S$135,3,0),"")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EDICLEITON DA SILVA LIMA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517410</v>
      </c>
      <c r="G532" s="13">
        <f>IF('[1]TCE - ANEXO III - Preencher'!H541="","",'[1]TCE - ANEXO III - Preencher'!H541)</f>
        <v>45170</v>
      </c>
      <c r="H532" s="14">
        <f>'[1]TCE - ANEXO III - Preencher'!I541</f>
        <v>0</v>
      </c>
      <c r="I532" s="14">
        <f>'[1]TCE - ANEXO III - Preencher'!J541</f>
        <v>121.38799999999999</v>
      </c>
      <c r="J532" s="14">
        <f>'[1]TCE - ANEXO III - Preencher'!K541</f>
        <v>0</v>
      </c>
      <c r="K532" s="15">
        <f>'[1]TCE - ANEXO III - Preencher'!L541</f>
        <v>107.68435445999999</v>
      </c>
      <c r="L532" s="15">
        <f>'[1]TCE - ANEXO III - Preencher'!M541</f>
        <v>26.4</v>
      </c>
      <c r="M532" s="15">
        <f t="shared" si="49"/>
        <v>81.284354460000003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204.49235446</v>
      </c>
    </row>
    <row r="533" spans="1:28" x14ac:dyDescent="0.2">
      <c r="A533" s="8">
        <f>IFERROR(VLOOKUP(B533,'[1]DADOS (OCULTAR)'!$Q$3:$S$135,3,0),"")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EDIELE XAVIER DO NASCIMENTO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322205</v>
      </c>
      <c r="G533" s="13">
        <f>IF('[1]TCE - ANEXO III - Preencher'!H542="","",'[1]TCE - ANEXO III - Preencher'!H542)</f>
        <v>45170</v>
      </c>
      <c r="H533" s="14">
        <f>'[1]TCE - ANEXO III - Preencher'!I542</f>
        <v>0</v>
      </c>
      <c r="I533" s="14">
        <f>'[1]TCE - ANEXO III - Preencher'!J542</f>
        <v>159.26480000000001</v>
      </c>
      <c r="J533" s="14">
        <f>'[1]TCE - ANEXO III - Preencher'!K542</f>
        <v>0</v>
      </c>
      <c r="K533" s="15">
        <f>'[1]TCE - ANEXO III - Preencher'!L542</f>
        <v>107.68435445999999</v>
      </c>
      <c r="L533" s="15">
        <f>'[1]TCE - ANEXO III - Preencher'!M542</f>
        <v>25.47</v>
      </c>
      <c r="M533" s="15">
        <f t="shared" si="49"/>
        <v>82.214354459999996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243.29915446000001</v>
      </c>
    </row>
    <row r="534" spans="1:28" x14ac:dyDescent="0.2">
      <c r="A534" s="8">
        <f>IFERROR(VLOOKUP(B534,'[1]DADOS (OCULTAR)'!$Q$3:$S$135,3,0),"")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EDIJAILMA VICENTE DE ASSIS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45170</v>
      </c>
      <c r="H534" s="14">
        <f>'[1]TCE - ANEXO III - Preencher'!I543</f>
        <v>0</v>
      </c>
      <c r="I534" s="14">
        <f>'[1]TCE - ANEXO III - Preencher'!J543</f>
        <v>597.79520000000002</v>
      </c>
      <c r="J534" s="14">
        <f>'[1]TCE - ANEXO III - Preencher'!K543</f>
        <v>0</v>
      </c>
      <c r="K534" s="15">
        <f>'[1]TCE - ANEXO III - Preencher'!L543</f>
        <v>107.68435445999999</v>
      </c>
      <c r="L534" s="15">
        <f>'[1]TCE - ANEXO III - Preencher'!M543</f>
        <v>29.39</v>
      </c>
      <c r="M534" s="15">
        <f t="shared" si="49"/>
        <v>78.294354459999994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5209.93</v>
      </c>
      <c r="Y534" s="15">
        <f>'[1]TCE - ANEXO III - Preencher'!Z543</f>
        <v>0</v>
      </c>
      <c r="Z534" s="16">
        <f t="shared" si="53"/>
        <v>5209.93</v>
      </c>
      <c r="AA534" s="17" t="str">
        <f>IF('[1]TCE - ANEXO III - Preencher'!AB543="","",'[1]TCE - ANEXO III - Preencher'!AB543)</f>
        <v/>
      </c>
      <c r="AB534" s="15">
        <f t="shared" si="48"/>
        <v>5887.8395544600007</v>
      </c>
    </row>
    <row r="535" spans="1:28" x14ac:dyDescent="0.2">
      <c r="A535" s="8">
        <f>IFERROR(VLOOKUP(B535,'[1]DADOS (OCULTAR)'!$Q$3:$S$135,3,0),"")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EDIJANE FERREIRA DOS SANTOS ARAUJO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322205</v>
      </c>
      <c r="G535" s="13">
        <f>IF('[1]TCE - ANEXO III - Preencher'!H544="","",'[1]TCE - ANEXO III - Preencher'!H544)</f>
        <v>45170</v>
      </c>
      <c r="H535" s="14">
        <f>'[1]TCE - ANEXO III - Preencher'!I544</f>
        <v>0</v>
      </c>
      <c r="I535" s="14">
        <f>'[1]TCE - ANEXO III - Preencher'!J544</f>
        <v>603.8463999999999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5291.1900000000005</v>
      </c>
      <c r="Y535" s="15">
        <f>'[1]TCE - ANEXO III - Preencher'!Z544</f>
        <v>0</v>
      </c>
      <c r="Z535" s="16">
        <f t="shared" si="53"/>
        <v>5291.1900000000005</v>
      </c>
      <c r="AA535" s="17" t="str">
        <f>IF('[1]TCE - ANEXO III - Preencher'!AB544="","",'[1]TCE - ANEXO III - Preencher'!AB544)</f>
        <v/>
      </c>
      <c r="AB535" s="15">
        <f t="shared" si="48"/>
        <v>5896.8564000000006</v>
      </c>
    </row>
    <row r="536" spans="1:28" x14ac:dyDescent="0.2">
      <c r="A536" s="8">
        <f>IFERROR(VLOOKUP(B536,'[1]DADOS (OCULTAR)'!$Q$3:$S$135,3,0),"")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EDIKARLA MANOELA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45170</v>
      </c>
      <c r="H536" s="14">
        <f>'[1]TCE - ANEXO III - Preencher'!I545</f>
        <v>0</v>
      </c>
      <c r="I536" s="14">
        <f>'[1]TCE - ANEXO III - Preencher'!J545</f>
        <v>196.9152</v>
      </c>
      <c r="J536" s="14">
        <f>'[1]TCE - ANEXO III - Preencher'!K545</f>
        <v>0</v>
      </c>
      <c r="K536" s="15">
        <f>'[1]TCE - ANEXO III - Preencher'!L545</f>
        <v>107.68435445999999</v>
      </c>
      <c r="L536" s="15">
        <f>'[1]TCE - ANEXO III - Preencher'!M545</f>
        <v>29.39</v>
      </c>
      <c r="M536" s="15">
        <f t="shared" si="49"/>
        <v>78.294354459999994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277.02955445999999</v>
      </c>
    </row>
    <row r="537" spans="1:28" x14ac:dyDescent="0.2">
      <c r="A537" s="8">
        <f>IFERROR(VLOOKUP(B537,'[1]DADOS (OCULTAR)'!$Q$3:$S$135,3,0),"")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EDILEIDE MARIA DOS SANTOS GUEDES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223505</v>
      </c>
      <c r="G537" s="13">
        <f>IF('[1]TCE - ANEXO III - Preencher'!H546="","",'[1]TCE - ANEXO III - Preencher'!H546)</f>
        <v>45170</v>
      </c>
      <c r="H537" s="14">
        <f>'[1]TCE - ANEXO III - Preencher'!I546</f>
        <v>0</v>
      </c>
      <c r="I537" s="14">
        <f>'[1]TCE - ANEXO III - Preencher'!J546</f>
        <v>307.7312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1.35</v>
      </c>
      <c r="O537" s="15">
        <f>'[1]TCE - ANEXO III - Preencher'!P546</f>
        <v>0</v>
      </c>
      <c r="P537" s="16">
        <f t="shared" si="50"/>
        <v>1.35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309.08120000000002</v>
      </c>
    </row>
    <row r="538" spans="1:28" x14ac:dyDescent="0.2">
      <c r="A538" s="8">
        <f>IFERROR(VLOOKUP(B538,'[1]DADOS (OCULTAR)'!$Q$3:$S$135,3,0),"")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EDILENE ELIAS DA COSTA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45170</v>
      </c>
      <c r="H538" s="14">
        <f>'[1]TCE - ANEXO III - Preencher'!I547</f>
        <v>0</v>
      </c>
      <c r="I538" s="14">
        <f>'[1]TCE - ANEXO III - Preencher'!J547</f>
        <v>158.57760000000002</v>
      </c>
      <c r="J538" s="14">
        <f>'[1]TCE - ANEXO III - Preencher'!K547</f>
        <v>0</v>
      </c>
      <c r="K538" s="15">
        <f>'[1]TCE - ANEXO III - Preencher'!L547</f>
        <v>107.68435445999999</v>
      </c>
      <c r="L538" s="15">
        <f>'[1]TCE - ANEXO III - Preencher'!M547</f>
        <v>29.39</v>
      </c>
      <c r="M538" s="15">
        <f t="shared" si="49"/>
        <v>78.294354459999994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77.55</v>
      </c>
      <c r="U538" s="15">
        <f>'[1]TCE - ANEXO III - Preencher'!V547</f>
        <v>0</v>
      </c>
      <c r="V538" s="16">
        <f t="shared" si="52"/>
        <v>77.55</v>
      </c>
      <c r="W538" s="17" t="str">
        <f>IF('[1]TCE - ANEXO III - Preencher'!X547="","",'[1]TCE - ANEXO III - Preencher'!X547)</f>
        <v>AUX. CRECHE I</v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316.24195445999999</v>
      </c>
    </row>
    <row r="539" spans="1:28" x14ac:dyDescent="0.2">
      <c r="A539" s="8">
        <f>IFERROR(VLOOKUP(B539,'[1]DADOS (OCULTAR)'!$Q$3:$S$135,3,0),"")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EDILENE FATIMA DA CONCEICAO OLIVEIRA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45170</v>
      </c>
      <c r="H539" s="14">
        <f>'[1]TCE - ANEXO III - Preencher'!I548</f>
        <v>0</v>
      </c>
      <c r="I539" s="14">
        <f>'[1]TCE - ANEXO III - Preencher'!J548</f>
        <v>589.46</v>
      </c>
      <c r="J539" s="14">
        <f>'[1]TCE - ANEXO III - Preencher'!K548</f>
        <v>0</v>
      </c>
      <c r="K539" s="15">
        <f>'[1]TCE - ANEXO III - Preencher'!L548</f>
        <v>107.68435445999999</v>
      </c>
      <c r="L539" s="15">
        <f>'[1]TCE - ANEXO III - Preencher'!M548</f>
        <v>29.39</v>
      </c>
      <c r="M539" s="15">
        <f t="shared" si="49"/>
        <v>78.294354459999994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77.55</v>
      </c>
      <c r="U539" s="15">
        <f>'[1]TCE - ANEXO III - Preencher'!V548</f>
        <v>0</v>
      </c>
      <c r="V539" s="16">
        <f t="shared" si="52"/>
        <v>77.55</v>
      </c>
      <c r="W539" s="17" t="str">
        <f>IF('[1]TCE - ANEXO III - Preencher'!X548="","",'[1]TCE - ANEXO III - Preencher'!X548)</f>
        <v>AUX. CRECHE I</v>
      </c>
      <c r="X539" s="15">
        <f>'[1]TCE - ANEXO III - Preencher'!Y548</f>
        <v>5146.96</v>
      </c>
      <c r="Y539" s="15">
        <f>'[1]TCE - ANEXO III - Preencher'!Z548</f>
        <v>0</v>
      </c>
      <c r="Z539" s="16">
        <f t="shared" si="53"/>
        <v>5146.96</v>
      </c>
      <c r="AA539" s="17" t="str">
        <f>IF('[1]TCE - ANEXO III - Preencher'!AB548="","",'[1]TCE - ANEXO III - Preencher'!AB548)</f>
        <v/>
      </c>
      <c r="AB539" s="15">
        <f t="shared" si="48"/>
        <v>5894.0843544600002</v>
      </c>
    </row>
    <row r="540" spans="1:28" x14ac:dyDescent="0.2">
      <c r="A540" s="8">
        <f>IFERROR(VLOOKUP(B540,'[1]DADOS (OCULTAR)'!$Q$3:$S$135,3,0),"")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EDILMA DA SILVA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45170</v>
      </c>
      <c r="H540" s="14">
        <f>'[1]TCE - ANEXO III - Preencher'!I549</f>
        <v>0</v>
      </c>
      <c r="I540" s="14">
        <f>'[1]TCE - ANEXO III - Preencher'!J549</f>
        <v>619.89120000000003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5395.5099999999993</v>
      </c>
      <c r="Y540" s="15">
        <f>'[1]TCE - ANEXO III - Preencher'!Z549</f>
        <v>0</v>
      </c>
      <c r="Z540" s="16">
        <f t="shared" si="53"/>
        <v>5395.5099999999993</v>
      </c>
      <c r="AA540" s="17" t="str">
        <f>IF('[1]TCE - ANEXO III - Preencher'!AB549="","",'[1]TCE - ANEXO III - Preencher'!AB549)</f>
        <v/>
      </c>
      <c r="AB540" s="15">
        <f t="shared" si="48"/>
        <v>6017.221199999999</v>
      </c>
    </row>
    <row r="541" spans="1:28" x14ac:dyDescent="0.2">
      <c r="A541" s="8">
        <f>IFERROR(VLOOKUP(B541,'[1]DADOS (OCULTAR)'!$Q$3:$S$135,3,0),"")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EDILMA MATIAS DOS SANTOS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514320</v>
      </c>
      <c r="G541" s="13">
        <f>IF('[1]TCE - ANEXO III - Preencher'!H550="","",'[1]TCE - ANEXO III - Preencher'!H550)</f>
        <v>45170</v>
      </c>
      <c r="H541" s="14">
        <f>'[1]TCE - ANEXO III - Preencher'!I550</f>
        <v>0</v>
      </c>
      <c r="I541" s="14">
        <f>'[1]TCE - ANEXO III - Preencher'!J550</f>
        <v>159.6568</v>
      </c>
      <c r="J541" s="14">
        <f>'[1]TCE - ANEXO III - Preencher'!K550</f>
        <v>0</v>
      </c>
      <c r="K541" s="15">
        <f>'[1]TCE - ANEXO III - Preencher'!L550</f>
        <v>107.68435445999999</v>
      </c>
      <c r="L541" s="15">
        <f>'[1]TCE - ANEXO III - Preencher'!M550</f>
        <v>26.4</v>
      </c>
      <c r="M541" s="15">
        <f t="shared" si="49"/>
        <v>81.284354460000003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242.76115446</v>
      </c>
    </row>
    <row r="542" spans="1:28" x14ac:dyDescent="0.2">
      <c r="A542" s="8">
        <f>IFERROR(VLOOKUP(B542,'[1]DADOS (OCULTAR)'!$Q$3:$S$135,3,0),"")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EDILSON DO NASCIMENTO ALVES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521130</v>
      </c>
      <c r="G542" s="13">
        <f>IF('[1]TCE - ANEXO III - Preencher'!H551="","",'[1]TCE - ANEXO III - Preencher'!H551)</f>
        <v>45170</v>
      </c>
      <c r="H542" s="14">
        <f>'[1]TCE - ANEXO III - Preencher'!I551</f>
        <v>0</v>
      </c>
      <c r="I542" s="14">
        <f>'[1]TCE - ANEXO III - Preencher'!J551</f>
        <v>141.2176</v>
      </c>
      <c r="J542" s="14">
        <f>'[1]TCE - ANEXO III - Preencher'!K551</f>
        <v>0</v>
      </c>
      <c r="K542" s="15">
        <f>'[1]TCE - ANEXO III - Preencher'!L551</f>
        <v>107.68435445999999</v>
      </c>
      <c r="L542" s="15">
        <f>'[1]TCE - ANEXO III - Preencher'!M551</f>
        <v>26.4</v>
      </c>
      <c r="M542" s="15">
        <f t="shared" si="49"/>
        <v>81.284354460000003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224.32195446</v>
      </c>
    </row>
    <row r="543" spans="1:28" x14ac:dyDescent="0.2">
      <c r="A543" s="8">
        <f>IFERROR(VLOOKUP(B543,'[1]DADOS (OCULTAR)'!$Q$3:$S$135,3,0),"")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EDINALDO GALDINO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45170</v>
      </c>
      <c r="H543" s="14">
        <f>'[1]TCE - ANEXO III - Preencher'!I552</f>
        <v>0</v>
      </c>
      <c r="I543" s="14">
        <f>'[1]TCE - ANEXO III - Preencher'!J552</f>
        <v>589.50479999999993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1.82</v>
      </c>
      <c r="O543" s="15">
        <f>'[1]TCE - ANEXO III - Preencher'!P552</f>
        <v>0</v>
      </c>
      <c r="P543" s="16">
        <f t="shared" si="50"/>
        <v>1.82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5041.59</v>
      </c>
      <c r="Y543" s="15">
        <f>'[1]TCE - ANEXO III - Preencher'!Z552</f>
        <v>0</v>
      </c>
      <c r="Z543" s="16">
        <f t="shared" si="53"/>
        <v>5041.59</v>
      </c>
      <c r="AA543" s="17" t="str">
        <f>IF('[1]TCE - ANEXO III - Preencher'!AB552="","",'[1]TCE - ANEXO III - Preencher'!AB552)</f>
        <v/>
      </c>
      <c r="AB543" s="15">
        <f t="shared" si="48"/>
        <v>5632.9148000000005</v>
      </c>
    </row>
    <row r="544" spans="1:28" x14ac:dyDescent="0.2">
      <c r="A544" s="8">
        <f>IFERROR(VLOOKUP(B544,'[1]DADOS (OCULTAR)'!$Q$3:$S$135,3,0),"")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EDINILDA MARIA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513430</v>
      </c>
      <c r="G544" s="13">
        <f>IF('[1]TCE - ANEXO III - Preencher'!H553="","",'[1]TCE - ANEXO III - Preencher'!H553)</f>
        <v>45170</v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1.82</v>
      </c>
      <c r="O544" s="15">
        <f>'[1]TCE - ANEXO III - Preencher'!P553</f>
        <v>0</v>
      </c>
      <c r="P544" s="16">
        <f t="shared" si="50"/>
        <v>1.82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1.82</v>
      </c>
    </row>
    <row r="545" spans="1:28" x14ac:dyDescent="0.2">
      <c r="A545" s="8">
        <f>IFERROR(VLOOKUP(B545,'[1]DADOS (OCULTAR)'!$Q$3:$S$135,3,0),"")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EDIVANIA VIEIRA DO NASCIMENTO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322205</v>
      </c>
      <c r="G545" s="13">
        <f>IF('[1]TCE - ANEXO III - Preencher'!H554="","",'[1]TCE - ANEXO III - Preencher'!H554)</f>
        <v>45170</v>
      </c>
      <c r="H545" s="14">
        <f>'[1]TCE - ANEXO III - Preencher'!I554</f>
        <v>0</v>
      </c>
      <c r="I545" s="14">
        <f>'[1]TCE - ANEXO III - Preencher'!J554</f>
        <v>221.02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222.84</v>
      </c>
    </row>
    <row r="546" spans="1:28" x14ac:dyDescent="0.2">
      <c r="A546" s="8">
        <f>IFERROR(VLOOKUP(B546,'[1]DADOS (OCULTAR)'!$Q$3:$S$135,3,0),"")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EDJA KATTYANE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223605</v>
      </c>
      <c r="G546" s="13">
        <f>IF('[1]TCE - ANEXO III - Preencher'!H555="","",'[1]TCE - ANEXO III - Preencher'!H555)</f>
        <v>45170</v>
      </c>
      <c r="H546" s="14">
        <f>'[1]TCE - ANEXO III - Preencher'!I555</f>
        <v>0</v>
      </c>
      <c r="I546" s="14">
        <f>'[1]TCE - ANEXO III - Preencher'!J555</f>
        <v>388.13040000000001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1.35</v>
      </c>
      <c r="O546" s="15">
        <f>'[1]TCE - ANEXO III - Preencher'!P555</f>
        <v>0</v>
      </c>
      <c r="P546" s="16">
        <f t="shared" si="50"/>
        <v>1.35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389.48040000000003</v>
      </c>
    </row>
    <row r="547" spans="1:28" x14ac:dyDescent="0.2">
      <c r="A547" s="8">
        <f>IFERROR(VLOOKUP(B547,'[1]DADOS (OCULTAR)'!$Q$3:$S$135,3,0),"")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EDJANE ALBERTINA FLORENCIO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45170</v>
      </c>
      <c r="H547" s="14">
        <f>'[1]TCE - ANEXO III - Preencher'!I556</f>
        <v>0</v>
      </c>
      <c r="I547" s="14">
        <f>'[1]TCE - ANEXO III - Preencher'!J556</f>
        <v>199.44240000000002</v>
      </c>
      <c r="J547" s="14">
        <f>'[1]TCE - ANEXO III - Preencher'!K556</f>
        <v>0</v>
      </c>
      <c r="K547" s="15">
        <f>'[1]TCE - ANEXO III - Preencher'!L556</f>
        <v>107.68435445999999</v>
      </c>
      <c r="L547" s="15">
        <f>'[1]TCE - ANEXO III - Preencher'!M556</f>
        <v>29.39</v>
      </c>
      <c r="M547" s="15">
        <f t="shared" si="49"/>
        <v>78.294354459999994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279.55675446000004</v>
      </c>
    </row>
    <row r="548" spans="1:28" x14ac:dyDescent="0.2">
      <c r="A548" s="8">
        <f>IFERROR(VLOOKUP(B548,'[1]DADOS (OCULTAR)'!$Q$3:$S$135,3,0),"")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EDJANE DA SILVA SANTOS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251605</v>
      </c>
      <c r="G548" s="13">
        <f>IF('[1]TCE - ANEXO III - Preencher'!H557="","",'[1]TCE - ANEXO III - Preencher'!H557)</f>
        <v>45170</v>
      </c>
      <c r="H548" s="14">
        <f>'[1]TCE - ANEXO III - Preencher'!I557</f>
        <v>0</v>
      </c>
      <c r="I548" s="14">
        <f>'[1]TCE - ANEXO III - Preencher'!J557</f>
        <v>204.49200000000002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206.31200000000001</v>
      </c>
    </row>
    <row r="549" spans="1:28" x14ac:dyDescent="0.2">
      <c r="A549" s="8">
        <f>IFERROR(VLOOKUP(B549,'[1]DADOS (OCULTAR)'!$Q$3:$S$135,3,0),"")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EDJANE MARCOLINA DE OLIVEIRA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45170</v>
      </c>
      <c r="H549" s="14">
        <f>'[1]TCE - ANEXO III - Preencher'!I558</f>
        <v>0</v>
      </c>
      <c r="I549" s="14">
        <f>'[1]TCE - ANEXO III - Preencher'!J558</f>
        <v>628.90240000000006</v>
      </c>
      <c r="J549" s="14">
        <f>'[1]TCE - ANEXO III - Preencher'!K558</f>
        <v>0</v>
      </c>
      <c r="K549" s="15">
        <f>'[1]TCE - ANEXO III - Preencher'!L558</f>
        <v>107.68435445999999</v>
      </c>
      <c r="L549" s="15">
        <f>'[1]TCE - ANEXO III - Preencher'!M558</f>
        <v>29.39</v>
      </c>
      <c r="M549" s="15">
        <f t="shared" si="49"/>
        <v>78.294354459999994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5987.85</v>
      </c>
      <c r="Y549" s="15">
        <f>'[1]TCE - ANEXO III - Preencher'!Z558</f>
        <v>0</v>
      </c>
      <c r="Z549" s="16">
        <f t="shared" si="53"/>
        <v>5987.85</v>
      </c>
      <c r="AA549" s="17" t="str">
        <f>IF('[1]TCE - ANEXO III - Preencher'!AB558="","",'[1]TCE - ANEXO III - Preencher'!AB558)</f>
        <v/>
      </c>
      <c r="AB549" s="15">
        <f t="shared" si="48"/>
        <v>6696.8667544600003</v>
      </c>
    </row>
    <row r="550" spans="1:28" x14ac:dyDescent="0.2">
      <c r="A550" s="8">
        <f>IFERROR(VLOOKUP(B550,'[1]DADOS (OCULTAR)'!$Q$3:$S$135,3,0),"")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EDJANEIDE ALVES DA SILVA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513430</v>
      </c>
      <c r="G550" s="13">
        <f>IF('[1]TCE - ANEXO III - Preencher'!H559="","",'[1]TCE - ANEXO III - Preencher'!H559)</f>
        <v>45170</v>
      </c>
      <c r="H550" s="14">
        <f>'[1]TCE - ANEXO III - Preencher'!I559</f>
        <v>0</v>
      </c>
      <c r="I550" s="14">
        <f>'[1]TCE - ANEXO III - Preencher'!J559</f>
        <v>160.428</v>
      </c>
      <c r="J550" s="14">
        <f>'[1]TCE - ANEXO III - Preencher'!K559</f>
        <v>0</v>
      </c>
      <c r="K550" s="15">
        <f>'[1]TCE - ANEXO III - Preencher'!L559</f>
        <v>107.68435445999999</v>
      </c>
      <c r="L550" s="15">
        <f>'[1]TCE - ANEXO III - Preencher'!M559</f>
        <v>26.4</v>
      </c>
      <c r="M550" s="15">
        <f t="shared" si="49"/>
        <v>81.284354460000003</v>
      </c>
      <c r="N550" s="15">
        <f>'[1]TCE - ANEXO III - Preencher'!O559</f>
        <v>1.82</v>
      </c>
      <c r="O550" s="15">
        <f>'[1]TCE - ANEXO III - Preencher'!P559</f>
        <v>0</v>
      </c>
      <c r="P550" s="16">
        <f t="shared" si="50"/>
        <v>1.82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243.53235445999999</v>
      </c>
    </row>
    <row r="551" spans="1:28" x14ac:dyDescent="0.2">
      <c r="A551" s="8">
        <f>IFERROR(VLOOKUP(B551,'[1]DADOS (OCULTAR)'!$Q$3:$S$135,3,0),"")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EDJANETE CORDEIRO FLORENCIO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513430</v>
      </c>
      <c r="G551" s="13">
        <f>IF('[1]TCE - ANEXO III - Preencher'!H560="","",'[1]TCE - ANEXO III - Preencher'!H560)</f>
        <v>45170</v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1.82</v>
      </c>
    </row>
    <row r="552" spans="1:28" x14ac:dyDescent="0.2">
      <c r="A552" s="8">
        <f>IFERROR(VLOOKUP(B552,'[1]DADOS (OCULTAR)'!$Q$3:$S$135,3,0),"")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EDLA VANESSA TORRES PENEDO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223505</v>
      </c>
      <c r="G552" s="13">
        <f>IF('[1]TCE - ANEXO III - Preencher'!H561="","",'[1]TCE - ANEXO III - Preencher'!H561)</f>
        <v>45170</v>
      </c>
      <c r="H552" s="14">
        <f>'[1]TCE - ANEXO III - Preencher'!I561</f>
        <v>0</v>
      </c>
      <c r="I552" s="14">
        <f>'[1]TCE - ANEXO III - Preencher'!J561</f>
        <v>443.07440000000003</v>
      </c>
      <c r="J552" s="14">
        <f>'[1]TCE - ANEXO III - Preencher'!K561</f>
        <v>0</v>
      </c>
      <c r="K552" s="15">
        <f>'[1]TCE - ANEXO III - Preencher'!L561</f>
        <v>107.68435445999999</v>
      </c>
      <c r="L552" s="15">
        <f>'[1]TCE - ANEXO III - Preencher'!M561</f>
        <v>3.83</v>
      </c>
      <c r="M552" s="15">
        <f t="shared" si="49"/>
        <v>103.85435446</v>
      </c>
      <c r="N552" s="15">
        <f>'[1]TCE - ANEXO III - Preencher'!O561</f>
        <v>1.35</v>
      </c>
      <c r="O552" s="15">
        <f>'[1]TCE - ANEXO III - Preencher'!P561</f>
        <v>0</v>
      </c>
      <c r="P552" s="16">
        <f t="shared" si="50"/>
        <v>1.35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548.27875446000007</v>
      </c>
    </row>
    <row r="553" spans="1:28" x14ac:dyDescent="0.2">
      <c r="A553" s="8">
        <f>IFERROR(VLOOKUP(B553,'[1]DADOS (OCULTAR)'!$Q$3:$S$135,3,0),"")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EDLAINY ANDRADE GOMES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223505</v>
      </c>
      <c r="G553" s="13">
        <f>IF('[1]TCE - ANEXO III - Preencher'!H562="","",'[1]TCE - ANEXO III - Preencher'!H562)</f>
        <v>45170</v>
      </c>
      <c r="H553" s="14">
        <f>'[1]TCE - ANEXO III - Preencher'!I562</f>
        <v>0</v>
      </c>
      <c r="I553" s="14">
        <f>'[1]TCE - ANEXO III - Preencher'!J562</f>
        <v>514.14880000000005</v>
      </c>
      <c r="J553" s="14">
        <f>'[1]TCE - ANEXO III - Preencher'!K562</f>
        <v>0</v>
      </c>
      <c r="K553" s="15">
        <f>'[1]TCE - ANEXO III - Preencher'!L562</f>
        <v>107.68435445999999</v>
      </c>
      <c r="L553" s="15">
        <f>'[1]TCE - ANEXO III - Preencher'!M562</f>
        <v>3.7</v>
      </c>
      <c r="M553" s="15">
        <f t="shared" si="49"/>
        <v>103.98435445999999</v>
      </c>
      <c r="N553" s="15">
        <f>'[1]TCE - ANEXO III - Preencher'!O562</f>
        <v>1.35</v>
      </c>
      <c r="O553" s="15">
        <f>'[1]TCE - ANEXO III - Preencher'!P562</f>
        <v>0</v>
      </c>
      <c r="P553" s="16">
        <f t="shared" si="50"/>
        <v>1.35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2537.4</v>
      </c>
      <c r="Y553" s="15">
        <f>'[1]TCE - ANEXO III - Preencher'!Z562</f>
        <v>0</v>
      </c>
      <c r="Z553" s="16">
        <f t="shared" si="53"/>
        <v>2537.4</v>
      </c>
      <c r="AA553" s="17" t="str">
        <f>IF('[1]TCE - ANEXO III - Preencher'!AB562="","",'[1]TCE - ANEXO III - Preencher'!AB562)</f>
        <v/>
      </c>
      <c r="AB553" s="15">
        <f t="shared" si="48"/>
        <v>3156.8831544600002</v>
      </c>
    </row>
    <row r="554" spans="1:28" x14ac:dyDescent="0.2">
      <c r="A554" s="8">
        <f>IFERROR(VLOOKUP(B554,'[1]DADOS (OCULTAR)'!$Q$3:$S$135,3,0),"")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EDMILSON HENAUTH</v>
      </c>
      <c r="E554" s="9" t="str">
        <f>IF('[1]TCE - ANEXO III - Preencher'!F563="4 - Assistência Odontológica","2 - Outros Profissionais da Saúde",'[1]TCE - ANEXO III - Preencher'!F563)</f>
        <v>1 - Médico</v>
      </c>
      <c r="F554" s="12" t="str">
        <f>'[1]TCE - ANEXO III - Preencher'!G563</f>
        <v>225120</v>
      </c>
      <c r="G554" s="13">
        <f>IF('[1]TCE - ANEXO III - Preencher'!H563="","",'[1]TCE - ANEXO III - Preencher'!H563)</f>
        <v>45170</v>
      </c>
      <c r="H554" s="14">
        <f>'[1]TCE - ANEXO III - Preencher'!I563</f>
        <v>0</v>
      </c>
      <c r="I554" s="14">
        <f>'[1]TCE - ANEXO III - Preencher'!J563</f>
        <v>1449.3064000000002</v>
      </c>
      <c r="J554" s="14">
        <f>'[1]TCE - ANEXO III - Preencher'!K563</f>
        <v>0</v>
      </c>
      <c r="K554" s="15">
        <f>'[1]TCE - ANEXO III - Preencher'!L563</f>
        <v>107.68435445999999</v>
      </c>
      <c r="L554" s="15">
        <f>'[1]TCE - ANEXO III - Preencher'!M563</f>
        <v>3.96</v>
      </c>
      <c r="M554" s="15">
        <f t="shared" si="49"/>
        <v>103.72435446</v>
      </c>
      <c r="N554" s="15">
        <f>'[1]TCE - ANEXO III - Preencher'!O563</f>
        <v>6.01</v>
      </c>
      <c r="O554" s="15">
        <f>'[1]TCE - ANEXO III - Preencher'!P563</f>
        <v>1.23</v>
      </c>
      <c r="P554" s="16">
        <f t="shared" si="50"/>
        <v>4.7799999999999994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1557.8107544600002</v>
      </c>
    </row>
    <row r="555" spans="1:28" x14ac:dyDescent="0.2">
      <c r="A555" s="8">
        <f>IFERROR(VLOOKUP(B555,'[1]DADOS (OCULTAR)'!$Q$3:$S$135,3,0),"")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EDNA ANDRADE DOS SANTOS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223505</v>
      </c>
      <c r="G555" s="13">
        <f>IF('[1]TCE - ANEXO III - Preencher'!H564="","",'[1]TCE - ANEXO III - Preencher'!H564)</f>
        <v>45170</v>
      </c>
      <c r="H555" s="14">
        <f>'[1]TCE - ANEXO III - Preencher'!I564</f>
        <v>0</v>
      </c>
      <c r="I555" s="14">
        <f>'[1]TCE - ANEXO III - Preencher'!J564</f>
        <v>243.25040000000001</v>
      </c>
      <c r="J555" s="14">
        <f>'[1]TCE - ANEXO III - Preencher'!K564</f>
        <v>0</v>
      </c>
      <c r="K555" s="15">
        <f>'[1]TCE - ANEXO III - Preencher'!L564</f>
        <v>107.68435445999999</v>
      </c>
      <c r="L555" s="15">
        <f>'[1]TCE - ANEXO III - Preencher'!M564</f>
        <v>3.09</v>
      </c>
      <c r="M555" s="15">
        <f t="shared" si="49"/>
        <v>104.59435445999999</v>
      </c>
      <c r="N555" s="15">
        <f>'[1]TCE - ANEXO III - Preencher'!O564</f>
        <v>1.35</v>
      </c>
      <c r="O555" s="15">
        <f>'[1]TCE - ANEXO III - Preencher'!P564</f>
        <v>0</v>
      </c>
      <c r="P555" s="16">
        <f t="shared" si="50"/>
        <v>1.35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349.19475446000001</v>
      </c>
    </row>
    <row r="556" spans="1:28" x14ac:dyDescent="0.2">
      <c r="A556" s="8">
        <f>IFERROR(VLOOKUP(B556,'[1]DADOS (OCULTAR)'!$Q$3:$S$135,3,0),"")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EDNA BARBOSA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45170</v>
      </c>
      <c r="H556" s="14">
        <f>'[1]TCE - ANEXO III - Preencher'!I565</f>
        <v>0</v>
      </c>
      <c r="I556" s="14">
        <f>'[1]TCE - ANEXO III - Preencher'!J565</f>
        <v>607.572</v>
      </c>
      <c r="J556" s="14">
        <f>'[1]TCE - ANEXO III - Preencher'!K565</f>
        <v>0</v>
      </c>
      <c r="K556" s="15">
        <f>'[1]TCE - ANEXO III - Preencher'!L565</f>
        <v>107.68435445999999</v>
      </c>
      <c r="L556" s="15">
        <f>'[1]TCE - ANEXO III - Preencher'!M565</f>
        <v>29.39</v>
      </c>
      <c r="M556" s="15">
        <f t="shared" si="49"/>
        <v>78.294354459999994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288</v>
      </c>
      <c r="R556" s="15">
        <f>'[1]TCE - ANEXO III - Preencher'!S565</f>
        <v>88.17</v>
      </c>
      <c r="S556" s="16">
        <f t="shared" si="51"/>
        <v>199.82999999999998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5508.15</v>
      </c>
      <c r="Y556" s="15">
        <f>'[1]TCE - ANEXO III - Preencher'!Z565</f>
        <v>0</v>
      </c>
      <c r="Z556" s="16">
        <f t="shared" si="53"/>
        <v>5508.15</v>
      </c>
      <c r="AA556" s="17" t="str">
        <f>IF('[1]TCE - ANEXO III - Preencher'!AB565="","",'[1]TCE - ANEXO III - Preencher'!AB565)</f>
        <v/>
      </c>
      <c r="AB556" s="15">
        <f t="shared" si="48"/>
        <v>6395.6663544599996</v>
      </c>
    </row>
    <row r="557" spans="1:28" x14ac:dyDescent="0.2">
      <c r="A557" s="8">
        <f>IFERROR(VLOOKUP(B557,'[1]DADOS (OCULTAR)'!$Q$3:$S$135,3,0),"")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EDNA DOS SANTOS XAVIER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322215</v>
      </c>
      <c r="G557" s="13">
        <f>IF('[1]TCE - ANEXO III - Preencher'!H566="","",'[1]TCE - ANEXO III - Preencher'!H566)</f>
        <v>45170</v>
      </c>
      <c r="H557" s="14">
        <f>'[1]TCE - ANEXO III - Preencher'!I566</f>
        <v>0</v>
      </c>
      <c r="I557" s="14">
        <f>'[1]TCE - ANEXO III - Preencher'!J566</f>
        <v>478.93760000000003</v>
      </c>
      <c r="J557" s="14">
        <f>'[1]TCE - ANEXO III - Preencher'!K566</f>
        <v>0</v>
      </c>
      <c r="K557" s="15">
        <f>'[1]TCE - ANEXO III - Preencher'!L566</f>
        <v>107.68435445999999</v>
      </c>
      <c r="L557" s="15">
        <f>'[1]TCE - ANEXO III - Preencher'!M566</f>
        <v>29.39</v>
      </c>
      <c r="M557" s="15">
        <f t="shared" si="49"/>
        <v>78.294354459999994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77.55</v>
      </c>
      <c r="U557" s="15">
        <f>'[1]TCE - ANEXO III - Preencher'!V566</f>
        <v>0</v>
      </c>
      <c r="V557" s="16">
        <f t="shared" si="52"/>
        <v>77.55</v>
      </c>
      <c r="W557" s="17" t="str">
        <f>IF('[1]TCE - ANEXO III - Preencher'!X566="","",'[1]TCE - ANEXO III - Preencher'!X566)</f>
        <v>AUX.CRECHE II</v>
      </c>
      <c r="X557" s="15">
        <f>'[1]TCE - ANEXO III - Preencher'!Y566</f>
        <v>4039.8199999999997</v>
      </c>
      <c r="Y557" s="15">
        <f>'[1]TCE - ANEXO III - Preencher'!Z566</f>
        <v>0</v>
      </c>
      <c r="Z557" s="16">
        <f t="shared" si="53"/>
        <v>4039.8199999999997</v>
      </c>
      <c r="AA557" s="17" t="str">
        <f>IF('[1]TCE - ANEXO III - Preencher'!AB566="","",'[1]TCE - ANEXO III - Preencher'!AB566)</f>
        <v/>
      </c>
      <c r="AB557" s="15">
        <f t="shared" si="48"/>
        <v>4676.4219544600001</v>
      </c>
    </row>
    <row r="558" spans="1:28" x14ac:dyDescent="0.2">
      <c r="A558" s="8">
        <f>IFERROR(VLOOKUP(B558,'[1]DADOS (OCULTAR)'!$Q$3:$S$135,3,0),"")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EDNAILSON MARIANO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515110</v>
      </c>
      <c r="G558" s="13">
        <f>IF('[1]TCE - ANEXO III - Preencher'!H567="","",'[1]TCE - ANEXO III - Preencher'!H567)</f>
        <v>45170</v>
      </c>
      <c r="H558" s="14">
        <f>'[1]TCE - ANEXO III - Preencher'!I567</f>
        <v>0</v>
      </c>
      <c r="I558" s="14">
        <f>'[1]TCE - ANEXO III - Preencher'!J567</f>
        <v>139.62639999999999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1.82</v>
      </c>
      <c r="O558" s="15">
        <f>'[1]TCE - ANEXO III - Preencher'!P567</f>
        <v>0</v>
      </c>
      <c r="P558" s="16">
        <f t="shared" si="50"/>
        <v>1.82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141.44639999999998</v>
      </c>
    </row>
    <row r="559" spans="1:28" x14ac:dyDescent="0.2">
      <c r="A559" s="8">
        <f>IFERROR(VLOOKUP(B559,'[1]DADOS (OCULTAR)'!$Q$3:$S$135,3,0),"")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EDNARA SUELLEN DE SOUZA NOGUEIRA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223505</v>
      </c>
      <c r="G559" s="13">
        <f>IF('[1]TCE - ANEXO III - Preencher'!H568="","",'[1]TCE - ANEXO III - Preencher'!H568)</f>
        <v>45170</v>
      </c>
      <c r="H559" s="14">
        <f>'[1]TCE - ANEXO III - Preencher'!I568</f>
        <v>0</v>
      </c>
      <c r="I559" s="14">
        <f>'[1]TCE - ANEXO III - Preencher'!J568</f>
        <v>572.38</v>
      </c>
      <c r="J559" s="14">
        <f>'[1]TCE - ANEXO III - Preencher'!K568</f>
        <v>0</v>
      </c>
      <c r="K559" s="15">
        <f>'[1]TCE - ANEXO III - Preencher'!L568</f>
        <v>107.68435445999999</v>
      </c>
      <c r="L559" s="15">
        <f>'[1]TCE - ANEXO III - Preencher'!M568</f>
        <v>4.1100000000000003</v>
      </c>
      <c r="M559" s="15">
        <f t="shared" si="49"/>
        <v>103.57435446</v>
      </c>
      <c r="N559" s="15">
        <f>'[1]TCE - ANEXO III - Preencher'!O568</f>
        <v>1.35</v>
      </c>
      <c r="O559" s="15">
        <f>'[1]TCE - ANEXO III - Preencher'!P568</f>
        <v>0</v>
      </c>
      <c r="P559" s="16">
        <f t="shared" si="50"/>
        <v>1.35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2714.7</v>
      </c>
      <c r="Y559" s="15">
        <f>'[1]TCE - ANEXO III - Preencher'!Z568</f>
        <v>0</v>
      </c>
      <c r="Z559" s="16">
        <f t="shared" si="53"/>
        <v>2714.7</v>
      </c>
      <c r="AA559" s="17" t="str">
        <f>IF('[1]TCE - ANEXO III - Preencher'!AB568="","",'[1]TCE - ANEXO III - Preencher'!AB568)</f>
        <v/>
      </c>
      <c r="AB559" s="15">
        <f t="shared" si="48"/>
        <v>3392.0043544599998</v>
      </c>
    </row>
    <row r="560" spans="1:28" x14ac:dyDescent="0.2">
      <c r="A560" s="8">
        <f>IFERROR(VLOOKUP(B560,'[1]DADOS (OCULTAR)'!$Q$3:$S$135,3,0),"")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EDNILSON CRUZ GOUVEIA GOMES NETO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517410</v>
      </c>
      <c r="G560" s="13">
        <f>IF('[1]TCE - ANEXO III - Preencher'!H569="","",'[1]TCE - ANEXO III - Preencher'!H569)</f>
        <v>45170</v>
      </c>
      <c r="H560" s="14">
        <f>'[1]TCE - ANEXO III - Preencher'!I569</f>
        <v>0</v>
      </c>
      <c r="I560" s="14">
        <f>'[1]TCE - ANEXO III - Preencher'!J569</f>
        <v>121.69040000000001</v>
      </c>
      <c r="J560" s="14">
        <f>'[1]TCE - ANEXO III - Preencher'!K569</f>
        <v>0</v>
      </c>
      <c r="K560" s="15">
        <f>'[1]TCE - ANEXO III - Preencher'!L569</f>
        <v>107.68435445999999</v>
      </c>
      <c r="L560" s="15">
        <f>'[1]TCE - ANEXO III - Preencher'!M569</f>
        <v>26.4</v>
      </c>
      <c r="M560" s="15">
        <f t="shared" si="49"/>
        <v>81.284354460000003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204.79475446000001</v>
      </c>
    </row>
    <row r="561" spans="1:28" x14ac:dyDescent="0.2">
      <c r="A561" s="8">
        <f>IFERROR(VLOOKUP(B561,'[1]DADOS (OCULTAR)'!$Q$3:$S$135,3,0),"")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EDSON BEZERRA E SILVA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521130</v>
      </c>
      <c r="G561" s="13">
        <f>IF('[1]TCE - ANEXO III - Preencher'!H570="","",'[1]TCE - ANEXO III - Preencher'!H570)</f>
        <v>45170</v>
      </c>
      <c r="H561" s="14">
        <f>'[1]TCE - ANEXO III - Preencher'!I570</f>
        <v>0</v>
      </c>
      <c r="I561" s="14">
        <f>'[1]TCE - ANEXO III - Preencher'!J570</f>
        <v>55.04</v>
      </c>
      <c r="J561" s="14">
        <f>'[1]TCE - ANEXO III - Preencher'!K570</f>
        <v>0</v>
      </c>
      <c r="K561" s="15">
        <f>'[1]TCE - ANEXO III - Preencher'!L570</f>
        <v>107.68435445999999</v>
      </c>
      <c r="L561" s="15">
        <f>'[1]TCE - ANEXO III - Preencher'!M570</f>
        <v>10.56</v>
      </c>
      <c r="M561" s="15">
        <f t="shared" si="49"/>
        <v>97.124354459999992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153.98435445999999</v>
      </c>
    </row>
    <row r="562" spans="1:28" x14ac:dyDescent="0.2">
      <c r="A562" s="8">
        <f>IFERROR(VLOOKUP(B562,'[1]DADOS (OCULTAR)'!$Q$3:$S$135,3,0),"")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EDSON DA SILVA BARROS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515110</v>
      </c>
      <c r="G562" s="13">
        <f>IF('[1]TCE - ANEXO III - Preencher'!H571="","",'[1]TCE - ANEXO III - Preencher'!H571)</f>
        <v>45170</v>
      </c>
      <c r="H562" s="14">
        <f>'[1]TCE - ANEXO III - Preencher'!I571</f>
        <v>0</v>
      </c>
      <c r="I562" s="14">
        <f>'[1]TCE - ANEXO III - Preencher'!J571</f>
        <v>126.9584</v>
      </c>
      <c r="J562" s="14">
        <f>'[1]TCE - ANEXO III - Preencher'!K571</f>
        <v>0</v>
      </c>
      <c r="K562" s="15">
        <f>'[1]TCE - ANEXO III - Preencher'!L571</f>
        <v>107.68435445999999</v>
      </c>
      <c r="L562" s="15">
        <f>'[1]TCE - ANEXO III - Preencher'!M571</f>
        <v>26.4</v>
      </c>
      <c r="M562" s="15">
        <f t="shared" si="49"/>
        <v>81.284354460000003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210.06275446000001</v>
      </c>
    </row>
    <row r="563" spans="1:28" x14ac:dyDescent="0.2">
      <c r="A563" s="8">
        <f>IFERROR(VLOOKUP(B563,'[1]DADOS (OCULTAR)'!$Q$3:$S$135,3,0),"")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EDSON DEMERCIANO DA SILVA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514320</v>
      </c>
      <c r="G563" s="13">
        <f>IF('[1]TCE - ANEXO III - Preencher'!H572="","",'[1]TCE - ANEXO III - Preencher'!H572)</f>
        <v>45170</v>
      </c>
      <c r="H563" s="14">
        <f>'[1]TCE - ANEXO III - Preencher'!I572</f>
        <v>0</v>
      </c>
      <c r="I563" s="14">
        <f>'[1]TCE - ANEXO III - Preencher'!J572</f>
        <v>162.93680000000001</v>
      </c>
      <c r="J563" s="14">
        <f>'[1]TCE - ANEXO III - Preencher'!K572</f>
        <v>0</v>
      </c>
      <c r="K563" s="15">
        <f>'[1]TCE - ANEXO III - Preencher'!L572</f>
        <v>107.68435445999999</v>
      </c>
      <c r="L563" s="15">
        <f>'[1]TCE - ANEXO III - Preencher'!M572</f>
        <v>26.4</v>
      </c>
      <c r="M563" s="15">
        <f t="shared" si="49"/>
        <v>81.284354460000003</v>
      </c>
      <c r="N563" s="15">
        <f>'[1]TCE - ANEXO III - Preencher'!O572</f>
        <v>1.82</v>
      </c>
      <c r="O563" s="15">
        <f>'[1]TCE - ANEXO III - Preencher'!P572</f>
        <v>0</v>
      </c>
      <c r="P563" s="16">
        <f t="shared" si="50"/>
        <v>1.82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246.04115446</v>
      </c>
    </row>
    <row r="564" spans="1:28" x14ac:dyDescent="0.2">
      <c r="A564" s="8">
        <f>IFERROR(VLOOKUP(B564,'[1]DADOS (OCULTAR)'!$Q$3:$S$135,3,0),"")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EDSON FERNANDES DE JESUS JUNIOR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514320</v>
      </c>
      <c r="G564" s="13">
        <f>IF('[1]TCE - ANEXO III - Preencher'!H573="","",'[1]TCE - ANEXO III - Preencher'!H573)</f>
        <v>45170</v>
      </c>
      <c r="H564" s="14">
        <f>'[1]TCE - ANEXO III - Preencher'!I573</f>
        <v>0</v>
      </c>
      <c r="I564" s="14">
        <f>'[1]TCE - ANEXO III - Preencher'!J573</f>
        <v>198.69759999999999</v>
      </c>
      <c r="J564" s="14">
        <f>'[1]TCE - ANEXO III - Preencher'!K573</f>
        <v>0</v>
      </c>
      <c r="K564" s="15">
        <f>'[1]TCE - ANEXO III - Preencher'!L573</f>
        <v>107.68435445999999</v>
      </c>
      <c r="L564" s="15">
        <f>'[1]TCE - ANEXO III - Preencher'!M573</f>
        <v>24.64</v>
      </c>
      <c r="M564" s="15">
        <f t="shared" si="49"/>
        <v>83.044354459999994</v>
      </c>
      <c r="N564" s="15">
        <f>'[1]TCE - ANEXO III - Preencher'!O573</f>
        <v>1.82</v>
      </c>
      <c r="O564" s="15">
        <f>'[1]TCE - ANEXO III - Preencher'!P573</f>
        <v>0</v>
      </c>
      <c r="P564" s="16">
        <f t="shared" si="50"/>
        <v>1.82</v>
      </c>
      <c r="Q564" s="15">
        <f>'[1]TCE - ANEXO III - Preencher'!R573</f>
        <v>288</v>
      </c>
      <c r="R564" s="15">
        <f>'[1]TCE - ANEXO III - Preencher'!S573</f>
        <v>79.2</v>
      </c>
      <c r="S564" s="16">
        <f t="shared" si="51"/>
        <v>208.8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492.36195445999999</v>
      </c>
    </row>
    <row r="565" spans="1:28" x14ac:dyDescent="0.2">
      <c r="A565" s="8">
        <f>IFERROR(VLOOKUP(B565,'[1]DADOS (OCULTAR)'!$Q$3:$S$135,3,0),"")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EDSON JAIR CRUZ DUARTE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212410</v>
      </c>
      <c r="G565" s="13">
        <f>IF('[1]TCE - ANEXO III - Preencher'!H574="","",'[1]TCE - ANEXO III - Preencher'!H574)</f>
        <v>45170</v>
      </c>
      <c r="H565" s="14">
        <f>'[1]TCE - ANEXO III - Preencher'!I574</f>
        <v>0</v>
      </c>
      <c r="I565" s="14">
        <f>'[1]TCE - ANEXO III - Preencher'!J574</f>
        <v>167.6336</v>
      </c>
      <c r="J565" s="14">
        <f>'[1]TCE - ANEXO III - Preencher'!K574</f>
        <v>0</v>
      </c>
      <c r="K565" s="15">
        <f>'[1]TCE - ANEXO III - Preencher'!L574</f>
        <v>107.68435445999999</v>
      </c>
      <c r="L565" s="15">
        <f>'[1]TCE - ANEXO III - Preencher'!M574</f>
        <v>39.909999999999997</v>
      </c>
      <c r="M565" s="15">
        <f t="shared" si="49"/>
        <v>67.774354459999998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237.22795445999998</v>
      </c>
    </row>
    <row r="566" spans="1:28" x14ac:dyDescent="0.2">
      <c r="A566" s="8">
        <f>IFERROR(VLOOKUP(B566,'[1]DADOS (OCULTAR)'!$Q$3:$S$135,3,0),"")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EDUARDA CLEIDE DE AGUIAR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322205</v>
      </c>
      <c r="G566" s="13">
        <f>IF('[1]TCE - ANEXO III - Preencher'!H575="","",'[1]TCE - ANEXO III - Preencher'!H575)</f>
        <v>45170</v>
      </c>
      <c r="H566" s="14">
        <f>'[1]TCE - ANEXO III - Preencher'!I575</f>
        <v>0</v>
      </c>
      <c r="I566" s="14">
        <f>'[1]TCE - ANEXO III - Preencher'!J575</f>
        <v>143.28479999999999</v>
      </c>
      <c r="J566" s="14">
        <f>'[1]TCE - ANEXO III - Preencher'!K575</f>
        <v>0</v>
      </c>
      <c r="K566" s="15">
        <f>'[1]TCE - ANEXO III - Preencher'!L575</f>
        <v>107.68435445999999</v>
      </c>
      <c r="L566" s="15">
        <f>'[1]TCE - ANEXO III - Preencher'!M575</f>
        <v>20.57</v>
      </c>
      <c r="M566" s="15">
        <f t="shared" si="49"/>
        <v>87.114354459999987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232.21915445999997</v>
      </c>
    </row>
    <row r="567" spans="1:28" x14ac:dyDescent="0.2">
      <c r="A567" s="8">
        <f>IFERROR(VLOOKUP(B567,'[1]DADOS (OCULTAR)'!$Q$3:$S$135,3,0),"")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EDUARDA GOMES DE OLIVEIRA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513430</v>
      </c>
      <c r="G567" s="13">
        <f>IF('[1]TCE - ANEXO III - Preencher'!H576="","",'[1]TCE - ANEXO III - Preencher'!H576)</f>
        <v>45170</v>
      </c>
      <c r="H567" s="14">
        <f>'[1]TCE - ANEXO III - Preencher'!I576</f>
        <v>0</v>
      </c>
      <c r="I567" s="14">
        <f>'[1]TCE - ANEXO III - Preencher'!J576</f>
        <v>147.8544</v>
      </c>
      <c r="J567" s="14">
        <f>'[1]TCE - ANEXO III - Preencher'!K576</f>
        <v>0</v>
      </c>
      <c r="K567" s="15">
        <f>'[1]TCE - ANEXO III - Preencher'!L576</f>
        <v>107.68435445999999</v>
      </c>
      <c r="L567" s="15">
        <f>'[1]TCE - ANEXO III - Preencher'!M576</f>
        <v>26.4</v>
      </c>
      <c r="M567" s="15">
        <f t="shared" si="49"/>
        <v>81.284354460000003</v>
      </c>
      <c r="N567" s="15">
        <f>'[1]TCE - ANEXO III - Preencher'!O576</f>
        <v>1.82</v>
      </c>
      <c r="O567" s="15">
        <f>'[1]TCE - ANEXO III - Preencher'!P576</f>
        <v>0</v>
      </c>
      <c r="P567" s="16">
        <f t="shared" si="50"/>
        <v>1.82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230.95875445999999</v>
      </c>
    </row>
    <row r="568" spans="1:28" x14ac:dyDescent="0.2">
      <c r="A568" s="8">
        <f>IFERROR(VLOOKUP(B568,'[1]DADOS (OCULTAR)'!$Q$3:$S$135,3,0),"")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EDUARDA MOURA CAVALCANTE</v>
      </c>
      <c r="E568" s="9" t="str">
        <f>IF('[1]TCE - ANEXO III - Preencher'!F577="4 - Assistência Odontológica","2 - Outros Profissionais da Saúde",'[1]TCE - ANEXO III - Preencher'!F577)</f>
        <v>1 - Médico</v>
      </c>
      <c r="F568" s="12" t="str">
        <f>'[1]TCE - ANEXO III - Preencher'!G577</f>
        <v>225125</v>
      </c>
      <c r="G568" s="13">
        <f>IF('[1]TCE - ANEXO III - Preencher'!H577="","",'[1]TCE - ANEXO III - Preencher'!H577)</f>
        <v>45170</v>
      </c>
      <c r="H568" s="14">
        <f>'[1]TCE - ANEXO III - Preencher'!I577</f>
        <v>0</v>
      </c>
      <c r="I568" s="14">
        <f>'[1]TCE - ANEXO III - Preencher'!J577</f>
        <v>1934.2239999999999</v>
      </c>
      <c r="J568" s="14">
        <f>'[1]TCE - ANEXO III - Preencher'!K577</f>
        <v>0</v>
      </c>
      <c r="K568" s="15">
        <f>'[1]TCE - ANEXO III - Preencher'!L577</f>
        <v>107.68435445999999</v>
      </c>
      <c r="L568" s="15">
        <f>'[1]TCE - ANEXO III - Preencher'!M577</f>
        <v>3.96</v>
      </c>
      <c r="M568" s="15">
        <f t="shared" si="49"/>
        <v>103.72435446</v>
      </c>
      <c r="N568" s="15">
        <f>'[1]TCE - ANEXO III - Preencher'!O577</f>
        <v>6.01</v>
      </c>
      <c r="O568" s="15">
        <f>'[1]TCE - ANEXO III - Preencher'!P577</f>
        <v>1.23</v>
      </c>
      <c r="P568" s="16">
        <f t="shared" si="50"/>
        <v>4.7799999999999994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2042.72835446</v>
      </c>
    </row>
    <row r="569" spans="1:28" x14ac:dyDescent="0.2">
      <c r="A569" s="8">
        <f>IFERROR(VLOOKUP(B569,'[1]DADOS (OCULTAR)'!$Q$3:$S$135,3,0),"")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EDUARDA NAYARA MORAES CAVALCANTE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411010</v>
      </c>
      <c r="G569" s="13">
        <f>IF('[1]TCE - ANEXO III - Preencher'!H578="","",'[1]TCE - ANEXO III - Preencher'!H578)</f>
        <v>45170</v>
      </c>
      <c r="H569" s="14">
        <f>'[1]TCE - ANEXO III - Preencher'!I578</f>
        <v>0</v>
      </c>
      <c r="I569" s="14">
        <f>'[1]TCE - ANEXO III - Preencher'!J578</f>
        <v>152.01840000000001</v>
      </c>
      <c r="J569" s="14">
        <f>'[1]TCE - ANEXO III - Preencher'!K578</f>
        <v>0</v>
      </c>
      <c r="K569" s="15">
        <f>'[1]TCE - ANEXO III - Preencher'!L578</f>
        <v>107.68435445999999</v>
      </c>
      <c r="L569" s="15">
        <f>'[1]TCE - ANEXO III - Preencher'!M578</f>
        <v>2.81</v>
      </c>
      <c r="M569" s="15">
        <f t="shared" si="49"/>
        <v>104.87435445999999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85.27000000000001</v>
      </c>
      <c r="U569" s="15">
        <f>'[1]TCE - ANEXO III - Preencher'!V578</f>
        <v>0</v>
      </c>
      <c r="V569" s="16">
        <f t="shared" si="52"/>
        <v>85.27000000000001</v>
      </c>
      <c r="W569" s="17" t="str">
        <f>IF('[1]TCE - ANEXO III - Preencher'!X578="","",'[1]TCE - ANEXO III - Preencher'!X578)</f>
        <v>AUX. CRECHE I, AUX.CRECHE FÉRIAS</v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343.98275446000002</v>
      </c>
    </row>
    <row r="570" spans="1:28" x14ac:dyDescent="0.2">
      <c r="A570" s="8">
        <f>IFERROR(VLOOKUP(B570,'[1]DADOS (OCULTAR)'!$Q$3:$S$135,3,0),"")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EDUARDA SEVERINA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45170</v>
      </c>
      <c r="H570" s="14">
        <f>'[1]TCE - ANEXO III - Preencher'!I579</f>
        <v>0</v>
      </c>
      <c r="I570" s="14">
        <f>'[1]TCE - ANEXO III - Preencher'!J579</f>
        <v>602.03520000000003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5408.34</v>
      </c>
      <c r="Y570" s="15">
        <f>'[1]TCE - ANEXO III - Preencher'!Z579</f>
        <v>0</v>
      </c>
      <c r="Z570" s="16">
        <f t="shared" si="53"/>
        <v>5408.34</v>
      </c>
      <c r="AA570" s="17" t="str">
        <f>IF('[1]TCE - ANEXO III - Preencher'!AB579="","",'[1]TCE - ANEXO III - Preencher'!AB579)</f>
        <v/>
      </c>
      <c r="AB570" s="15">
        <f t="shared" si="48"/>
        <v>6012.1952000000001</v>
      </c>
    </row>
    <row r="571" spans="1:28" x14ac:dyDescent="0.2">
      <c r="A571" s="8">
        <f>IFERROR(VLOOKUP(B571,'[1]DADOS (OCULTAR)'!$Q$3:$S$135,3,0),"")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EDUARDO DOS SANTOS SILVA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514310</v>
      </c>
      <c r="G571" s="13">
        <f>IF('[1]TCE - ANEXO III - Preencher'!H580="","",'[1]TCE - ANEXO III - Preencher'!H580)</f>
        <v>45170</v>
      </c>
      <c r="H571" s="14">
        <f>'[1]TCE - ANEXO III - Preencher'!I580</f>
        <v>0</v>
      </c>
      <c r="I571" s="14">
        <f>'[1]TCE - ANEXO III - Preencher'!J580</f>
        <v>158.87200000000001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160.69200000000001</v>
      </c>
    </row>
    <row r="572" spans="1:28" x14ac:dyDescent="0.2">
      <c r="A572" s="8">
        <f>IFERROR(VLOOKUP(B572,'[1]DADOS (OCULTAR)'!$Q$3:$S$135,3,0),"")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EDUARDO EDGAR DA SILVA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45170</v>
      </c>
      <c r="H572" s="14">
        <f>'[1]TCE - ANEXO III - Preencher'!I581</f>
        <v>0</v>
      </c>
      <c r="I572" s="14">
        <f>'[1]TCE - ANEXO III - Preencher'!J581</f>
        <v>605.80720000000008</v>
      </c>
      <c r="J572" s="14">
        <f>'[1]TCE - ANEXO III - Preencher'!K581</f>
        <v>0</v>
      </c>
      <c r="K572" s="15">
        <f>'[1]TCE - ANEXO III - Preencher'!L581</f>
        <v>107.68435445999999</v>
      </c>
      <c r="L572" s="15">
        <f>'[1]TCE - ANEXO III - Preencher'!M581</f>
        <v>29.39</v>
      </c>
      <c r="M572" s="15">
        <f t="shared" si="49"/>
        <v>78.294354459999994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5533.3</v>
      </c>
      <c r="Y572" s="15">
        <f>'[1]TCE - ANEXO III - Preencher'!Z581</f>
        <v>0</v>
      </c>
      <c r="Z572" s="16">
        <f t="shared" si="53"/>
        <v>5533.3</v>
      </c>
      <c r="AA572" s="17" t="str">
        <f>IF('[1]TCE - ANEXO III - Preencher'!AB581="","",'[1]TCE - ANEXO III - Preencher'!AB581)</f>
        <v/>
      </c>
      <c r="AB572" s="15">
        <f t="shared" si="48"/>
        <v>6219.2215544600003</v>
      </c>
    </row>
    <row r="573" spans="1:28" x14ac:dyDescent="0.2">
      <c r="A573" s="8">
        <f>IFERROR(VLOOKUP(B573,'[1]DADOS (OCULTAR)'!$Q$3:$S$135,3,0),"")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EDUARDO FERNANDES DOS SANTOS</v>
      </c>
      <c r="E573" s="9" t="str">
        <f>IF('[1]TCE - ANEXO III - Preencher'!F582="4 - Assistência Odontológica","2 - Outros Profissionais da Saúde",'[1]TCE - ANEXO III - Preencher'!F582)</f>
        <v>1 - Médico</v>
      </c>
      <c r="F573" s="12" t="str">
        <f>'[1]TCE - ANEXO III - Preencher'!G582</f>
        <v>225125</v>
      </c>
      <c r="G573" s="13">
        <f>IF('[1]TCE - ANEXO III - Preencher'!H582="","",'[1]TCE - ANEXO III - Preencher'!H582)</f>
        <v>45170</v>
      </c>
      <c r="H573" s="14">
        <f>'[1]TCE - ANEXO III - Preencher'!I582</f>
        <v>0</v>
      </c>
      <c r="I573" s="14">
        <f>'[1]TCE - ANEXO III - Preencher'!J582</f>
        <v>1953.9656</v>
      </c>
      <c r="J573" s="14">
        <f>'[1]TCE - ANEXO III - Preencher'!K582</f>
        <v>0</v>
      </c>
      <c r="K573" s="15">
        <f>'[1]TCE - ANEXO III - Preencher'!L582</f>
        <v>107.68435445999999</v>
      </c>
      <c r="L573" s="15">
        <f>'[1]TCE - ANEXO III - Preencher'!M582</f>
        <v>3.96</v>
      </c>
      <c r="M573" s="15">
        <f t="shared" si="49"/>
        <v>103.72435446</v>
      </c>
      <c r="N573" s="15">
        <f>'[1]TCE - ANEXO III - Preencher'!O582</f>
        <v>6.01</v>
      </c>
      <c r="O573" s="15">
        <f>'[1]TCE - ANEXO III - Preencher'!P582</f>
        <v>1.23</v>
      </c>
      <c r="P573" s="16">
        <f t="shared" si="50"/>
        <v>4.7799999999999994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2062.4699544600003</v>
      </c>
    </row>
    <row r="574" spans="1:28" x14ac:dyDescent="0.2">
      <c r="A574" s="8">
        <f>IFERROR(VLOOKUP(B574,'[1]DADOS (OCULTAR)'!$Q$3:$S$135,3,0),"")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EDUARDO FIGUEIREDO DE ALENCAR</v>
      </c>
      <c r="E574" s="9" t="str">
        <f>IF('[1]TCE - ANEXO III - Preencher'!F583="4 - Assistência Odontológica","2 - Outros Profissionais da Saúde",'[1]TCE - ANEXO III - Preencher'!F583)</f>
        <v>1 - Médico</v>
      </c>
      <c r="F574" s="12" t="str">
        <f>'[1]TCE - ANEXO III - Preencher'!G583</f>
        <v>225150</v>
      </c>
      <c r="G574" s="13">
        <f>IF('[1]TCE - ANEXO III - Preencher'!H583="","",'[1]TCE - ANEXO III - Preencher'!H583)</f>
        <v>45170</v>
      </c>
      <c r="H574" s="14">
        <f>'[1]TCE - ANEXO III - Preencher'!I583</f>
        <v>0</v>
      </c>
      <c r="I574" s="14">
        <f>'[1]TCE - ANEXO III - Preencher'!J583</f>
        <v>1803.7848000000001</v>
      </c>
      <c r="J574" s="14">
        <f>'[1]TCE - ANEXO III - Preencher'!K583</f>
        <v>0</v>
      </c>
      <c r="K574" s="15">
        <f>'[1]TCE - ANEXO III - Preencher'!L583</f>
        <v>107.68435445999999</v>
      </c>
      <c r="L574" s="15">
        <f>'[1]TCE - ANEXO III - Preencher'!M583</f>
        <v>3.96</v>
      </c>
      <c r="M574" s="15">
        <f t="shared" si="49"/>
        <v>103.72435446</v>
      </c>
      <c r="N574" s="15">
        <f>'[1]TCE - ANEXO III - Preencher'!O583</f>
        <v>6.01</v>
      </c>
      <c r="O574" s="15">
        <f>'[1]TCE - ANEXO III - Preencher'!P583</f>
        <v>1.23</v>
      </c>
      <c r="P574" s="16">
        <f t="shared" si="50"/>
        <v>4.7799999999999994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1912.2891544600002</v>
      </c>
    </row>
    <row r="575" spans="1:28" x14ac:dyDescent="0.2">
      <c r="A575" s="8">
        <f>IFERROR(VLOOKUP(B575,'[1]DADOS (OCULTAR)'!$Q$3:$S$135,3,0),"")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EDUARDO HENRIQUE GOMES ALVES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411005</v>
      </c>
      <c r="G575" s="13">
        <f>IF('[1]TCE - ANEXO III - Preencher'!H584="","",'[1]TCE - ANEXO III - Preencher'!H584)</f>
        <v>45170</v>
      </c>
      <c r="H575" s="14">
        <f>'[1]TCE - ANEXO III - Preencher'!I584</f>
        <v>0</v>
      </c>
      <c r="I575" s="14">
        <f>'[1]TCE - ANEXO III - Preencher'!J584</f>
        <v>12.4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342</v>
      </c>
      <c r="R575" s="15">
        <f>'[1]TCE - ANEXO III - Preencher'!S584</f>
        <v>37.200000000000003</v>
      </c>
      <c r="S575" s="16">
        <f t="shared" si="51"/>
        <v>304.8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319.02000000000004</v>
      </c>
    </row>
    <row r="576" spans="1:28" x14ac:dyDescent="0.2">
      <c r="A576" s="8">
        <f>IFERROR(VLOOKUP(B576,'[1]DADOS (OCULTAR)'!$Q$3:$S$135,3,0),"")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EDUARDO MANOEL ALVES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45170</v>
      </c>
      <c r="H576" s="14">
        <f>'[1]TCE - ANEXO III - Preencher'!I585</f>
        <v>0</v>
      </c>
      <c r="I576" s="14">
        <f>'[1]TCE - ANEXO III - Preencher'!J585</f>
        <v>616.28719999999998</v>
      </c>
      <c r="J576" s="14">
        <f>'[1]TCE - ANEXO III - Preencher'!K585</f>
        <v>0</v>
      </c>
      <c r="K576" s="15">
        <f>'[1]TCE - ANEXO III - Preencher'!L585</f>
        <v>107.68435445999999</v>
      </c>
      <c r="L576" s="15">
        <f>'[1]TCE - ANEXO III - Preencher'!M585</f>
        <v>28.41</v>
      </c>
      <c r="M576" s="15">
        <f t="shared" si="49"/>
        <v>79.274354459999998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288</v>
      </c>
      <c r="R576" s="15">
        <f>'[1]TCE - ANEXO III - Preencher'!S585</f>
        <v>88.17</v>
      </c>
      <c r="S576" s="16">
        <f t="shared" si="51"/>
        <v>199.82999999999998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5682.2599999999993</v>
      </c>
      <c r="Y576" s="15">
        <f>'[1]TCE - ANEXO III - Preencher'!Z585</f>
        <v>0</v>
      </c>
      <c r="Z576" s="16">
        <f t="shared" si="53"/>
        <v>5682.2599999999993</v>
      </c>
      <c r="AA576" s="17" t="str">
        <f>IF('[1]TCE - ANEXO III - Preencher'!AB585="","",'[1]TCE - ANEXO III - Preencher'!AB585)</f>
        <v/>
      </c>
      <c r="AB576" s="15">
        <f t="shared" si="48"/>
        <v>6579.4715544599994</v>
      </c>
    </row>
    <row r="577" spans="1:28" x14ac:dyDescent="0.2">
      <c r="A577" s="8">
        <f>IFERROR(VLOOKUP(B577,'[1]DADOS (OCULTAR)'!$Q$3:$S$135,3,0),"")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EDUARDO PEREIRA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324115</v>
      </c>
      <c r="G577" s="13">
        <f>IF('[1]TCE - ANEXO III - Preencher'!H586="","",'[1]TCE - ANEXO III - Preencher'!H586)</f>
        <v>45170</v>
      </c>
      <c r="H577" s="14">
        <f>'[1]TCE - ANEXO III - Preencher'!I586</f>
        <v>0</v>
      </c>
      <c r="I577" s="14">
        <f>'[1]TCE - ANEXO III - Preencher'!J586</f>
        <v>419.66720000000004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10</v>
      </c>
      <c r="O577" s="15">
        <f>'[1]TCE - ANEXO III - Preencher'!P586</f>
        <v>0</v>
      </c>
      <c r="P577" s="16">
        <f t="shared" si="50"/>
        <v>10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429.66720000000004</v>
      </c>
    </row>
    <row r="578" spans="1:28" x14ac:dyDescent="0.2">
      <c r="A578" s="8">
        <f>IFERROR(VLOOKUP(B578,'[1]DADOS (OCULTAR)'!$Q$3:$S$135,3,0),"")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EDUARDO SILVA JORDAO DE OLIVEIRA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225203</v>
      </c>
      <c r="G578" s="13">
        <f>IF('[1]TCE - ANEXO III - Preencher'!H587="","",'[1]TCE - ANEXO III - Preencher'!H587)</f>
        <v>45170</v>
      </c>
      <c r="H578" s="14">
        <f>'[1]TCE - ANEXO III - Preencher'!I587</f>
        <v>0</v>
      </c>
      <c r="I578" s="14">
        <f>'[1]TCE - ANEXO III - Preencher'!J587</f>
        <v>2041.6912</v>
      </c>
      <c r="J578" s="14">
        <f>'[1]TCE - ANEXO III - Preencher'!K587</f>
        <v>0</v>
      </c>
      <c r="K578" s="15">
        <f>'[1]TCE - ANEXO III - Preencher'!L587</f>
        <v>107.68435445999999</v>
      </c>
      <c r="L578" s="15">
        <f>'[1]TCE - ANEXO III - Preencher'!M587</f>
        <v>3.96</v>
      </c>
      <c r="M578" s="15">
        <f t="shared" si="49"/>
        <v>103.72435446</v>
      </c>
      <c r="N578" s="15">
        <f>'[1]TCE - ANEXO III - Preencher'!O587</f>
        <v>6.01</v>
      </c>
      <c r="O578" s="15">
        <f>'[1]TCE - ANEXO III - Preencher'!P587</f>
        <v>1.23</v>
      </c>
      <c r="P578" s="16">
        <f t="shared" si="50"/>
        <v>4.7799999999999994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2150.19555446</v>
      </c>
    </row>
    <row r="579" spans="1:28" x14ac:dyDescent="0.2">
      <c r="A579" s="8">
        <f>IFERROR(VLOOKUP(B579,'[1]DADOS (OCULTAR)'!$Q$3:$S$135,3,0),"")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EDVALDO ANGELO DOS SANTOS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515110</v>
      </c>
      <c r="G579" s="13">
        <f>IF('[1]TCE - ANEXO III - Preencher'!H588="","",'[1]TCE - ANEXO III - Preencher'!H588)</f>
        <v>45170</v>
      </c>
      <c r="H579" s="14">
        <f>'[1]TCE - ANEXO III - Preencher'!I588</f>
        <v>0</v>
      </c>
      <c r="I579" s="14">
        <f>'[1]TCE - ANEXO III - Preencher'!J588</f>
        <v>149.26400000000001</v>
      </c>
      <c r="J579" s="14">
        <f>'[1]TCE - ANEXO III - Preencher'!K588</f>
        <v>0</v>
      </c>
      <c r="K579" s="15">
        <f>'[1]TCE - ANEXO III - Preencher'!L588</f>
        <v>107.68435445999999</v>
      </c>
      <c r="L579" s="15">
        <f>'[1]TCE - ANEXO III - Preencher'!M588</f>
        <v>26.4</v>
      </c>
      <c r="M579" s="15">
        <f t="shared" si="49"/>
        <v>81.284354460000003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232.36835446000001</v>
      </c>
    </row>
    <row r="580" spans="1:28" x14ac:dyDescent="0.2">
      <c r="A580" s="8">
        <f>IFERROR(VLOOKUP(B580,'[1]DADOS (OCULTAR)'!$Q$3:$S$135,3,0),"")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EDVALDO CICERO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45170</v>
      </c>
      <c r="H580" s="14">
        <f>'[1]TCE - ANEXO III - Preencher'!I589</f>
        <v>0</v>
      </c>
      <c r="I580" s="14">
        <f>'[1]TCE - ANEXO III - Preencher'!J589</f>
        <v>597.20960000000002</v>
      </c>
      <c r="J580" s="14">
        <f>'[1]TCE - ANEXO III - Preencher'!K589</f>
        <v>0</v>
      </c>
      <c r="K580" s="15">
        <f>'[1]TCE - ANEXO III - Preencher'!L589</f>
        <v>107.68435445999999</v>
      </c>
      <c r="L580" s="15">
        <f>'[1]TCE - ANEXO III - Preencher'!M589</f>
        <v>29.39</v>
      </c>
      <c r="M580" s="15">
        <f t="shared" ref="M580:M643" si="55">K580-L580</f>
        <v>78.294354459999994</v>
      </c>
      <c r="N580" s="15">
        <f>'[1]TCE - ANEXO III - Preencher'!O589</f>
        <v>1.82</v>
      </c>
      <c r="O580" s="15">
        <f>'[1]TCE - ANEXO III - Preencher'!P589</f>
        <v>0</v>
      </c>
      <c r="P580" s="16">
        <f t="shared" ref="P580:P643" si="56">N580-O580</f>
        <v>1.82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5647.7000000000007</v>
      </c>
      <c r="Y580" s="15">
        <f>'[1]TCE - ANEXO III - Preencher'!Z589</f>
        <v>0</v>
      </c>
      <c r="Z580" s="16">
        <f t="shared" ref="Z580:Z643" si="59">X580-Y580</f>
        <v>5647.7000000000007</v>
      </c>
      <c r="AA580" s="17" t="str">
        <f>IF('[1]TCE - ANEXO III - Preencher'!AB589="","",'[1]TCE - ANEXO III - Preencher'!AB589)</f>
        <v/>
      </c>
      <c r="AB580" s="15">
        <f t="shared" si="54"/>
        <v>6325.0239544600008</v>
      </c>
    </row>
    <row r="581" spans="1:28" x14ac:dyDescent="0.2">
      <c r="A581" s="8">
        <f>IFERROR(VLOOKUP(B581,'[1]DADOS (OCULTAR)'!$Q$3:$S$135,3,0),"")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EDVALDO JOSE DE BARROS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514310</v>
      </c>
      <c r="G581" s="13">
        <f>IF('[1]TCE - ANEXO III - Preencher'!H590="","",'[1]TCE - ANEXO III - Preencher'!H590)</f>
        <v>45170</v>
      </c>
      <c r="H581" s="14">
        <f>'[1]TCE - ANEXO III - Preencher'!I590</f>
        <v>0</v>
      </c>
      <c r="I581" s="14">
        <f>'[1]TCE - ANEXO III - Preencher'!J590</f>
        <v>144.4992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146.3192</v>
      </c>
    </row>
    <row r="582" spans="1:28" x14ac:dyDescent="0.2">
      <c r="A582" s="8">
        <f>IFERROR(VLOOKUP(B582,'[1]DADOS (OCULTAR)'!$Q$3:$S$135,3,0),"")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EDVANIA MATIAS DOS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322205</v>
      </c>
      <c r="G582" s="13">
        <f>IF('[1]TCE - ANEXO III - Preencher'!H591="","",'[1]TCE - ANEXO III - Preencher'!H591)</f>
        <v>45170</v>
      </c>
      <c r="H582" s="14">
        <f>'[1]TCE - ANEXO III - Preencher'!I591</f>
        <v>0</v>
      </c>
      <c r="I582" s="14">
        <f>'[1]TCE - ANEXO III - Preencher'!J591</f>
        <v>603.65600000000006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4962.3</v>
      </c>
      <c r="Y582" s="15">
        <f>'[1]TCE - ANEXO III - Preencher'!Z591</f>
        <v>0</v>
      </c>
      <c r="Z582" s="16">
        <f t="shared" si="59"/>
        <v>4962.3</v>
      </c>
      <c r="AA582" s="17" t="str">
        <f>IF('[1]TCE - ANEXO III - Preencher'!AB591="","",'[1]TCE - ANEXO III - Preencher'!AB591)</f>
        <v/>
      </c>
      <c r="AB582" s="15">
        <f t="shared" si="54"/>
        <v>5567.7759999999998</v>
      </c>
    </row>
    <row r="583" spans="1:28" x14ac:dyDescent="0.2">
      <c r="A583" s="8">
        <f>IFERROR(VLOOKUP(B583,'[1]DADOS (OCULTAR)'!$Q$3:$S$135,3,0),"")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EDYLA FLAVIANA RODRIGUES FERREIRA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223605</v>
      </c>
      <c r="G583" s="13">
        <f>IF('[1]TCE - ANEXO III - Preencher'!H592="","",'[1]TCE - ANEXO III - Preencher'!H592)</f>
        <v>45170</v>
      </c>
      <c r="H583" s="14">
        <f>'[1]TCE - ANEXO III - Preencher'!I592</f>
        <v>0</v>
      </c>
      <c r="I583" s="14">
        <f>'[1]TCE - ANEXO III - Preencher'!J592</f>
        <v>315.08480000000003</v>
      </c>
      <c r="J583" s="14">
        <f>'[1]TCE - ANEXO III - Preencher'!K592</f>
        <v>0</v>
      </c>
      <c r="K583" s="15">
        <f>'[1]TCE - ANEXO III - Preencher'!L592</f>
        <v>107.68435445999999</v>
      </c>
      <c r="L583" s="15">
        <f>'[1]TCE - ANEXO III - Preencher'!M592</f>
        <v>3.54</v>
      </c>
      <c r="M583" s="15">
        <f t="shared" si="55"/>
        <v>104.14435445999999</v>
      </c>
      <c r="N583" s="15">
        <f>'[1]TCE - ANEXO III - Preencher'!O592</f>
        <v>1.35</v>
      </c>
      <c r="O583" s="15">
        <f>'[1]TCE - ANEXO III - Preencher'!P592</f>
        <v>0</v>
      </c>
      <c r="P583" s="16">
        <f t="shared" si="56"/>
        <v>1.35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420.57915446000004</v>
      </c>
    </row>
    <row r="584" spans="1:28" x14ac:dyDescent="0.2">
      <c r="A584" s="8">
        <f>IFERROR(VLOOKUP(B584,'[1]DADOS (OCULTAR)'!$Q$3:$S$135,3,0),"")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ELAINE APARECIDA SOARES DA COSTA GODOY</v>
      </c>
      <c r="E584" s="9" t="str">
        <f>IF('[1]TCE - ANEXO III - Preencher'!F593="4 - Assistência Odontológica","2 - Outros Profissionais da Saúde",'[1]TCE - ANEXO III - Preencher'!F593)</f>
        <v>1 - Médico</v>
      </c>
      <c r="F584" s="12" t="str">
        <f>'[1]TCE - ANEXO III - Preencher'!G593</f>
        <v>225124</v>
      </c>
      <c r="G584" s="13">
        <f>IF('[1]TCE - ANEXO III - Preencher'!H593="","",'[1]TCE - ANEXO III - Preencher'!H593)</f>
        <v>45170</v>
      </c>
      <c r="H584" s="14">
        <f>'[1]TCE - ANEXO III - Preencher'!I593</f>
        <v>0</v>
      </c>
      <c r="I584" s="14">
        <f>'[1]TCE - ANEXO III - Preencher'!J593</f>
        <v>905.39440000000002</v>
      </c>
      <c r="J584" s="14">
        <f>'[1]TCE - ANEXO III - Preencher'!K593</f>
        <v>0</v>
      </c>
      <c r="K584" s="15">
        <f>'[1]TCE - ANEXO III - Preencher'!L593</f>
        <v>107.68435445999999</v>
      </c>
      <c r="L584" s="15">
        <f>'[1]TCE - ANEXO III - Preencher'!M593</f>
        <v>3.96</v>
      </c>
      <c r="M584" s="15">
        <f t="shared" si="55"/>
        <v>103.72435446</v>
      </c>
      <c r="N584" s="15">
        <f>'[1]TCE - ANEXO III - Preencher'!O593</f>
        <v>6.01</v>
      </c>
      <c r="O584" s="15">
        <f>'[1]TCE - ANEXO III - Preencher'!P593</f>
        <v>1.23</v>
      </c>
      <c r="P584" s="16">
        <f t="shared" si="56"/>
        <v>4.7799999999999994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1013.89875446</v>
      </c>
    </row>
    <row r="585" spans="1:28" x14ac:dyDescent="0.2">
      <c r="A585" s="8">
        <f>IFERROR(VLOOKUP(B585,'[1]DADOS (OCULTAR)'!$Q$3:$S$135,3,0),"")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ELAINE CANDIDO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45170</v>
      </c>
      <c r="H585" s="14">
        <f>'[1]TCE - ANEXO III - Preencher'!I594</f>
        <v>0</v>
      </c>
      <c r="I585" s="14">
        <f>'[1]TCE - ANEXO III - Preencher'!J594</f>
        <v>197.26080000000002</v>
      </c>
      <c r="J585" s="14">
        <f>'[1]TCE - ANEXO III - Preencher'!K594</f>
        <v>0</v>
      </c>
      <c r="K585" s="15">
        <f>'[1]TCE - ANEXO III - Preencher'!L594</f>
        <v>107.68435445999999</v>
      </c>
      <c r="L585" s="15">
        <f>'[1]TCE - ANEXO III - Preencher'!M594</f>
        <v>29.39</v>
      </c>
      <c r="M585" s="15">
        <f t="shared" si="55"/>
        <v>78.294354459999994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277.37515446000003</v>
      </c>
    </row>
    <row r="586" spans="1:28" x14ac:dyDescent="0.2">
      <c r="A586" s="8">
        <f>IFERROR(VLOOKUP(B586,'[1]DADOS (OCULTAR)'!$Q$3:$S$135,3,0),"")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ELAINE LINDALVA DOS PRAZERES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514320</v>
      </c>
      <c r="G586" s="13">
        <f>IF('[1]TCE - ANEXO III - Preencher'!H595="","",'[1]TCE - ANEXO III - Preencher'!H595)</f>
        <v>45170</v>
      </c>
      <c r="H586" s="14">
        <f>'[1]TCE - ANEXO III - Preencher'!I595</f>
        <v>0</v>
      </c>
      <c r="I586" s="14">
        <f>'[1]TCE - ANEXO III - Preencher'!J595</f>
        <v>146.25839999999999</v>
      </c>
      <c r="J586" s="14">
        <f>'[1]TCE - ANEXO III - Preencher'!K595</f>
        <v>0</v>
      </c>
      <c r="K586" s="15">
        <f>'[1]TCE - ANEXO III - Preencher'!L595</f>
        <v>107.68435445999999</v>
      </c>
      <c r="L586" s="15">
        <f>'[1]TCE - ANEXO III - Preencher'!M595</f>
        <v>26.4</v>
      </c>
      <c r="M586" s="15">
        <f t="shared" si="55"/>
        <v>81.284354460000003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77.569999999999993</v>
      </c>
      <c r="U586" s="15">
        <f>'[1]TCE - ANEXO III - Preencher'!V595</f>
        <v>0</v>
      </c>
      <c r="V586" s="16">
        <f t="shared" si="58"/>
        <v>77.569999999999993</v>
      </c>
      <c r="W586" s="17" t="str">
        <f>IF('[1]TCE - ANEXO III - Preencher'!X595="","",'[1]TCE - ANEXO III - Preencher'!X595)</f>
        <v>AUX. CRECHE I</v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306.93275445999996</v>
      </c>
    </row>
    <row r="587" spans="1:28" x14ac:dyDescent="0.2">
      <c r="A587" s="8">
        <f>IFERROR(VLOOKUP(B587,'[1]DADOS (OCULTAR)'!$Q$3:$S$135,3,0),"")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ELAINE LOPES ALBUQUERQUE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251605</v>
      </c>
      <c r="G587" s="13">
        <f>IF('[1]TCE - ANEXO III - Preencher'!H596="","",'[1]TCE - ANEXO III - Preencher'!H596)</f>
        <v>45170</v>
      </c>
      <c r="H587" s="14">
        <f>'[1]TCE - ANEXO III - Preencher'!I596</f>
        <v>0</v>
      </c>
      <c r="I587" s="14">
        <f>'[1]TCE - ANEXO III - Preencher'!J596</f>
        <v>204.49200000000002</v>
      </c>
      <c r="J587" s="14">
        <f>'[1]TCE - ANEXO III - Preencher'!K596</f>
        <v>0</v>
      </c>
      <c r="K587" s="15">
        <f>'[1]TCE - ANEXO III - Preencher'!L596</f>
        <v>107.68435445999999</v>
      </c>
      <c r="L587" s="15">
        <f>'[1]TCE - ANEXO III - Preencher'!M596</f>
        <v>45.84</v>
      </c>
      <c r="M587" s="15">
        <f t="shared" si="55"/>
        <v>61.844354459999991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77.569999999999993</v>
      </c>
      <c r="U587" s="15">
        <f>'[1]TCE - ANEXO III - Preencher'!V596</f>
        <v>0</v>
      </c>
      <c r="V587" s="16">
        <f t="shared" si="58"/>
        <v>77.569999999999993</v>
      </c>
      <c r="W587" s="17" t="str">
        <f>IF('[1]TCE - ANEXO III - Preencher'!X596="","",'[1]TCE - ANEXO III - Preencher'!X596)</f>
        <v>AUX. CRECHE I</v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345.72635445999998</v>
      </c>
    </row>
    <row r="588" spans="1:28" x14ac:dyDescent="0.2">
      <c r="A588" s="8">
        <f>IFERROR(VLOOKUP(B588,'[1]DADOS (OCULTAR)'!$Q$3:$S$135,3,0),"")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ELAINE SALLES BELEM DA SILVA QUEIROZ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223505</v>
      </c>
      <c r="G588" s="13">
        <f>IF('[1]TCE - ANEXO III - Preencher'!H597="","",'[1]TCE - ANEXO III - Preencher'!H597)</f>
        <v>45170</v>
      </c>
      <c r="H588" s="14">
        <f>'[1]TCE - ANEXO III - Preencher'!I597</f>
        <v>0</v>
      </c>
      <c r="I588" s="14">
        <f>'[1]TCE - ANEXO III - Preencher'!J597</f>
        <v>727.75760000000002</v>
      </c>
      <c r="J588" s="14">
        <f>'[1]TCE - ANEXO III - Preencher'!K597</f>
        <v>0</v>
      </c>
      <c r="K588" s="15">
        <f>'[1]TCE - ANEXO III - Preencher'!L597</f>
        <v>107.68435445999999</v>
      </c>
      <c r="L588" s="15">
        <f>'[1]TCE - ANEXO III - Preencher'!M597</f>
        <v>3.09</v>
      </c>
      <c r="M588" s="15">
        <f t="shared" si="55"/>
        <v>104.59435445999999</v>
      </c>
      <c r="N588" s="15">
        <f>'[1]TCE - ANEXO III - Preencher'!O597</f>
        <v>1.35</v>
      </c>
      <c r="O588" s="15">
        <f>'[1]TCE - ANEXO III - Preencher'!P597</f>
        <v>0</v>
      </c>
      <c r="P588" s="16">
        <f t="shared" si="56"/>
        <v>1.35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5963.4900000000007</v>
      </c>
      <c r="Y588" s="15">
        <f>'[1]TCE - ANEXO III - Preencher'!Z597</f>
        <v>0</v>
      </c>
      <c r="Z588" s="16">
        <f t="shared" si="59"/>
        <v>5963.4900000000007</v>
      </c>
      <c r="AA588" s="17" t="str">
        <f>IF('[1]TCE - ANEXO III - Preencher'!AB597="","",'[1]TCE - ANEXO III - Preencher'!AB597)</f>
        <v/>
      </c>
      <c r="AB588" s="15">
        <f t="shared" si="54"/>
        <v>6797.1919544600005</v>
      </c>
    </row>
    <row r="589" spans="1:28" x14ac:dyDescent="0.2">
      <c r="A589" s="8">
        <f>IFERROR(VLOOKUP(B589,'[1]DADOS (OCULTAR)'!$Q$3:$S$135,3,0),"")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ELAINE SUELEN SANTOS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322205</v>
      </c>
      <c r="G589" s="13">
        <f>IF('[1]TCE - ANEXO III - Preencher'!H598="","",'[1]TCE - ANEXO III - Preencher'!H598)</f>
        <v>45170</v>
      </c>
      <c r="H589" s="14">
        <f>'[1]TCE - ANEXO III - Preencher'!I598</f>
        <v>0</v>
      </c>
      <c r="I589" s="14">
        <f>'[1]TCE - ANEXO III - Preencher'!J598</f>
        <v>586.82079999999996</v>
      </c>
      <c r="J589" s="14">
        <f>'[1]TCE - ANEXO III - Preencher'!K598</f>
        <v>0</v>
      </c>
      <c r="K589" s="15">
        <f>'[1]TCE - ANEXO III - Preencher'!L598</f>
        <v>107.68435445999999</v>
      </c>
      <c r="L589" s="15">
        <f>'[1]TCE - ANEXO III - Preencher'!M598</f>
        <v>29.39</v>
      </c>
      <c r="M589" s="15">
        <f t="shared" si="55"/>
        <v>78.294354459999994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5314.8899999999994</v>
      </c>
      <c r="Y589" s="15">
        <f>'[1]TCE - ANEXO III - Preencher'!Z598</f>
        <v>0</v>
      </c>
      <c r="Z589" s="16">
        <f t="shared" si="59"/>
        <v>5314.8899999999994</v>
      </c>
      <c r="AA589" s="17" t="str">
        <f>IF('[1]TCE - ANEXO III - Preencher'!AB598="","",'[1]TCE - ANEXO III - Preencher'!AB598)</f>
        <v/>
      </c>
      <c r="AB589" s="15">
        <f t="shared" si="54"/>
        <v>5981.8251544599998</v>
      </c>
    </row>
    <row r="590" spans="1:28" x14ac:dyDescent="0.2">
      <c r="A590" s="8">
        <f>IFERROR(VLOOKUP(B590,'[1]DADOS (OCULTAR)'!$Q$3:$S$135,3,0),"")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ELAINNE MICHELLE RIBEIRO ALVES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223505</v>
      </c>
      <c r="G590" s="13">
        <f>IF('[1]TCE - ANEXO III - Preencher'!H599="","",'[1]TCE - ANEXO III - Preencher'!H599)</f>
        <v>45170</v>
      </c>
      <c r="H590" s="14">
        <f>'[1]TCE - ANEXO III - Preencher'!I599</f>
        <v>0</v>
      </c>
      <c r="I590" s="14">
        <f>'[1]TCE - ANEXO III - Preencher'!J599</f>
        <v>598.77600000000007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1.35</v>
      </c>
      <c r="O590" s="15">
        <f>'[1]TCE - ANEXO III - Preencher'!P599</f>
        <v>0</v>
      </c>
      <c r="P590" s="16">
        <f t="shared" si="56"/>
        <v>1.35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3441.19</v>
      </c>
      <c r="Y590" s="15">
        <f>'[1]TCE - ANEXO III - Preencher'!Z599</f>
        <v>0</v>
      </c>
      <c r="Z590" s="16">
        <f t="shared" si="59"/>
        <v>3441.19</v>
      </c>
      <c r="AA590" s="17" t="str">
        <f>IF('[1]TCE - ANEXO III - Preencher'!AB599="","",'[1]TCE - ANEXO III - Preencher'!AB599)</f>
        <v/>
      </c>
      <c r="AB590" s="15">
        <f t="shared" si="54"/>
        <v>4041.3160000000003</v>
      </c>
    </row>
    <row r="591" spans="1:28" x14ac:dyDescent="0.2">
      <c r="A591" s="8">
        <f>IFERROR(VLOOKUP(B591,'[1]DADOS (OCULTAR)'!$Q$3:$S$135,3,0),"")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ELANE MARIA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45170</v>
      </c>
      <c r="H591" s="14">
        <f>'[1]TCE - ANEXO III - Preencher'!I600</f>
        <v>0</v>
      </c>
      <c r="I591" s="14">
        <f>'[1]TCE - ANEXO III - Preencher'!J600</f>
        <v>585.32159999999999</v>
      </c>
      <c r="J591" s="14">
        <f>'[1]TCE - ANEXO III - Preencher'!K600</f>
        <v>0</v>
      </c>
      <c r="K591" s="15">
        <f>'[1]TCE - ANEXO III - Preencher'!L600</f>
        <v>107.68435445999999</v>
      </c>
      <c r="L591" s="15">
        <f>'[1]TCE - ANEXO III - Preencher'!M600</f>
        <v>29.39</v>
      </c>
      <c r="M591" s="15">
        <f t="shared" si="55"/>
        <v>78.294354459999994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5432.33</v>
      </c>
      <c r="Y591" s="15">
        <f>'[1]TCE - ANEXO III - Preencher'!Z600</f>
        <v>0</v>
      </c>
      <c r="Z591" s="16">
        <f t="shared" si="59"/>
        <v>5432.33</v>
      </c>
      <c r="AA591" s="17" t="str">
        <f>IF('[1]TCE - ANEXO III - Preencher'!AB600="","",'[1]TCE - ANEXO III - Preencher'!AB600)</f>
        <v/>
      </c>
      <c r="AB591" s="15">
        <f t="shared" si="54"/>
        <v>6097.7659544600001</v>
      </c>
    </row>
    <row r="592" spans="1:28" x14ac:dyDescent="0.2">
      <c r="A592" s="8">
        <f>IFERROR(VLOOKUP(B592,'[1]DADOS (OCULTAR)'!$Q$3:$S$135,3,0),"")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ELAYNE SIMOES DE OLIVEIRA SANTOS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223405</v>
      </c>
      <c r="G592" s="13">
        <f>IF('[1]TCE - ANEXO III - Preencher'!H601="","",'[1]TCE - ANEXO III - Preencher'!H601)</f>
        <v>45170</v>
      </c>
      <c r="H592" s="14">
        <f>'[1]TCE - ANEXO III - Preencher'!I601</f>
        <v>0</v>
      </c>
      <c r="I592" s="14">
        <f>'[1]TCE - ANEXO III - Preencher'!J601</f>
        <v>393.19120000000004</v>
      </c>
      <c r="J592" s="14">
        <f>'[1]TCE - ANEXO III - Preencher'!K601</f>
        <v>0</v>
      </c>
      <c r="K592" s="15">
        <f>'[1]TCE - ANEXO III - Preencher'!L601</f>
        <v>107.68435445999999</v>
      </c>
      <c r="L592" s="15">
        <f>'[1]TCE - ANEXO III - Preencher'!M601</f>
        <v>18.71</v>
      </c>
      <c r="M592" s="15">
        <f t="shared" si="55"/>
        <v>88.974354460000001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483.98555446000006</v>
      </c>
    </row>
    <row r="593" spans="1:28" x14ac:dyDescent="0.2">
      <c r="A593" s="8">
        <f>IFERROR(VLOOKUP(B593,'[1]DADOS (OCULTAR)'!$Q$3:$S$135,3,0),"")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ELAYNE VANESSA FERREIRA DE LIMA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45170</v>
      </c>
      <c r="H593" s="14">
        <f>'[1]TCE - ANEXO III - Preencher'!I602</f>
        <v>0</v>
      </c>
      <c r="I593" s="14">
        <f>'[1]TCE - ANEXO III - Preencher'!J602</f>
        <v>696.48320000000001</v>
      </c>
      <c r="J593" s="14">
        <f>'[1]TCE - ANEXO III - Preencher'!K602</f>
        <v>0</v>
      </c>
      <c r="K593" s="15">
        <f>'[1]TCE - ANEXO III - Preencher'!L602</f>
        <v>107.68435445999999</v>
      </c>
      <c r="L593" s="15">
        <f>'[1]TCE - ANEXO III - Preencher'!M602</f>
        <v>29.39</v>
      </c>
      <c r="M593" s="15">
        <f t="shared" si="55"/>
        <v>78.294354459999994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155.1</v>
      </c>
      <c r="U593" s="15">
        <f>'[1]TCE - ANEXO III - Preencher'!V602</f>
        <v>0</v>
      </c>
      <c r="V593" s="16">
        <f t="shared" si="58"/>
        <v>155.1</v>
      </c>
      <c r="W593" s="17" t="str">
        <f>IF('[1]TCE - ANEXO III - Preencher'!X602="","",'[1]TCE - ANEXO III - Preencher'!X602)</f>
        <v>AUX. CRECHE I, AUX.CRECHE II</v>
      </c>
      <c r="X593" s="15">
        <f>'[1]TCE - ANEXO III - Preencher'!Y602</f>
        <v>5184.41</v>
      </c>
      <c r="Y593" s="15">
        <f>'[1]TCE - ANEXO III - Preencher'!Z602</f>
        <v>0</v>
      </c>
      <c r="Z593" s="16">
        <f t="shared" si="59"/>
        <v>5184.41</v>
      </c>
      <c r="AA593" s="17" t="str">
        <f>IF('[1]TCE - ANEXO III - Preencher'!AB602="","",'[1]TCE - ANEXO III - Preencher'!AB602)</f>
        <v/>
      </c>
      <c r="AB593" s="15">
        <f t="shared" si="54"/>
        <v>6116.1075544599998</v>
      </c>
    </row>
    <row r="594" spans="1:28" x14ac:dyDescent="0.2">
      <c r="A594" s="8">
        <f>IFERROR(VLOOKUP(B594,'[1]DADOS (OCULTAR)'!$Q$3:$S$135,3,0),"")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ELAYSE DANIELLE OLIVEIRA MERGULHAO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410105</v>
      </c>
      <c r="G594" s="13">
        <f>IF('[1]TCE - ANEXO III - Preencher'!H603="","",'[1]TCE - ANEXO III - Preencher'!H603)</f>
        <v>45170</v>
      </c>
      <c r="H594" s="14">
        <f>'[1]TCE - ANEXO III - Preencher'!I603</f>
        <v>0</v>
      </c>
      <c r="I594" s="14">
        <f>'[1]TCE - ANEXO III - Preencher'!J603</f>
        <v>608.6816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610.50160000000005</v>
      </c>
    </row>
    <row r="595" spans="1:28" x14ac:dyDescent="0.2">
      <c r="A595" s="8">
        <f>IFERROR(VLOOKUP(B595,'[1]DADOS (OCULTAR)'!$Q$3:$S$135,3,0),"")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ELBI DE SOUZA SANTOS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322205</v>
      </c>
      <c r="G595" s="13">
        <f>IF('[1]TCE - ANEXO III - Preencher'!H604="","",'[1]TCE - ANEXO III - Preencher'!H604)</f>
        <v>45170</v>
      </c>
      <c r="H595" s="14">
        <f>'[1]TCE - ANEXO III - Preencher'!I604</f>
        <v>0</v>
      </c>
      <c r="I595" s="14">
        <f>'[1]TCE - ANEXO III - Preencher'!J604</f>
        <v>635.21839999999997</v>
      </c>
      <c r="J595" s="14">
        <f>'[1]TCE - ANEXO III - Preencher'!K604</f>
        <v>0</v>
      </c>
      <c r="K595" s="15">
        <f>'[1]TCE - ANEXO III - Preencher'!L604</f>
        <v>107.68435445999999</v>
      </c>
      <c r="L595" s="15">
        <f>'[1]TCE - ANEXO III - Preencher'!M604</f>
        <v>29.39</v>
      </c>
      <c r="M595" s="15">
        <f t="shared" si="55"/>
        <v>78.294354459999994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5771.59</v>
      </c>
      <c r="Y595" s="15">
        <f>'[1]TCE - ANEXO III - Preencher'!Z604</f>
        <v>0</v>
      </c>
      <c r="Z595" s="16">
        <f t="shared" si="59"/>
        <v>5771.59</v>
      </c>
      <c r="AA595" s="17" t="str">
        <f>IF('[1]TCE - ANEXO III - Preencher'!AB604="","",'[1]TCE - ANEXO III - Preencher'!AB604)</f>
        <v/>
      </c>
      <c r="AB595" s="15">
        <f t="shared" si="54"/>
        <v>6486.9227544599999</v>
      </c>
    </row>
    <row r="596" spans="1:28" x14ac:dyDescent="0.2">
      <c r="A596" s="8">
        <f>IFERROR(VLOOKUP(B596,'[1]DADOS (OCULTAR)'!$Q$3:$S$135,3,0),"")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ELEM LETICIA DE CARVALHO CABRAL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322205</v>
      </c>
      <c r="G596" s="13">
        <f>IF('[1]TCE - ANEXO III - Preencher'!H605="","",'[1]TCE - ANEXO III - Preencher'!H605)</f>
        <v>45170</v>
      </c>
      <c r="H596" s="14">
        <f>'[1]TCE - ANEXO III - Preencher'!I605</f>
        <v>0</v>
      </c>
      <c r="I596" s="14">
        <f>'[1]TCE - ANEXO III - Preencher'!J605</f>
        <v>682.08720000000005</v>
      </c>
      <c r="J596" s="14">
        <f>'[1]TCE - ANEXO III - Preencher'!K605</f>
        <v>0</v>
      </c>
      <c r="K596" s="15">
        <f>'[1]TCE - ANEXO III - Preencher'!L605</f>
        <v>107.68435445999999</v>
      </c>
      <c r="L596" s="15">
        <f>'[1]TCE - ANEXO III - Preencher'!M605</f>
        <v>29.39</v>
      </c>
      <c r="M596" s="15">
        <f t="shared" si="55"/>
        <v>78.294354459999994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6373.4800000000005</v>
      </c>
      <c r="Y596" s="15">
        <f>'[1]TCE - ANEXO III - Preencher'!Z605</f>
        <v>0</v>
      </c>
      <c r="Z596" s="16">
        <f t="shared" si="59"/>
        <v>6373.4800000000005</v>
      </c>
      <c r="AA596" s="17" t="str">
        <f>IF('[1]TCE - ANEXO III - Preencher'!AB605="","",'[1]TCE - ANEXO III - Preencher'!AB605)</f>
        <v/>
      </c>
      <c r="AB596" s="15">
        <f t="shared" si="54"/>
        <v>7135.6815544600004</v>
      </c>
    </row>
    <row r="597" spans="1:28" x14ac:dyDescent="0.2">
      <c r="A597" s="8">
        <f>IFERROR(VLOOKUP(B597,'[1]DADOS (OCULTAR)'!$Q$3:$S$135,3,0),"")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ELIANE BRITO CINCINATO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45170</v>
      </c>
      <c r="H597" s="14">
        <f>'[1]TCE - ANEXO III - Preencher'!I606</f>
        <v>0</v>
      </c>
      <c r="I597" s="14">
        <f>'[1]TCE - ANEXO III - Preencher'!J606</f>
        <v>687.40560000000005</v>
      </c>
      <c r="J597" s="14">
        <f>'[1]TCE - ANEXO III - Preencher'!K606</f>
        <v>0</v>
      </c>
      <c r="K597" s="15">
        <f>'[1]TCE - ANEXO III - Preencher'!L606</f>
        <v>107.68435445999999</v>
      </c>
      <c r="L597" s="15">
        <f>'[1]TCE - ANEXO III - Preencher'!M606</f>
        <v>29.39</v>
      </c>
      <c r="M597" s="15">
        <f t="shared" si="55"/>
        <v>78.294354459999994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6639.88</v>
      </c>
      <c r="Y597" s="15">
        <f>'[1]TCE - ANEXO III - Preencher'!Z606</f>
        <v>0</v>
      </c>
      <c r="Z597" s="16">
        <f t="shared" si="59"/>
        <v>6639.88</v>
      </c>
      <c r="AA597" s="17" t="str">
        <f>IF('[1]TCE - ANEXO III - Preencher'!AB606="","",'[1]TCE - ANEXO III - Preencher'!AB606)</f>
        <v/>
      </c>
      <c r="AB597" s="15">
        <f t="shared" si="54"/>
        <v>7407.3999544600001</v>
      </c>
    </row>
    <row r="598" spans="1:28" x14ac:dyDescent="0.2">
      <c r="A598" s="8">
        <f>IFERROR(VLOOKUP(B598,'[1]DADOS (OCULTAR)'!$Q$3:$S$135,3,0),"")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ELIANE CRISTINA SILVA DE AQUINO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322205</v>
      </c>
      <c r="G598" s="13">
        <f>IF('[1]TCE - ANEXO III - Preencher'!H607="","",'[1]TCE - ANEXO III - Preencher'!H607)</f>
        <v>45170</v>
      </c>
      <c r="H598" s="14">
        <f>'[1]TCE - ANEXO III - Preencher'!I607</f>
        <v>0</v>
      </c>
      <c r="I598" s="14">
        <f>'[1]TCE - ANEXO III - Preencher'!J607</f>
        <v>589.09519999999998</v>
      </c>
      <c r="J598" s="14">
        <f>'[1]TCE - ANEXO III - Preencher'!K607</f>
        <v>0</v>
      </c>
      <c r="K598" s="15">
        <f>'[1]TCE - ANEXO III - Preencher'!L607</f>
        <v>107.68435445999999</v>
      </c>
      <c r="L598" s="15">
        <f>'[1]TCE - ANEXO III - Preencher'!M607</f>
        <v>29.39</v>
      </c>
      <c r="M598" s="15">
        <f t="shared" si="55"/>
        <v>78.294354459999994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5201.4799999999996</v>
      </c>
      <c r="Y598" s="15">
        <f>'[1]TCE - ANEXO III - Preencher'!Z607</f>
        <v>0</v>
      </c>
      <c r="Z598" s="16">
        <f t="shared" si="59"/>
        <v>5201.4799999999996</v>
      </c>
      <c r="AA598" s="17" t="str">
        <f>IF('[1]TCE - ANEXO III - Preencher'!AB607="","",'[1]TCE - ANEXO III - Preencher'!AB607)</f>
        <v/>
      </c>
      <c r="AB598" s="15">
        <f t="shared" si="54"/>
        <v>5870.6895544599993</v>
      </c>
    </row>
    <row r="599" spans="1:28" x14ac:dyDescent="0.2">
      <c r="A599" s="8">
        <f>IFERROR(VLOOKUP(B599,'[1]DADOS (OCULTAR)'!$Q$3:$S$135,3,0),"")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ELIANE DA SILVA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514320</v>
      </c>
      <c r="G599" s="13">
        <f>IF('[1]TCE - ANEXO III - Preencher'!H608="","",'[1]TCE - ANEXO III - Preencher'!H608)</f>
        <v>45170</v>
      </c>
      <c r="H599" s="14">
        <f>'[1]TCE - ANEXO III - Preencher'!I608</f>
        <v>0</v>
      </c>
      <c r="I599" s="14">
        <f>'[1]TCE - ANEXO III - Preencher'!J608</f>
        <v>146.90879999999999</v>
      </c>
      <c r="J599" s="14">
        <f>'[1]TCE - ANEXO III - Preencher'!K608</f>
        <v>0</v>
      </c>
      <c r="K599" s="15">
        <f>'[1]TCE - ANEXO III - Preencher'!L608</f>
        <v>107.68435445999999</v>
      </c>
      <c r="L599" s="15">
        <f>'[1]TCE - ANEXO III - Preencher'!M608</f>
        <v>26.4</v>
      </c>
      <c r="M599" s="15">
        <f t="shared" si="55"/>
        <v>81.284354460000003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342</v>
      </c>
      <c r="R599" s="15">
        <f>'[1]TCE - ANEXO III - Preencher'!S608</f>
        <v>79.2</v>
      </c>
      <c r="S599" s="16">
        <f t="shared" si="57"/>
        <v>262.8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492.81315445999996</v>
      </c>
    </row>
    <row r="600" spans="1:28" x14ac:dyDescent="0.2">
      <c r="A600" s="8">
        <f>IFERROR(VLOOKUP(B600,'[1]DADOS (OCULTAR)'!$Q$3:$S$135,3,0),"")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ELIANE DA SILVA SANTOS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322205</v>
      </c>
      <c r="G600" s="13">
        <f>IF('[1]TCE - ANEXO III - Preencher'!H609="","",'[1]TCE - ANEXO III - Preencher'!H609)</f>
        <v>45170</v>
      </c>
      <c r="H600" s="14">
        <f>'[1]TCE - ANEXO III - Preencher'!I609</f>
        <v>0</v>
      </c>
      <c r="I600" s="14">
        <f>'[1]TCE - ANEXO III - Preencher'!J609</f>
        <v>612.31279999999992</v>
      </c>
      <c r="J600" s="14">
        <f>'[1]TCE - ANEXO III - Preencher'!K609</f>
        <v>0</v>
      </c>
      <c r="K600" s="15">
        <f>'[1]TCE - ANEXO III - Preencher'!L609</f>
        <v>107.68435445999999</v>
      </c>
      <c r="L600" s="15">
        <f>'[1]TCE - ANEXO III - Preencher'!M609</f>
        <v>29.39</v>
      </c>
      <c r="M600" s="15">
        <f t="shared" si="55"/>
        <v>78.294354459999994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5627.33</v>
      </c>
      <c r="Y600" s="15">
        <f>'[1]TCE - ANEXO III - Preencher'!Z609</f>
        <v>0</v>
      </c>
      <c r="Z600" s="16">
        <f t="shared" si="59"/>
        <v>5627.33</v>
      </c>
      <c r="AA600" s="17" t="str">
        <f>IF('[1]TCE - ANEXO III - Preencher'!AB609="","",'[1]TCE - ANEXO III - Preencher'!AB609)</f>
        <v/>
      </c>
      <c r="AB600" s="15">
        <f t="shared" si="54"/>
        <v>6319.7571544599996</v>
      </c>
    </row>
    <row r="601" spans="1:28" x14ac:dyDescent="0.2">
      <c r="A601" s="8">
        <f>IFERROR(VLOOKUP(B601,'[1]DADOS (OCULTAR)'!$Q$3:$S$135,3,0),"")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ELIANE GOMES DOS SANTOS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45170</v>
      </c>
      <c r="H601" s="14">
        <f>'[1]TCE - ANEXO III - Preencher'!I610</f>
        <v>0</v>
      </c>
      <c r="I601" s="14">
        <f>'[1]TCE - ANEXO III - Preencher'!J610</f>
        <v>586.1848</v>
      </c>
      <c r="J601" s="14">
        <f>'[1]TCE - ANEXO III - Preencher'!K610</f>
        <v>0</v>
      </c>
      <c r="K601" s="15">
        <f>'[1]TCE - ANEXO III - Preencher'!L610</f>
        <v>107.68435445999999</v>
      </c>
      <c r="L601" s="15">
        <f>'[1]TCE - ANEXO III - Preencher'!M610</f>
        <v>29.39</v>
      </c>
      <c r="M601" s="15">
        <f t="shared" si="55"/>
        <v>78.294354459999994</v>
      </c>
      <c r="N601" s="15">
        <f>'[1]TCE - ANEXO III - Preencher'!O610</f>
        <v>1.82</v>
      </c>
      <c r="O601" s="15">
        <f>'[1]TCE - ANEXO III - Preencher'!P610</f>
        <v>0</v>
      </c>
      <c r="P601" s="16">
        <f t="shared" si="56"/>
        <v>1.82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5127.63</v>
      </c>
      <c r="Y601" s="15">
        <f>'[1]TCE - ANEXO III - Preencher'!Z610</f>
        <v>0</v>
      </c>
      <c r="Z601" s="16">
        <f t="shared" si="59"/>
        <v>5127.63</v>
      </c>
      <c r="AA601" s="17" t="str">
        <f>IF('[1]TCE - ANEXO III - Preencher'!AB610="","",'[1]TCE - ANEXO III - Preencher'!AB610)</f>
        <v/>
      </c>
      <c r="AB601" s="15">
        <f t="shared" si="54"/>
        <v>5793.9291544600001</v>
      </c>
    </row>
    <row r="602" spans="1:28" x14ac:dyDescent="0.2">
      <c r="A602" s="8">
        <f>IFERROR(VLOOKUP(B602,'[1]DADOS (OCULTAR)'!$Q$3:$S$135,3,0),"")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ELIANE MARIA DA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513505</v>
      </c>
      <c r="G602" s="13">
        <f>IF('[1]TCE - ANEXO III - Preencher'!H611="","",'[1]TCE - ANEXO III - Preencher'!H611)</f>
        <v>45170</v>
      </c>
      <c r="H602" s="14">
        <f>'[1]TCE - ANEXO III - Preencher'!I611</f>
        <v>0</v>
      </c>
      <c r="I602" s="14">
        <f>'[1]TCE - ANEXO III - Preencher'!J611</f>
        <v>132.32</v>
      </c>
      <c r="J602" s="14">
        <f>'[1]TCE - ANEXO III - Preencher'!K611</f>
        <v>0</v>
      </c>
      <c r="K602" s="15">
        <f>'[1]TCE - ANEXO III - Preencher'!L611</f>
        <v>107.68435445999999</v>
      </c>
      <c r="L602" s="15">
        <f>'[1]TCE - ANEXO III - Preencher'!M611</f>
        <v>25.52</v>
      </c>
      <c r="M602" s="15">
        <f t="shared" si="55"/>
        <v>82.164354459999998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288</v>
      </c>
      <c r="R602" s="15">
        <f>'[1]TCE - ANEXO III - Preencher'!S611</f>
        <v>79.2</v>
      </c>
      <c r="S602" s="16">
        <f t="shared" si="57"/>
        <v>208.8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425.10435445999997</v>
      </c>
    </row>
    <row r="603" spans="1:28" x14ac:dyDescent="0.2">
      <c r="A603" s="8">
        <f>IFERROR(VLOOKUP(B603,'[1]DADOS (OCULTAR)'!$Q$3:$S$135,3,0),"")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ELIANE MARIA SILVA SOUZA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45170</v>
      </c>
      <c r="H603" s="14">
        <f>'[1]TCE - ANEXO III - Preencher'!I612</f>
        <v>0</v>
      </c>
      <c r="I603" s="14">
        <f>'[1]TCE - ANEXO III - Preencher'!J612</f>
        <v>636.77920000000006</v>
      </c>
      <c r="J603" s="14">
        <f>'[1]TCE - ANEXO III - Preencher'!K612</f>
        <v>0</v>
      </c>
      <c r="K603" s="15">
        <f>'[1]TCE - ANEXO III - Preencher'!L612</f>
        <v>107.68435445999999</v>
      </c>
      <c r="L603" s="15">
        <f>'[1]TCE - ANEXO III - Preencher'!M612</f>
        <v>0.98</v>
      </c>
      <c r="M603" s="15">
        <f t="shared" si="55"/>
        <v>106.70435445999999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5055</v>
      </c>
      <c r="Y603" s="15">
        <f>'[1]TCE - ANEXO III - Preencher'!Z612</f>
        <v>0</v>
      </c>
      <c r="Z603" s="16">
        <f t="shared" si="59"/>
        <v>5055</v>
      </c>
      <c r="AA603" s="17" t="str">
        <f>IF('[1]TCE - ANEXO III - Preencher'!AB612="","",'[1]TCE - ANEXO III - Preencher'!AB612)</f>
        <v/>
      </c>
      <c r="AB603" s="15">
        <f t="shared" si="54"/>
        <v>5800.3035544599998</v>
      </c>
    </row>
    <row r="604" spans="1:28" x14ac:dyDescent="0.2">
      <c r="A604" s="8">
        <f>IFERROR(VLOOKUP(B604,'[1]DADOS (OCULTAR)'!$Q$3:$S$135,3,0),"")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ELIANE MARIA TOMAZ</v>
      </c>
      <c r="E604" s="9" t="str">
        <f>IF('[1]TCE - ANEXO III - Preencher'!F613="4 - Assistência Odontológica","2 - Outros Profissionais da Saúde",'[1]TCE - ANEXO III - Preencher'!F613)</f>
        <v>3 - Administrativo</v>
      </c>
      <c r="F604" s="12" t="str">
        <f>'[1]TCE - ANEXO III - Preencher'!G613</f>
        <v>521130</v>
      </c>
      <c r="G604" s="13">
        <f>IF('[1]TCE - ANEXO III - Preencher'!H613="","",'[1]TCE - ANEXO III - Preencher'!H613)</f>
        <v>45170</v>
      </c>
      <c r="H604" s="14">
        <f>'[1]TCE - ANEXO III - Preencher'!I613</f>
        <v>0</v>
      </c>
      <c r="I604" s="14">
        <f>'[1]TCE - ANEXO III - Preencher'!J613</f>
        <v>146.37040000000002</v>
      </c>
      <c r="J604" s="14">
        <f>'[1]TCE - ANEXO III - Preencher'!K613</f>
        <v>0</v>
      </c>
      <c r="K604" s="15">
        <f>'[1]TCE - ANEXO III - Preencher'!L613</f>
        <v>107.68435445999999</v>
      </c>
      <c r="L604" s="15">
        <f>'[1]TCE - ANEXO III - Preencher'!M613</f>
        <v>26.4</v>
      </c>
      <c r="M604" s="15">
        <f t="shared" si="55"/>
        <v>81.284354460000003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288</v>
      </c>
      <c r="R604" s="15">
        <f>'[1]TCE - ANEXO III - Preencher'!S613</f>
        <v>79.2</v>
      </c>
      <c r="S604" s="16">
        <f t="shared" si="57"/>
        <v>208.8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438.27475446000005</v>
      </c>
    </row>
    <row r="605" spans="1:28" x14ac:dyDescent="0.2">
      <c r="A605" s="8">
        <f>IFERROR(VLOOKUP(B605,'[1]DADOS (OCULTAR)'!$Q$3:$S$135,3,0),"")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ELIANE PEREIRA CURVELO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521130</v>
      </c>
      <c r="G605" s="13">
        <f>IF('[1]TCE - ANEXO III - Preencher'!H614="","",'[1]TCE - ANEXO III - Preencher'!H614)</f>
        <v>45170</v>
      </c>
      <c r="H605" s="14">
        <f>'[1]TCE - ANEXO III - Preencher'!I614</f>
        <v>0</v>
      </c>
      <c r="I605" s="14">
        <f>'[1]TCE - ANEXO III - Preencher'!J614</f>
        <v>148.96879999999999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150.78879999999998</v>
      </c>
    </row>
    <row r="606" spans="1:28" x14ac:dyDescent="0.2">
      <c r="A606" s="8">
        <f>IFERROR(VLOOKUP(B606,'[1]DADOS (OCULTAR)'!$Q$3:$S$135,3,0),"")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ELIANE SILVA DE NARCISO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514320</v>
      </c>
      <c r="G606" s="13">
        <f>IF('[1]TCE - ANEXO III - Preencher'!H615="","",'[1]TCE - ANEXO III - Preencher'!H615)</f>
        <v>45170</v>
      </c>
      <c r="H606" s="14">
        <f>'[1]TCE - ANEXO III - Preencher'!I615</f>
        <v>0</v>
      </c>
      <c r="I606" s="14">
        <f>'[1]TCE - ANEXO III - Preencher'!J615</f>
        <v>156.97040000000001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158.79040000000001</v>
      </c>
    </row>
    <row r="607" spans="1:28" x14ac:dyDescent="0.2">
      <c r="A607" s="8">
        <f>IFERROR(VLOOKUP(B607,'[1]DADOS (OCULTAR)'!$Q$3:$S$135,3,0),"")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ELIANE SILVA DO NASCIMENTO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513430</v>
      </c>
      <c r="G607" s="13">
        <f>IF('[1]TCE - ANEXO III - Preencher'!H616="","",'[1]TCE - ANEXO III - Preencher'!H616)</f>
        <v>45170</v>
      </c>
      <c r="H607" s="14">
        <f>'[1]TCE - ANEXO III - Preencher'!I616</f>
        <v>0</v>
      </c>
      <c r="I607" s="14">
        <f>'[1]TCE - ANEXO III - Preencher'!J616</f>
        <v>146.76400000000001</v>
      </c>
      <c r="J607" s="14">
        <f>'[1]TCE - ANEXO III - Preencher'!K616</f>
        <v>0</v>
      </c>
      <c r="K607" s="15">
        <f>'[1]TCE - ANEXO III - Preencher'!L616</f>
        <v>107.68435445999999</v>
      </c>
      <c r="L607" s="15">
        <f>'[1]TCE - ANEXO III - Preencher'!M616</f>
        <v>26.4</v>
      </c>
      <c r="M607" s="15">
        <f t="shared" si="55"/>
        <v>81.284354460000003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288</v>
      </c>
      <c r="R607" s="15">
        <f>'[1]TCE - ANEXO III - Preencher'!S616</f>
        <v>79.2</v>
      </c>
      <c r="S607" s="16">
        <f t="shared" si="57"/>
        <v>208.8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438.66835446000005</v>
      </c>
    </row>
    <row r="608" spans="1:28" x14ac:dyDescent="0.2">
      <c r="A608" s="8">
        <f>IFERROR(VLOOKUP(B608,'[1]DADOS (OCULTAR)'!$Q$3:$S$135,3,0),"")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ELIDA FERNANDA DE ALCANTARA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251605</v>
      </c>
      <c r="G608" s="13">
        <f>IF('[1]TCE - ANEXO III - Preencher'!H617="","",'[1]TCE - ANEXO III - Preencher'!H617)</f>
        <v>45170</v>
      </c>
      <c r="H608" s="14">
        <f>'[1]TCE - ANEXO III - Preencher'!I617</f>
        <v>0</v>
      </c>
      <c r="I608" s="14">
        <f>'[1]TCE - ANEXO III - Preencher'!J617</f>
        <v>226.3048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228.12479999999999</v>
      </c>
    </row>
    <row r="609" spans="1:28" x14ac:dyDescent="0.2">
      <c r="A609" s="8">
        <f>IFERROR(VLOOKUP(B609,'[1]DADOS (OCULTAR)'!$Q$3:$S$135,3,0),"")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ELIETE CANDIDO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514320</v>
      </c>
      <c r="G609" s="13">
        <f>IF('[1]TCE - ANEXO III - Preencher'!H618="","",'[1]TCE - ANEXO III - Preencher'!H618)</f>
        <v>45170</v>
      </c>
      <c r="H609" s="14">
        <f>'[1]TCE - ANEXO III - Preencher'!I618</f>
        <v>0</v>
      </c>
      <c r="I609" s="14">
        <f>'[1]TCE - ANEXO III - Preencher'!J618</f>
        <v>176.47040000000001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178.29040000000001</v>
      </c>
    </row>
    <row r="610" spans="1:28" x14ac:dyDescent="0.2">
      <c r="A610" s="8">
        <f>IFERROR(VLOOKUP(B610,'[1]DADOS (OCULTAR)'!$Q$3:$S$135,3,0),"")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ELIGRETCHEN ALVES CORDEIRO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223710</v>
      </c>
      <c r="G610" s="13">
        <f>IF('[1]TCE - ANEXO III - Preencher'!H619="","",'[1]TCE - ANEXO III - Preencher'!H619)</f>
        <v>45170</v>
      </c>
      <c r="H610" s="14">
        <f>'[1]TCE - ANEXO III - Preencher'!I619</f>
        <v>0</v>
      </c>
      <c r="I610" s="14">
        <f>'[1]TCE - ANEXO III - Preencher'!J619</f>
        <v>308.02080000000001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1.82</v>
      </c>
      <c r="O610" s="15">
        <f>'[1]TCE - ANEXO III - Preencher'!P619</f>
        <v>0</v>
      </c>
      <c r="P610" s="16">
        <f t="shared" si="56"/>
        <v>1.82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309.8408</v>
      </c>
    </row>
    <row r="611" spans="1:28" x14ac:dyDescent="0.2">
      <c r="A611" s="8">
        <f>IFERROR(VLOOKUP(B611,'[1]DADOS (OCULTAR)'!$Q$3:$S$135,3,0),"")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ELIMAGNO PAULO DA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223605</v>
      </c>
      <c r="G611" s="13">
        <f>IF('[1]TCE - ANEXO III - Preencher'!H620="","",'[1]TCE - ANEXO III - Preencher'!H620)</f>
        <v>45170</v>
      </c>
      <c r="H611" s="14">
        <f>'[1]TCE - ANEXO III - Preencher'!I620</f>
        <v>0</v>
      </c>
      <c r="I611" s="14">
        <f>'[1]TCE - ANEXO III - Preencher'!J620</f>
        <v>240.7544</v>
      </c>
      <c r="J611" s="14">
        <f>'[1]TCE - ANEXO III - Preencher'!K620</f>
        <v>0</v>
      </c>
      <c r="K611" s="15">
        <f>'[1]TCE - ANEXO III - Preencher'!L620</f>
        <v>107.68435445999999</v>
      </c>
      <c r="L611" s="15">
        <f>'[1]TCE - ANEXO III - Preencher'!M620</f>
        <v>2.89</v>
      </c>
      <c r="M611" s="15">
        <f t="shared" si="55"/>
        <v>104.79435445999999</v>
      </c>
      <c r="N611" s="15">
        <f>'[1]TCE - ANEXO III - Preencher'!O620</f>
        <v>1.35</v>
      </c>
      <c r="O611" s="15">
        <f>'[1]TCE - ANEXO III - Preencher'!P620</f>
        <v>0</v>
      </c>
      <c r="P611" s="16">
        <f t="shared" si="56"/>
        <v>1.35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346.89875446000002</v>
      </c>
    </row>
    <row r="612" spans="1:28" x14ac:dyDescent="0.2">
      <c r="A612" s="8">
        <f>IFERROR(VLOOKUP(B612,'[1]DADOS (OCULTAR)'!$Q$3:$S$135,3,0),"")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ELINANDA ALVES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45170</v>
      </c>
      <c r="H612" s="14">
        <f>'[1]TCE - ANEXO III - Preencher'!I621</f>
        <v>0</v>
      </c>
      <c r="I612" s="14">
        <f>'[1]TCE - ANEXO III - Preencher'!J621</f>
        <v>595.16160000000002</v>
      </c>
      <c r="J612" s="14">
        <f>'[1]TCE - ANEXO III - Preencher'!K621</f>
        <v>0</v>
      </c>
      <c r="K612" s="15">
        <f>'[1]TCE - ANEXO III - Preencher'!L621</f>
        <v>107.68435445999999</v>
      </c>
      <c r="L612" s="15">
        <f>'[1]TCE - ANEXO III - Preencher'!M621</f>
        <v>29.39</v>
      </c>
      <c r="M612" s="15">
        <f t="shared" si="55"/>
        <v>78.294354459999994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5141.7</v>
      </c>
      <c r="Y612" s="15">
        <f>'[1]TCE - ANEXO III - Preencher'!Z621</f>
        <v>0</v>
      </c>
      <c r="Z612" s="16">
        <f t="shared" si="59"/>
        <v>5141.7</v>
      </c>
      <c r="AA612" s="17" t="str">
        <f>IF('[1]TCE - ANEXO III - Preencher'!AB621="","",'[1]TCE - ANEXO III - Preencher'!AB621)</f>
        <v/>
      </c>
      <c r="AB612" s="15">
        <f t="shared" si="54"/>
        <v>5816.9759544600001</v>
      </c>
    </row>
    <row r="613" spans="1:28" x14ac:dyDescent="0.2">
      <c r="A613" s="8">
        <f>IFERROR(VLOOKUP(B613,'[1]DADOS (OCULTAR)'!$Q$3:$S$135,3,0),"")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ELIS MARIE DE ASSUNCAO FERREIRA BARROS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223405</v>
      </c>
      <c r="G613" s="13">
        <f>IF('[1]TCE - ANEXO III - Preencher'!H622="","",'[1]TCE - ANEXO III - Preencher'!H622)</f>
        <v>45170</v>
      </c>
      <c r="H613" s="14">
        <f>'[1]TCE - ANEXO III - Preencher'!I622</f>
        <v>0</v>
      </c>
      <c r="I613" s="14">
        <f>'[1]TCE - ANEXO III - Preencher'!J622</f>
        <v>398.65440000000001</v>
      </c>
      <c r="J613" s="14">
        <f>'[1]TCE - ANEXO III - Preencher'!K622</f>
        <v>0</v>
      </c>
      <c r="K613" s="15">
        <f>'[1]TCE - ANEXO III - Preencher'!L622</f>
        <v>107.68435445999999</v>
      </c>
      <c r="L613" s="15">
        <f>'[1]TCE - ANEXO III - Preencher'!M622</f>
        <v>18.71</v>
      </c>
      <c r="M613" s="15">
        <f t="shared" si="55"/>
        <v>88.974354460000001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489.44875445999998</v>
      </c>
    </row>
    <row r="614" spans="1:28" x14ac:dyDescent="0.2">
      <c r="A614" s="8">
        <f>IFERROR(VLOOKUP(B614,'[1]DADOS (OCULTAR)'!$Q$3:$S$135,3,0),"")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ELIS SUELI BATISTA DO NASCIMENTO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45170</v>
      </c>
      <c r="H614" s="14">
        <f>'[1]TCE - ANEXO III - Preencher'!I623</f>
        <v>0</v>
      </c>
      <c r="I614" s="14">
        <f>'[1]TCE - ANEXO III - Preencher'!J623</f>
        <v>151.2912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153.1112</v>
      </c>
    </row>
    <row r="615" spans="1:28" x14ac:dyDescent="0.2">
      <c r="A615" s="8">
        <f>IFERROR(VLOOKUP(B615,'[1]DADOS (OCULTAR)'!$Q$3:$S$135,3,0),"")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ELISABETE OLIVEIRA DO NASCIMENTO FARIAS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322205</v>
      </c>
      <c r="G615" s="13">
        <f>IF('[1]TCE - ANEXO III - Preencher'!H624="","",'[1]TCE - ANEXO III - Preencher'!H624)</f>
        <v>45170</v>
      </c>
      <c r="H615" s="14">
        <f>'[1]TCE - ANEXO III - Preencher'!I624</f>
        <v>0</v>
      </c>
      <c r="I615" s="14">
        <f>'[1]TCE - ANEXO III - Preencher'!J624</f>
        <v>544.93759999999997</v>
      </c>
      <c r="J615" s="14">
        <f>'[1]TCE - ANEXO III - Preencher'!K624</f>
        <v>0</v>
      </c>
      <c r="K615" s="15">
        <f>'[1]TCE - ANEXO III - Preencher'!L624</f>
        <v>107.68435445999999</v>
      </c>
      <c r="L615" s="15">
        <f>'[1]TCE - ANEXO III - Preencher'!M624</f>
        <v>29.39</v>
      </c>
      <c r="M615" s="15">
        <f t="shared" si="55"/>
        <v>78.294354459999994</v>
      </c>
      <c r="N615" s="15">
        <f>'[1]TCE - ANEXO III - Preencher'!O624</f>
        <v>1.82</v>
      </c>
      <c r="O615" s="15">
        <f>'[1]TCE - ANEXO III - Preencher'!P624</f>
        <v>0</v>
      </c>
      <c r="P615" s="16">
        <f t="shared" si="56"/>
        <v>1.82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4875.3</v>
      </c>
      <c r="Y615" s="15">
        <f>'[1]TCE - ANEXO III - Preencher'!Z624</f>
        <v>0</v>
      </c>
      <c r="Z615" s="16">
        <f t="shared" si="59"/>
        <v>4875.3</v>
      </c>
      <c r="AA615" s="17" t="str">
        <f>IF('[1]TCE - ANEXO III - Preencher'!AB624="","",'[1]TCE - ANEXO III - Preencher'!AB624)</f>
        <v/>
      </c>
      <c r="AB615" s="15">
        <f t="shared" si="54"/>
        <v>5500.3519544600003</v>
      </c>
    </row>
    <row r="616" spans="1:28" x14ac:dyDescent="0.2">
      <c r="A616" s="8">
        <f>IFERROR(VLOOKUP(B616,'[1]DADOS (OCULTAR)'!$Q$3:$S$135,3,0),"")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ELISABETE RODRIGUES DE ARAUJO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252545</v>
      </c>
      <c r="G616" s="13">
        <f>IF('[1]TCE - ANEXO III - Preencher'!H625="","",'[1]TCE - ANEXO III - Preencher'!H625)</f>
        <v>45170</v>
      </c>
      <c r="H616" s="14">
        <f>'[1]TCE - ANEXO III - Preencher'!I625</f>
        <v>0</v>
      </c>
      <c r="I616" s="14">
        <f>'[1]TCE - ANEXO III - Preencher'!J625</f>
        <v>232.0848</v>
      </c>
      <c r="J616" s="14">
        <f>'[1]TCE - ANEXO III - Preencher'!K625</f>
        <v>0</v>
      </c>
      <c r="K616" s="15">
        <f>'[1]TCE - ANEXO III - Preencher'!L625</f>
        <v>107.68435445999999</v>
      </c>
      <c r="L616" s="15">
        <f>'[1]TCE - ANEXO III - Preencher'!M625</f>
        <v>32.46</v>
      </c>
      <c r="M616" s="15">
        <f t="shared" si="55"/>
        <v>75.224354460000001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77.569999999999993</v>
      </c>
      <c r="U616" s="15">
        <f>'[1]TCE - ANEXO III - Preencher'!V625</f>
        <v>0</v>
      </c>
      <c r="V616" s="16">
        <f t="shared" si="58"/>
        <v>77.569999999999993</v>
      </c>
      <c r="W616" s="17" t="str">
        <f>IF('[1]TCE - ANEXO III - Preencher'!X625="","",'[1]TCE - ANEXO III - Preencher'!X625)</f>
        <v>AUX. CRECHE I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386.69915445999999</v>
      </c>
    </row>
    <row r="617" spans="1:28" x14ac:dyDescent="0.2">
      <c r="A617" s="8">
        <f>IFERROR(VLOOKUP(B617,'[1]DADOS (OCULTAR)'!$Q$3:$S$135,3,0),"")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ELISANGELA BORGES DA SILVA ROSENO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514320</v>
      </c>
      <c r="G617" s="13">
        <f>IF('[1]TCE - ANEXO III - Preencher'!H626="","",'[1]TCE - ANEXO III - Preencher'!H626)</f>
        <v>45170</v>
      </c>
      <c r="H617" s="14">
        <f>'[1]TCE - ANEXO III - Preencher'!I626</f>
        <v>0</v>
      </c>
      <c r="I617" s="14">
        <f>'[1]TCE - ANEXO III - Preencher'!J626</f>
        <v>146.4992</v>
      </c>
      <c r="J617" s="14">
        <f>'[1]TCE - ANEXO III - Preencher'!K626</f>
        <v>0</v>
      </c>
      <c r="K617" s="15">
        <f>'[1]TCE - ANEXO III - Preencher'!L626</f>
        <v>107.68435445999999</v>
      </c>
      <c r="L617" s="15">
        <f>'[1]TCE - ANEXO III - Preencher'!M626</f>
        <v>26.4</v>
      </c>
      <c r="M617" s="15">
        <f t="shared" si="55"/>
        <v>81.284354460000003</v>
      </c>
      <c r="N617" s="15">
        <f>'[1]TCE - ANEXO III - Preencher'!O626</f>
        <v>1.82</v>
      </c>
      <c r="O617" s="15">
        <f>'[1]TCE - ANEXO III - Preencher'!P626</f>
        <v>0</v>
      </c>
      <c r="P617" s="16">
        <f t="shared" si="56"/>
        <v>1.82</v>
      </c>
      <c r="Q617" s="15">
        <f>'[1]TCE - ANEXO III - Preencher'!R626</f>
        <v>72</v>
      </c>
      <c r="R617" s="15">
        <f>'[1]TCE - ANEXO III - Preencher'!S626</f>
        <v>72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229.60355446</v>
      </c>
    </row>
    <row r="618" spans="1:28" x14ac:dyDescent="0.2">
      <c r="A618" s="8">
        <f>IFERROR(VLOOKUP(B618,'[1]DADOS (OCULTAR)'!$Q$3:$S$135,3,0),"")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ELISANJARA LUZINETE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45170</v>
      </c>
      <c r="H618" s="14">
        <f>'[1]TCE - ANEXO III - Preencher'!I627</f>
        <v>0</v>
      </c>
      <c r="I618" s="14">
        <f>'[1]TCE - ANEXO III - Preencher'!J627</f>
        <v>670.66480000000001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5144.1899999999996</v>
      </c>
      <c r="Y618" s="15">
        <f>'[1]TCE - ANEXO III - Preencher'!Z627</f>
        <v>0</v>
      </c>
      <c r="Z618" s="16">
        <f t="shared" si="59"/>
        <v>5144.1899999999996</v>
      </c>
      <c r="AA618" s="17" t="str">
        <f>IF('[1]TCE - ANEXO III - Preencher'!AB627="","",'[1]TCE - ANEXO III - Preencher'!AB627)</f>
        <v/>
      </c>
      <c r="AB618" s="15">
        <f t="shared" si="54"/>
        <v>5816.6747999999998</v>
      </c>
    </row>
    <row r="619" spans="1:28" x14ac:dyDescent="0.2">
      <c r="A619" s="8">
        <f>IFERROR(VLOOKUP(B619,'[1]DADOS (OCULTAR)'!$Q$3:$S$135,3,0),"")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ELISSANDRA LINS FERREIRA BARROS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223505</v>
      </c>
      <c r="G619" s="13">
        <f>IF('[1]TCE - ANEXO III - Preencher'!H628="","",'[1]TCE - ANEXO III - Preencher'!H628)</f>
        <v>45170</v>
      </c>
      <c r="H619" s="14">
        <f>'[1]TCE - ANEXO III - Preencher'!I628</f>
        <v>0</v>
      </c>
      <c r="I619" s="14">
        <f>'[1]TCE - ANEXO III - Preencher'!J628</f>
        <v>489.42959999999994</v>
      </c>
      <c r="J619" s="14">
        <f>'[1]TCE - ANEXO III - Preencher'!K628</f>
        <v>0</v>
      </c>
      <c r="K619" s="15">
        <f>'[1]TCE - ANEXO III - Preencher'!L628</f>
        <v>107.68435445999999</v>
      </c>
      <c r="L619" s="15">
        <f>'[1]TCE - ANEXO III - Preencher'!M628</f>
        <v>4.1100000000000003</v>
      </c>
      <c r="M619" s="15">
        <f t="shared" si="55"/>
        <v>103.57435446</v>
      </c>
      <c r="N619" s="15">
        <f>'[1]TCE - ANEXO III - Preencher'!O628</f>
        <v>1.35</v>
      </c>
      <c r="O619" s="15">
        <f>'[1]TCE - ANEXO III - Preencher'!P628</f>
        <v>0</v>
      </c>
      <c r="P619" s="16">
        <f t="shared" si="56"/>
        <v>1.35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1616.96</v>
      </c>
      <c r="Y619" s="15">
        <f>'[1]TCE - ANEXO III - Preencher'!Z628</f>
        <v>0</v>
      </c>
      <c r="Z619" s="16">
        <f t="shared" si="59"/>
        <v>1616.96</v>
      </c>
      <c r="AA619" s="17" t="str">
        <f>IF('[1]TCE - ANEXO III - Preencher'!AB628="","",'[1]TCE - ANEXO III - Preencher'!AB628)</f>
        <v/>
      </c>
      <c r="AB619" s="15">
        <f t="shared" si="54"/>
        <v>2211.3139544599999</v>
      </c>
    </row>
    <row r="620" spans="1:28" x14ac:dyDescent="0.2">
      <c r="A620" s="8">
        <f>IFERROR(VLOOKUP(B620,'[1]DADOS (OCULTAR)'!$Q$3:$S$135,3,0),"")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ELISSANDRO PEREIRA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45170</v>
      </c>
      <c r="H620" s="14">
        <f>'[1]TCE - ANEXO III - Preencher'!I629</f>
        <v>0</v>
      </c>
      <c r="I620" s="14">
        <f>'[1]TCE - ANEXO III - Preencher'!J629</f>
        <v>612.17920000000004</v>
      </c>
      <c r="J620" s="14">
        <f>'[1]TCE - ANEXO III - Preencher'!K629</f>
        <v>0</v>
      </c>
      <c r="K620" s="15">
        <f>'[1]TCE - ANEXO III - Preencher'!L629</f>
        <v>107.68435445999999</v>
      </c>
      <c r="L620" s="15">
        <f>'[1]TCE - ANEXO III - Preencher'!M629</f>
        <v>29.39</v>
      </c>
      <c r="M620" s="15">
        <f t="shared" si="55"/>
        <v>78.294354459999994</v>
      </c>
      <c r="N620" s="15">
        <f>'[1]TCE - ANEXO III - Preencher'!O629</f>
        <v>1.82</v>
      </c>
      <c r="O620" s="15">
        <f>'[1]TCE - ANEXO III - Preencher'!P629</f>
        <v>0</v>
      </c>
      <c r="P620" s="16">
        <f t="shared" si="56"/>
        <v>1.82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5482.96</v>
      </c>
      <c r="Y620" s="15">
        <f>'[1]TCE - ANEXO III - Preencher'!Z629</f>
        <v>0</v>
      </c>
      <c r="Z620" s="16">
        <f t="shared" si="59"/>
        <v>5482.96</v>
      </c>
      <c r="AA620" s="17" t="str">
        <f>IF('[1]TCE - ANEXO III - Preencher'!AB629="","",'[1]TCE - ANEXO III - Preencher'!AB629)</f>
        <v/>
      </c>
      <c r="AB620" s="15">
        <f t="shared" si="54"/>
        <v>6175.2535544600005</v>
      </c>
    </row>
    <row r="621" spans="1:28" x14ac:dyDescent="0.2">
      <c r="A621" s="8">
        <f>IFERROR(VLOOKUP(B621,'[1]DADOS (OCULTAR)'!$Q$3:$S$135,3,0),"")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ELIVANIA DA SILVA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322205</v>
      </c>
      <c r="G621" s="13">
        <f>IF('[1]TCE - ANEXO III - Preencher'!H630="","",'[1]TCE - ANEXO III - Preencher'!H630)</f>
        <v>45170</v>
      </c>
      <c r="H621" s="14">
        <f>'[1]TCE - ANEXO III - Preencher'!I630</f>
        <v>0</v>
      </c>
      <c r="I621" s="14">
        <f>'[1]TCE - ANEXO III - Preencher'!J630</f>
        <v>546.73759999999993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1.82</v>
      </c>
      <c r="O621" s="15">
        <f>'[1]TCE - ANEXO III - Preencher'!P630</f>
        <v>0</v>
      </c>
      <c r="P621" s="16">
        <f t="shared" si="56"/>
        <v>1.82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77.55</v>
      </c>
      <c r="U621" s="15">
        <f>'[1]TCE - ANEXO III - Preencher'!V630</f>
        <v>0</v>
      </c>
      <c r="V621" s="16">
        <f t="shared" si="58"/>
        <v>77.55</v>
      </c>
      <c r="W621" s="17" t="str">
        <f>IF('[1]TCE - ANEXO III - Preencher'!X630="","",'[1]TCE - ANEXO III - Preencher'!X630)</f>
        <v>AUX. CRECHE I</v>
      </c>
      <c r="X621" s="15">
        <f>'[1]TCE - ANEXO III - Preencher'!Y630</f>
        <v>4707.29</v>
      </c>
      <c r="Y621" s="15">
        <f>'[1]TCE - ANEXO III - Preencher'!Z630</f>
        <v>0</v>
      </c>
      <c r="Z621" s="16">
        <f t="shared" si="59"/>
        <v>4707.29</v>
      </c>
      <c r="AA621" s="17" t="str">
        <f>IF('[1]TCE - ANEXO III - Preencher'!AB630="","",'[1]TCE - ANEXO III - Preencher'!AB630)</f>
        <v/>
      </c>
      <c r="AB621" s="15">
        <f t="shared" si="54"/>
        <v>5333.3976000000002</v>
      </c>
    </row>
    <row r="622" spans="1:28" x14ac:dyDescent="0.2">
      <c r="A622" s="8">
        <f>IFERROR(VLOOKUP(B622,'[1]DADOS (OCULTAR)'!$Q$3:$S$135,3,0),"")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ELIZABETH CAVALCANTI BEZERRA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521130</v>
      </c>
      <c r="G622" s="13">
        <f>IF('[1]TCE - ANEXO III - Preencher'!H631="","",'[1]TCE - ANEXO III - Preencher'!H631)</f>
        <v>45170</v>
      </c>
      <c r="H622" s="14">
        <f>'[1]TCE - ANEXO III - Preencher'!I631</f>
        <v>0</v>
      </c>
      <c r="I622" s="14">
        <f>'[1]TCE - ANEXO III - Preencher'!J631</f>
        <v>132.32</v>
      </c>
      <c r="J622" s="14">
        <f>'[1]TCE - ANEXO III - Preencher'!K631</f>
        <v>0</v>
      </c>
      <c r="K622" s="15">
        <f>'[1]TCE - ANEXO III - Preencher'!L631</f>
        <v>107.68435445999999</v>
      </c>
      <c r="L622" s="15">
        <f>'[1]TCE - ANEXO III - Preencher'!M631</f>
        <v>26.4</v>
      </c>
      <c r="M622" s="15">
        <f t="shared" si="55"/>
        <v>81.284354460000003</v>
      </c>
      <c r="N622" s="15">
        <f>'[1]TCE - ANEXO III - Preencher'!O631</f>
        <v>1.82</v>
      </c>
      <c r="O622" s="15">
        <f>'[1]TCE - ANEXO III - Preencher'!P631</f>
        <v>0</v>
      </c>
      <c r="P622" s="16">
        <f t="shared" si="56"/>
        <v>1.82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215.42435445999999</v>
      </c>
    </row>
    <row r="623" spans="1:28" x14ac:dyDescent="0.2">
      <c r="A623" s="8">
        <f>IFERROR(VLOOKUP(B623,'[1]DADOS (OCULTAR)'!$Q$3:$S$135,3,0),"")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ELIZANGELA BEZERRA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45170</v>
      </c>
      <c r="H623" s="14">
        <f>'[1]TCE - ANEXO III - Preencher'!I632</f>
        <v>0</v>
      </c>
      <c r="I623" s="14">
        <f>'[1]TCE - ANEXO III - Preencher'!J632</f>
        <v>183.23840000000001</v>
      </c>
      <c r="J623" s="14">
        <f>'[1]TCE - ANEXO III - Preencher'!K632</f>
        <v>0</v>
      </c>
      <c r="K623" s="15">
        <f>'[1]TCE - ANEXO III - Preencher'!L632</f>
        <v>107.68435445999999</v>
      </c>
      <c r="L623" s="15">
        <f>'[1]TCE - ANEXO III - Preencher'!M632</f>
        <v>26.45</v>
      </c>
      <c r="M623" s="15">
        <f t="shared" si="55"/>
        <v>81.234354459999992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266.29275446000003</v>
      </c>
    </row>
    <row r="624" spans="1:28" x14ac:dyDescent="0.2">
      <c r="A624" s="8">
        <f>IFERROR(VLOOKUP(B624,'[1]DADOS (OCULTAR)'!$Q$3:$S$135,3,0),"")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ELIZANGELA MARIA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223505</v>
      </c>
      <c r="G624" s="13">
        <f>IF('[1]TCE - ANEXO III - Preencher'!H633="","",'[1]TCE - ANEXO III - Preencher'!H633)</f>
        <v>45170</v>
      </c>
      <c r="H624" s="14">
        <f>'[1]TCE - ANEXO III - Preencher'!I633</f>
        <v>0</v>
      </c>
      <c r="I624" s="14">
        <f>'[1]TCE - ANEXO III - Preencher'!J633</f>
        <v>354.14400000000001</v>
      </c>
      <c r="J624" s="14">
        <f>'[1]TCE - ANEXO III - Preencher'!K633</f>
        <v>0</v>
      </c>
      <c r="K624" s="15">
        <f>'[1]TCE - ANEXO III - Preencher'!L633</f>
        <v>107.68435445999999</v>
      </c>
      <c r="L624" s="15">
        <f>'[1]TCE - ANEXO III - Preencher'!M633</f>
        <v>4.1100000000000003</v>
      </c>
      <c r="M624" s="15">
        <f t="shared" si="55"/>
        <v>103.57435446</v>
      </c>
      <c r="N624" s="15">
        <f>'[1]TCE - ANEXO III - Preencher'!O633</f>
        <v>1.35</v>
      </c>
      <c r="O624" s="15">
        <f>'[1]TCE - ANEXO III - Preencher'!P633</f>
        <v>0</v>
      </c>
      <c r="P624" s="16">
        <f t="shared" si="56"/>
        <v>1.35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120.26</v>
      </c>
      <c r="U624" s="15">
        <f>'[1]TCE - ANEXO III - Preencher'!V633</f>
        <v>0</v>
      </c>
      <c r="V624" s="16">
        <f t="shared" si="58"/>
        <v>120.26</v>
      </c>
      <c r="W624" s="17" t="str">
        <f>IF('[1]TCE - ANEXO III - Preencher'!X633="","",'[1]TCE - ANEXO III - Preencher'!X633)</f>
        <v>AUX. CRECHE I</v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579.32835446000001</v>
      </c>
    </row>
    <row r="625" spans="1:28" x14ac:dyDescent="0.2">
      <c r="A625" s="8">
        <f>IFERROR(VLOOKUP(B625,'[1]DADOS (OCULTAR)'!$Q$3:$S$135,3,0),"")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ELIZEU DORGIVAL DA SILVA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513505</v>
      </c>
      <c r="G625" s="13">
        <f>IF('[1]TCE - ANEXO III - Preencher'!H634="","",'[1]TCE - ANEXO III - Preencher'!H634)</f>
        <v>45170</v>
      </c>
      <c r="H625" s="14">
        <f>'[1]TCE - ANEXO III - Preencher'!I634</f>
        <v>0</v>
      </c>
      <c r="I625" s="14">
        <f>'[1]TCE - ANEXO III - Preencher'!J634</f>
        <v>146.14400000000001</v>
      </c>
      <c r="J625" s="14">
        <f>'[1]TCE - ANEXO III - Preencher'!K634</f>
        <v>0</v>
      </c>
      <c r="K625" s="15">
        <f>'[1]TCE - ANEXO III - Preencher'!L634</f>
        <v>107.68435445999999</v>
      </c>
      <c r="L625" s="15">
        <f>'[1]TCE - ANEXO III - Preencher'!M634</f>
        <v>26.4</v>
      </c>
      <c r="M625" s="15">
        <f t="shared" si="55"/>
        <v>81.284354460000003</v>
      </c>
      <c r="N625" s="15">
        <f>'[1]TCE - ANEXO III - Preencher'!O634</f>
        <v>1.82</v>
      </c>
      <c r="O625" s="15">
        <f>'[1]TCE - ANEXO III - Preencher'!P634</f>
        <v>0</v>
      </c>
      <c r="P625" s="16">
        <f t="shared" si="56"/>
        <v>1.82</v>
      </c>
      <c r="Q625" s="15">
        <f>'[1]TCE - ANEXO III - Preencher'!R634</f>
        <v>288</v>
      </c>
      <c r="R625" s="15">
        <f>'[1]TCE - ANEXO III - Preencher'!S634</f>
        <v>79.2</v>
      </c>
      <c r="S625" s="16">
        <f t="shared" si="57"/>
        <v>208.8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438.04835446000004</v>
      </c>
    </row>
    <row r="626" spans="1:28" x14ac:dyDescent="0.2">
      <c r="A626" s="8">
        <f>IFERROR(VLOOKUP(B626,'[1]DADOS (OCULTAR)'!$Q$3:$S$135,3,0),"")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ELLEN GAMA E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223605</v>
      </c>
      <c r="G626" s="13">
        <f>IF('[1]TCE - ANEXO III - Preencher'!H635="","",'[1]TCE - ANEXO III - Preencher'!H635)</f>
        <v>45170</v>
      </c>
      <c r="H626" s="14">
        <f>'[1]TCE - ANEXO III - Preencher'!I635</f>
        <v>0</v>
      </c>
      <c r="I626" s="14">
        <f>'[1]TCE - ANEXO III - Preencher'!J635</f>
        <v>243.30959999999999</v>
      </c>
      <c r="J626" s="14">
        <f>'[1]TCE - ANEXO III - Preencher'!K635</f>
        <v>0</v>
      </c>
      <c r="K626" s="15">
        <f>'[1]TCE - ANEXO III - Preencher'!L635</f>
        <v>107.68435445999999</v>
      </c>
      <c r="L626" s="15">
        <f>'[1]TCE - ANEXO III - Preencher'!M635</f>
        <v>3.19</v>
      </c>
      <c r="M626" s="15">
        <f t="shared" si="55"/>
        <v>104.49435446</v>
      </c>
      <c r="N626" s="15">
        <f>'[1]TCE - ANEXO III - Preencher'!O635</f>
        <v>1.35</v>
      </c>
      <c r="O626" s="15">
        <f>'[1]TCE - ANEXO III - Preencher'!P635</f>
        <v>0</v>
      </c>
      <c r="P626" s="16">
        <f t="shared" si="56"/>
        <v>1.35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112.22</v>
      </c>
      <c r="U626" s="15">
        <f>'[1]TCE - ANEXO III - Preencher'!V635</f>
        <v>0</v>
      </c>
      <c r="V626" s="16">
        <f t="shared" si="58"/>
        <v>112.22</v>
      </c>
      <c r="W626" s="17" t="str">
        <f>IF('[1]TCE - ANEXO III - Preencher'!X635="","",'[1]TCE - ANEXO III - Preencher'!X635)</f>
        <v>AUX. CRECHE I</v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461.37395446000005</v>
      </c>
    </row>
    <row r="627" spans="1:28" x14ac:dyDescent="0.2">
      <c r="A627" s="8">
        <f>IFERROR(VLOOKUP(B627,'[1]DADOS (OCULTAR)'!$Q$3:$S$135,3,0),"")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ELLEN JOANA DE SOUZA VIANA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45170</v>
      </c>
      <c r="H627" s="14">
        <f>'[1]TCE - ANEXO III - Preencher'!I636</f>
        <v>0</v>
      </c>
      <c r="I627" s="14">
        <f>'[1]TCE - ANEXO III - Preencher'!J636</f>
        <v>620.85919999999999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5329.19</v>
      </c>
      <c r="Y627" s="15">
        <f>'[1]TCE - ANEXO III - Preencher'!Z636</f>
        <v>0</v>
      </c>
      <c r="Z627" s="16">
        <f t="shared" si="59"/>
        <v>5329.19</v>
      </c>
      <c r="AA627" s="17" t="str">
        <f>IF('[1]TCE - ANEXO III - Preencher'!AB636="","",'[1]TCE - ANEXO III - Preencher'!AB636)</f>
        <v/>
      </c>
      <c r="AB627" s="15">
        <f t="shared" si="54"/>
        <v>5951.8691999999992</v>
      </c>
    </row>
    <row r="628" spans="1:28" x14ac:dyDescent="0.2">
      <c r="A628" s="8">
        <f>IFERROR(VLOOKUP(B628,'[1]DADOS (OCULTAR)'!$Q$3:$S$135,3,0),"")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ELLEN THAIS DOS SANTOS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322205</v>
      </c>
      <c r="G628" s="13">
        <f>IF('[1]TCE - ANEXO III - Preencher'!H637="","",'[1]TCE - ANEXO III - Preencher'!H637)</f>
        <v>45170</v>
      </c>
      <c r="H628" s="14">
        <f>'[1]TCE - ANEXO III - Preencher'!I637</f>
        <v>0</v>
      </c>
      <c r="I628" s="14">
        <f>'[1]TCE - ANEXO III - Preencher'!J637</f>
        <v>542.38400000000001</v>
      </c>
      <c r="J628" s="14">
        <f>'[1]TCE - ANEXO III - Preencher'!K637</f>
        <v>0</v>
      </c>
      <c r="K628" s="15">
        <f>'[1]TCE - ANEXO III - Preencher'!L637</f>
        <v>107.68435445999999</v>
      </c>
      <c r="L628" s="15">
        <f>'[1]TCE - ANEXO III - Preencher'!M637</f>
        <v>29.39</v>
      </c>
      <c r="M628" s="15">
        <f t="shared" si="55"/>
        <v>78.294354459999994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77.55</v>
      </c>
      <c r="U628" s="15">
        <f>'[1]TCE - ANEXO III - Preencher'!V637</f>
        <v>0</v>
      </c>
      <c r="V628" s="16">
        <f t="shared" si="58"/>
        <v>77.55</v>
      </c>
      <c r="W628" s="17" t="str">
        <f>IF('[1]TCE - ANEXO III - Preencher'!X637="","",'[1]TCE - ANEXO III - Preencher'!X637)</f>
        <v>AUX.CRECHE II</v>
      </c>
      <c r="X628" s="15">
        <f>'[1]TCE - ANEXO III - Preencher'!Y637</f>
        <v>4671.5600000000004</v>
      </c>
      <c r="Y628" s="15">
        <f>'[1]TCE - ANEXO III - Preencher'!Z637</f>
        <v>0</v>
      </c>
      <c r="Z628" s="16">
        <f t="shared" si="59"/>
        <v>4671.5600000000004</v>
      </c>
      <c r="AA628" s="17" t="str">
        <f>IF('[1]TCE - ANEXO III - Preencher'!AB637="","",'[1]TCE - ANEXO III - Preencher'!AB637)</f>
        <v/>
      </c>
      <c r="AB628" s="15">
        <f t="shared" si="54"/>
        <v>5371.6083544600006</v>
      </c>
    </row>
    <row r="629" spans="1:28" x14ac:dyDescent="0.2">
      <c r="A629" s="8">
        <f>IFERROR(VLOOKUP(B629,'[1]DADOS (OCULTAR)'!$Q$3:$S$135,3,0),"")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ELLENY LAIS SILVA ARAUJO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223605</v>
      </c>
      <c r="G629" s="13">
        <f>IF('[1]TCE - ANEXO III - Preencher'!H638="","",'[1]TCE - ANEXO III - Preencher'!H638)</f>
        <v>45170</v>
      </c>
      <c r="H629" s="14">
        <f>'[1]TCE - ANEXO III - Preencher'!I638</f>
        <v>0</v>
      </c>
      <c r="I629" s="14">
        <f>'[1]TCE - ANEXO III - Preencher'!J638</f>
        <v>322.50240000000002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1.35</v>
      </c>
      <c r="O629" s="15">
        <f>'[1]TCE - ANEXO III - Preencher'!P638</f>
        <v>0</v>
      </c>
      <c r="P629" s="16">
        <f t="shared" si="56"/>
        <v>1.35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323.85240000000005</v>
      </c>
    </row>
    <row r="630" spans="1:28" x14ac:dyDescent="0.2">
      <c r="A630" s="8">
        <f>IFERROR(VLOOKUP(B630,'[1]DADOS (OCULTAR)'!$Q$3:$S$135,3,0),"")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ELONILDA SEVERINA DOS SANTOS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223505</v>
      </c>
      <c r="G630" s="13">
        <f>IF('[1]TCE - ANEXO III - Preencher'!H639="","",'[1]TCE - ANEXO III - Preencher'!H639)</f>
        <v>45170</v>
      </c>
      <c r="H630" s="14">
        <f>'[1]TCE - ANEXO III - Preencher'!I639</f>
        <v>0</v>
      </c>
      <c r="I630" s="14">
        <f>'[1]TCE - ANEXO III - Preencher'!J639</f>
        <v>258.6232</v>
      </c>
      <c r="J630" s="14">
        <f>'[1]TCE - ANEXO III - Preencher'!K639</f>
        <v>0</v>
      </c>
      <c r="K630" s="15">
        <f>'[1]TCE - ANEXO III - Preencher'!L639</f>
        <v>107.68435445999999</v>
      </c>
      <c r="L630" s="15">
        <f>'[1]TCE - ANEXO III - Preencher'!M639</f>
        <v>3.09</v>
      </c>
      <c r="M630" s="15">
        <f t="shared" si="55"/>
        <v>104.59435445999999</v>
      </c>
      <c r="N630" s="15">
        <f>'[1]TCE - ANEXO III - Preencher'!O639</f>
        <v>1.35</v>
      </c>
      <c r="O630" s="15">
        <f>'[1]TCE - ANEXO III - Preencher'!P639</f>
        <v>0</v>
      </c>
      <c r="P630" s="16">
        <f t="shared" si="56"/>
        <v>1.35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364.56755446</v>
      </c>
    </row>
    <row r="631" spans="1:28" x14ac:dyDescent="0.2">
      <c r="A631" s="8">
        <f>IFERROR(VLOOKUP(B631,'[1]DADOS (OCULTAR)'!$Q$3:$S$135,3,0),"")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ELOYSA NATALIA SANTOS SILVA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223505</v>
      </c>
      <c r="G631" s="13">
        <f>IF('[1]TCE - ANEXO III - Preencher'!H640="","",'[1]TCE - ANEXO III - Preencher'!H640)</f>
        <v>45170</v>
      </c>
      <c r="H631" s="14">
        <f>'[1]TCE - ANEXO III - Preencher'!I640</f>
        <v>0</v>
      </c>
      <c r="I631" s="14">
        <f>'[1]TCE - ANEXO III - Preencher'!J640</f>
        <v>483.43919999999997</v>
      </c>
      <c r="J631" s="14">
        <f>'[1]TCE - ANEXO III - Preencher'!K640</f>
        <v>0</v>
      </c>
      <c r="K631" s="15">
        <f>'[1]TCE - ANEXO III - Preencher'!L640</f>
        <v>107.68435445999999</v>
      </c>
      <c r="L631" s="15">
        <f>'[1]TCE - ANEXO III - Preencher'!M640</f>
        <v>4.1100000000000003</v>
      </c>
      <c r="M631" s="15">
        <f t="shared" si="55"/>
        <v>103.57435446</v>
      </c>
      <c r="N631" s="15">
        <f>'[1]TCE - ANEXO III - Preencher'!O640</f>
        <v>1.35</v>
      </c>
      <c r="O631" s="15">
        <f>'[1]TCE - ANEXO III - Preencher'!P640</f>
        <v>0</v>
      </c>
      <c r="P631" s="16">
        <f t="shared" si="56"/>
        <v>1.35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120.26</v>
      </c>
      <c r="U631" s="15">
        <f>'[1]TCE - ANEXO III - Preencher'!V640</f>
        <v>0</v>
      </c>
      <c r="V631" s="16">
        <f t="shared" si="58"/>
        <v>120.26</v>
      </c>
      <c r="W631" s="17" t="str">
        <f>IF('[1]TCE - ANEXO III - Preencher'!X640="","",'[1]TCE - ANEXO III - Preencher'!X640)</f>
        <v>AUX. CRECHE I</v>
      </c>
      <c r="X631" s="15">
        <f>'[1]TCE - ANEXO III - Preencher'!Y640</f>
        <v>2035.85</v>
      </c>
      <c r="Y631" s="15">
        <f>'[1]TCE - ANEXO III - Preencher'!Z640</f>
        <v>0</v>
      </c>
      <c r="Z631" s="16">
        <f t="shared" si="59"/>
        <v>2035.85</v>
      </c>
      <c r="AA631" s="17" t="str">
        <f>IF('[1]TCE - ANEXO III - Preencher'!AB640="","",'[1]TCE - ANEXO III - Preencher'!AB640)</f>
        <v/>
      </c>
      <c r="AB631" s="15">
        <f t="shared" si="54"/>
        <v>2744.4735544599998</v>
      </c>
    </row>
    <row r="632" spans="1:28" x14ac:dyDescent="0.2">
      <c r="A632" s="8">
        <f>IFERROR(VLOOKUP(B632,'[1]DADOS (OCULTAR)'!$Q$3:$S$135,3,0),"")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ELTON ROBERTO DA SILVA BATISTA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521130</v>
      </c>
      <c r="G632" s="13">
        <f>IF('[1]TCE - ANEXO III - Preencher'!H641="","",'[1]TCE - ANEXO III - Preencher'!H641)</f>
        <v>45170</v>
      </c>
      <c r="H632" s="14">
        <f>'[1]TCE - ANEXO III - Preencher'!I641</f>
        <v>0</v>
      </c>
      <c r="I632" s="14">
        <f>'[1]TCE - ANEXO III - Preencher'!J641</f>
        <v>133.19999999999999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135.01999999999998</v>
      </c>
    </row>
    <row r="633" spans="1:28" x14ac:dyDescent="0.2">
      <c r="A633" s="8">
        <f>IFERROR(VLOOKUP(B633,'[1]DADOS (OCULTAR)'!$Q$3:$S$135,3,0),"")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ELVIS GONCALVES FERREIRA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515110</v>
      </c>
      <c r="G633" s="13">
        <f>IF('[1]TCE - ANEXO III - Preencher'!H642="","",'[1]TCE - ANEXO III - Preencher'!H642)</f>
        <v>45170</v>
      </c>
      <c r="H633" s="14">
        <f>'[1]TCE - ANEXO III - Preencher'!I642</f>
        <v>0</v>
      </c>
      <c r="I633" s="14">
        <f>'[1]TCE - ANEXO III - Preencher'!J642</f>
        <v>126.72</v>
      </c>
      <c r="J633" s="14">
        <f>'[1]TCE - ANEXO III - Preencher'!K642</f>
        <v>0</v>
      </c>
      <c r="K633" s="15">
        <f>'[1]TCE - ANEXO III - Preencher'!L642</f>
        <v>107.68435445999999</v>
      </c>
      <c r="L633" s="15">
        <f>'[1]TCE - ANEXO III - Preencher'!M642</f>
        <v>26.4</v>
      </c>
      <c r="M633" s="15">
        <f t="shared" si="55"/>
        <v>81.284354460000003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209.82435446</v>
      </c>
    </row>
    <row r="634" spans="1:28" x14ac:dyDescent="0.2">
      <c r="A634" s="8">
        <f>IFERROR(VLOOKUP(B634,'[1]DADOS (OCULTAR)'!$Q$3:$S$135,3,0),"")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ELVIS RODRIGUES BEZERRA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223505</v>
      </c>
      <c r="G634" s="13">
        <f>IF('[1]TCE - ANEXO III - Preencher'!H643="","",'[1]TCE - ANEXO III - Preencher'!H643)</f>
        <v>45170</v>
      </c>
      <c r="H634" s="14">
        <f>'[1]TCE - ANEXO III - Preencher'!I643</f>
        <v>0</v>
      </c>
      <c r="I634" s="14">
        <f>'[1]TCE - ANEXO III - Preencher'!J643</f>
        <v>613.36160000000007</v>
      </c>
      <c r="J634" s="14">
        <f>'[1]TCE - ANEXO III - Preencher'!K643</f>
        <v>0</v>
      </c>
      <c r="K634" s="15">
        <f>'[1]TCE - ANEXO III - Preencher'!L643</f>
        <v>107.68435445999999</v>
      </c>
      <c r="L634" s="15">
        <f>'[1]TCE - ANEXO III - Preencher'!M643</f>
        <v>0.27</v>
      </c>
      <c r="M634" s="15">
        <f t="shared" si="55"/>
        <v>107.41435446</v>
      </c>
      <c r="N634" s="15">
        <f>'[1]TCE - ANEXO III - Preencher'!O643</f>
        <v>1.35</v>
      </c>
      <c r="O634" s="15">
        <f>'[1]TCE - ANEXO III - Preencher'!P643</f>
        <v>0</v>
      </c>
      <c r="P634" s="16">
        <f t="shared" si="56"/>
        <v>1.35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2033.5900000000001</v>
      </c>
      <c r="Y634" s="15">
        <f>'[1]TCE - ANEXO III - Preencher'!Z643</f>
        <v>0</v>
      </c>
      <c r="Z634" s="16">
        <f t="shared" si="59"/>
        <v>2033.5900000000001</v>
      </c>
      <c r="AA634" s="17" t="str">
        <f>IF('[1]TCE - ANEXO III - Preencher'!AB643="","",'[1]TCE - ANEXO III - Preencher'!AB643)</f>
        <v/>
      </c>
      <c r="AB634" s="15">
        <f t="shared" si="54"/>
        <v>2755.7159544600004</v>
      </c>
    </row>
    <row r="635" spans="1:28" x14ac:dyDescent="0.2">
      <c r="A635" s="8">
        <f>IFERROR(VLOOKUP(B635,'[1]DADOS (OCULTAR)'!$Q$3:$S$135,3,0),"")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ELYDA LARISSA ALVES DA SILVA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322205</v>
      </c>
      <c r="G635" s="13">
        <f>IF('[1]TCE - ANEXO III - Preencher'!H644="","",'[1]TCE - ANEXO III - Preencher'!H644)</f>
        <v>45170</v>
      </c>
      <c r="H635" s="14">
        <f>'[1]TCE - ANEXO III - Preencher'!I644</f>
        <v>0</v>
      </c>
      <c r="I635" s="14">
        <f>'[1]TCE - ANEXO III - Preencher'!J644</f>
        <v>603.10560000000009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5635.4100000000008</v>
      </c>
      <c r="Y635" s="15">
        <f>'[1]TCE - ANEXO III - Preencher'!Z644</f>
        <v>0</v>
      </c>
      <c r="Z635" s="16">
        <f t="shared" si="59"/>
        <v>5635.4100000000008</v>
      </c>
      <c r="AA635" s="17" t="str">
        <f>IF('[1]TCE - ANEXO III - Preencher'!AB644="","",'[1]TCE - ANEXO III - Preencher'!AB644)</f>
        <v/>
      </c>
      <c r="AB635" s="15">
        <f t="shared" si="54"/>
        <v>6240.3356000000013</v>
      </c>
    </row>
    <row r="636" spans="1:28" x14ac:dyDescent="0.2">
      <c r="A636" s="8">
        <f>IFERROR(VLOOKUP(B636,'[1]DADOS (OCULTAR)'!$Q$3:$S$135,3,0),"")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ELYDAYANE KELLY DO NASCIMENTO FREITAS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521130</v>
      </c>
      <c r="G636" s="13">
        <f>IF('[1]TCE - ANEXO III - Preencher'!H645="","",'[1]TCE - ANEXO III - Preencher'!H645)</f>
        <v>45170</v>
      </c>
      <c r="H636" s="14">
        <f>'[1]TCE - ANEXO III - Preencher'!I645</f>
        <v>0</v>
      </c>
      <c r="I636" s="14">
        <f>'[1]TCE - ANEXO III - Preencher'!J645</f>
        <v>144.0616</v>
      </c>
      <c r="J636" s="14">
        <f>'[1]TCE - ANEXO III - Preencher'!K645</f>
        <v>0</v>
      </c>
      <c r="K636" s="15">
        <f>'[1]TCE - ANEXO III - Preencher'!L645</f>
        <v>107.68435445999999</v>
      </c>
      <c r="L636" s="15">
        <f>'[1]TCE - ANEXO III - Preencher'!M645</f>
        <v>26.4</v>
      </c>
      <c r="M636" s="15">
        <f t="shared" si="55"/>
        <v>81.284354460000003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288</v>
      </c>
      <c r="R636" s="15">
        <f>'[1]TCE - ANEXO III - Preencher'!S645</f>
        <v>79.2</v>
      </c>
      <c r="S636" s="16">
        <f t="shared" si="57"/>
        <v>208.8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435.96595446000003</v>
      </c>
    </row>
    <row r="637" spans="1:28" x14ac:dyDescent="0.2">
      <c r="A637" s="8">
        <f>IFERROR(VLOOKUP(B637,'[1]DADOS (OCULTAR)'!$Q$3:$S$135,3,0),"")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ELYSON GABRIEL TEIXEIRA PATRIOTA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411010</v>
      </c>
      <c r="G637" s="13">
        <f>IF('[1]TCE - ANEXO III - Preencher'!H646="","",'[1]TCE - ANEXO III - Preencher'!H646)</f>
        <v>45170</v>
      </c>
      <c r="H637" s="14">
        <f>'[1]TCE - ANEXO III - Preencher'!I646</f>
        <v>0</v>
      </c>
      <c r="I637" s="14">
        <f>'[1]TCE - ANEXO III - Preencher'!J646</f>
        <v>149.87440000000001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151.6944</v>
      </c>
    </row>
    <row r="638" spans="1:28" x14ac:dyDescent="0.2">
      <c r="A638" s="8">
        <f>IFERROR(VLOOKUP(B638,'[1]DADOS (OCULTAR)'!$Q$3:$S$135,3,0),"")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ELYVELTON JUNIOR SOBRAL SILVA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411010</v>
      </c>
      <c r="G638" s="13">
        <f>IF('[1]TCE - ANEXO III - Preencher'!H647="","",'[1]TCE - ANEXO III - Preencher'!H647)</f>
        <v>45170</v>
      </c>
      <c r="H638" s="14">
        <f>'[1]TCE - ANEXO III - Preencher'!I647</f>
        <v>0</v>
      </c>
      <c r="I638" s="14">
        <f>'[1]TCE - ANEXO III - Preencher'!J647</f>
        <v>126.88799999999999</v>
      </c>
      <c r="J638" s="14">
        <f>'[1]TCE - ANEXO III - Preencher'!K647</f>
        <v>0</v>
      </c>
      <c r="K638" s="15">
        <f>'[1]TCE - ANEXO III - Preencher'!L647</f>
        <v>107.68435445999999</v>
      </c>
      <c r="L638" s="15">
        <f>'[1]TCE - ANEXO III - Preencher'!M647</f>
        <v>28.1</v>
      </c>
      <c r="M638" s="15">
        <f t="shared" si="55"/>
        <v>79.584354459999986</v>
      </c>
      <c r="N638" s="15">
        <f>'[1]TCE - ANEXO III - Preencher'!O647</f>
        <v>1.82</v>
      </c>
      <c r="O638" s="15">
        <f>'[1]TCE - ANEXO III - Preencher'!P647</f>
        <v>0</v>
      </c>
      <c r="P638" s="16">
        <f t="shared" si="56"/>
        <v>1.82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208.29235445999996</v>
      </c>
    </row>
    <row r="639" spans="1:28" x14ac:dyDescent="0.2">
      <c r="A639" s="8">
        <f>IFERROR(VLOOKUP(B639,'[1]DADOS (OCULTAR)'!$Q$3:$S$135,3,0),"")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EMANOEL MANOEL DOS SANTOS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322205</v>
      </c>
      <c r="G639" s="13">
        <f>IF('[1]TCE - ANEXO III - Preencher'!H648="","",'[1]TCE - ANEXO III - Preencher'!H648)</f>
        <v>45170</v>
      </c>
      <c r="H639" s="14">
        <f>'[1]TCE - ANEXO III - Preencher'!I648</f>
        <v>0</v>
      </c>
      <c r="I639" s="14">
        <f>'[1]TCE - ANEXO III - Preencher'!J648</f>
        <v>600.94319999999993</v>
      </c>
      <c r="J639" s="14">
        <f>'[1]TCE - ANEXO III - Preencher'!K648</f>
        <v>0</v>
      </c>
      <c r="K639" s="15">
        <f>'[1]TCE - ANEXO III - Preencher'!L648</f>
        <v>107.68435445999999</v>
      </c>
      <c r="L639" s="15">
        <f>'[1]TCE - ANEXO III - Preencher'!M648</f>
        <v>29.39</v>
      </c>
      <c r="M639" s="15">
        <f t="shared" si="55"/>
        <v>78.294354459999994</v>
      </c>
      <c r="N639" s="15">
        <f>'[1]TCE - ANEXO III - Preencher'!O648</f>
        <v>1.82</v>
      </c>
      <c r="O639" s="15">
        <f>'[1]TCE - ANEXO III - Preencher'!P648</f>
        <v>0</v>
      </c>
      <c r="P639" s="16">
        <f t="shared" si="56"/>
        <v>1.82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5607</v>
      </c>
      <c r="Y639" s="15">
        <f>'[1]TCE - ANEXO III - Preencher'!Z648</f>
        <v>0</v>
      </c>
      <c r="Z639" s="16">
        <f t="shared" si="59"/>
        <v>5607</v>
      </c>
      <c r="AA639" s="17" t="str">
        <f>IF('[1]TCE - ANEXO III - Preencher'!AB648="","",'[1]TCE - ANEXO III - Preencher'!AB648)</f>
        <v/>
      </c>
      <c r="AB639" s="15">
        <f t="shared" si="54"/>
        <v>6288.0575544599997</v>
      </c>
    </row>
    <row r="640" spans="1:28" x14ac:dyDescent="0.2">
      <c r="A640" s="8">
        <f>IFERROR(VLOOKUP(B640,'[1]DADOS (OCULTAR)'!$Q$3:$S$135,3,0),"")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EMANUEL DA SILVA SANTOS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411010</v>
      </c>
      <c r="G640" s="13">
        <f>IF('[1]TCE - ANEXO III - Preencher'!H649="","",'[1]TCE - ANEXO III - Preencher'!H649)</f>
        <v>45170</v>
      </c>
      <c r="H640" s="14">
        <f>'[1]TCE - ANEXO III - Preencher'!I649</f>
        <v>0</v>
      </c>
      <c r="I640" s="14">
        <f>'[1]TCE - ANEXO III - Preencher'!J649</f>
        <v>112.3944</v>
      </c>
      <c r="J640" s="14">
        <f>'[1]TCE - ANEXO III - Preencher'!K649</f>
        <v>0</v>
      </c>
      <c r="K640" s="15">
        <f>'[1]TCE - ANEXO III - Preencher'!L649</f>
        <v>107.68435445999999</v>
      </c>
      <c r="L640" s="15">
        <f>'[1]TCE - ANEXO III - Preencher'!M649</f>
        <v>28.1</v>
      </c>
      <c r="M640" s="15">
        <f t="shared" si="55"/>
        <v>79.584354459999986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342</v>
      </c>
      <c r="R640" s="15">
        <f>'[1]TCE - ANEXO III - Preencher'!S649</f>
        <v>84.3</v>
      </c>
      <c r="S640" s="16">
        <f t="shared" si="57"/>
        <v>257.7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451.49875445999999</v>
      </c>
    </row>
    <row r="641" spans="1:28" x14ac:dyDescent="0.2">
      <c r="A641" s="8">
        <f>IFERROR(VLOOKUP(B641,'[1]DADOS (OCULTAR)'!$Q$3:$S$135,3,0),"")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EMANUEL MONTEIRO DE LIMA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782320</v>
      </c>
      <c r="G641" s="13">
        <f>IF('[1]TCE - ANEXO III - Preencher'!H650="","",'[1]TCE - ANEXO III - Preencher'!H650)</f>
        <v>45170</v>
      </c>
      <c r="H641" s="14">
        <f>'[1]TCE - ANEXO III - Preencher'!I650</f>
        <v>0</v>
      </c>
      <c r="I641" s="14">
        <f>'[1]TCE - ANEXO III - Preencher'!J650</f>
        <v>207.56080000000003</v>
      </c>
      <c r="J641" s="14">
        <f>'[1]TCE - ANEXO III - Preencher'!K650</f>
        <v>0</v>
      </c>
      <c r="K641" s="15">
        <f>'[1]TCE - ANEXO III - Preencher'!L650</f>
        <v>107.68435445999999</v>
      </c>
      <c r="L641" s="15">
        <f>'[1]TCE - ANEXO III - Preencher'!M650</f>
        <v>43.19</v>
      </c>
      <c r="M641" s="15">
        <f t="shared" si="55"/>
        <v>64.494354459999997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273.87515446000003</v>
      </c>
    </row>
    <row r="642" spans="1:28" x14ac:dyDescent="0.2">
      <c r="A642" s="8">
        <f>IFERROR(VLOOKUP(B642,'[1]DADOS (OCULTAR)'!$Q$3:$S$135,3,0),"")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EMANUEL SIQUEIRA GUIMARAES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223710</v>
      </c>
      <c r="G642" s="13">
        <f>IF('[1]TCE - ANEXO III - Preencher'!H651="","",'[1]TCE - ANEXO III - Preencher'!H651)</f>
        <v>45170</v>
      </c>
      <c r="H642" s="14">
        <f>'[1]TCE - ANEXO III - Preencher'!I651</f>
        <v>0</v>
      </c>
      <c r="I642" s="14">
        <f>'[1]TCE - ANEXO III - Preencher'!J651</f>
        <v>295.29360000000003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297.11360000000002</v>
      </c>
    </row>
    <row r="643" spans="1:28" x14ac:dyDescent="0.2">
      <c r="A643" s="8">
        <f>IFERROR(VLOOKUP(B643,'[1]DADOS (OCULTAR)'!$Q$3:$S$135,3,0),"")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EMANUELA MARIA DE OLIVEIRA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223710</v>
      </c>
      <c r="G643" s="13">
        <f>IF('[1]TCE - ANEXO III - Preencher'!H652="","",'[1]TCE - ANEXO III - Preencher'!H652)</f>
        <v>45170</v>
      </c>
      <c r="H643" s="14">
        <f>'[1]TCE - ANEXO III - Preencher'!I652</f>
        <v>0</v>
      </c>
      <c r="I643" s="14">
        <f>'[1]TCE - ANEXO III - Preencher'!J652</f>
        <v>308.02080000000001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309.8408</v>
      </c>
    </row>
    <row r="644" spans="1:28" x14ac:dyDescent="0.2">
      <c r="A644" s="8">
        <f>IFERROR(VLOOKUP(B644,'[1]DADOS (OCULTAR)'!$Q$3:$S$135,3,0),"")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EMERSON RICARDO BEZERRA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763305</v>
      </c>
      <c r="G644" s="13">
        <f>IF('[1]TCE - ANEXO III - Preencher'!H653="","",'[1]TCE - ANEXO III - Preencher'!H653)</f>
        <v>45170</v>
      </c>
      <c r="H644" s="14">
        <f>'[1]TCE - ANEXO III - Preencher'!I653</f>
        <v>0</v>
      </c>
      <c r="I644" s="14">
        <f>'[1]TCE - ANEXO III - Preencher'!J653</f>
        <v>146.9632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1.82</v>
      </c>
      <c r="O644" s="15">
        <f>'[1]TCE - ANEXO III - Preencher'!P653</f>
        <v>0</v>
      </c>
      <c r="P644" s="16">
        <f t="shared" ref="P644:P707" si="62">N644-O644</f>
        <v>1.82</v>
      </c>
      <c r="Q644" s="15">
        <f>'[1]TCE - ANEXO III - Preencher'!R653</f>
        <v>342</v>
      </c>
      <c r="R644" s="15">
        <f>'[1]TCE - ANEXO III - Preencher'!S653</f>
        <v>79.2</v>
      </c>
      <c r="S644" s="16">
        <f t="shared" ref="S644:S707" si="63">Q644-R644</f>
        <v>262.8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411.58320000000003</v>
      </c>
    </row>
    <row r="645" spans="1:28" x14ac:dyDescent="0.2">
      <c r="A645" s="8">
        <f>IFERROR(VLOOKUP(B645,'[1]DADOS (OCULTAR)'!$Q$3:$S$135,3,0),"")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EMERSON SANTOS DE OLIVEIRA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45170</v>
      </c>
      <c r="H645" s="14">
        <f>'[1]TCE - ANEXO III - Preencher'!I654</f>
        <v>0</v>
      </c>
      <c r="I645" s="14">
        <f>'[1]TCE - ANEXO III - Preencher'!J654</f>
        <v>592.88800000000003</v>
      </c>
      <c r="J645" s="14">
        <f>'[1]TCE - ANEXO III - Preencher'!K654</f>
        <v>0</v>
      </c>
      <c r="K645" s="15">
        <f>'[1]TCE - ANEXO III - Preencher'!L654</f>
        <v>107.68435445999999</v>
      </c>
      <c r="L645" s="15">
        <f>'[1]TCE - ANEXO III - Preencher'!M654</f>
        <v>29.39</v>
      </c>
      <c r="M645" s="15">
        <f t="shared" si="61"/>
        <v>78.294354459999994</v>
      </c>
      <c r="N645" s="15">
        <f>'[1]TCE - ANEXO III - Preencher'!O654</f>
        <v>1.82</v>
      </c>
      <c r="O645" s="15">
        <f>'[1]TCE - ANEXO III - Preencher'!P654</f>
        <v>0</v>
      </c>
      <c r="P645" s="16">
        <f t="shared" si="62"/>
        <v>1.82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5195.34</v>
      </c>
      <c r="Y645" s="15">
        <f>'[1]TCE - ANEXO III - Preencher'!Z654</f>
        <v>0</v>
      </c>
      <c r="Z645" s="16">
        <f t="shared" si="65"/>
        <v>5195.34</v>
      </c>
      <c r="AA645" s="17" t="str">
        <f>IF('[1]TCE - ANEXO III - Preencher'!AB654="","",'[1]TCE - ANEXO III - Preencher'!AB654)</f>
        <v/>
      </c>
      <c r="AB645" s="15">
        <f t="shared" si="60"/>
        <v>5868.34235446</v>
      </c>
    </row>
    <row r="646" spans="1:28" x14ac:dyDescent="0.2">
      <c r="A646" s="8">
        <f>IFERROR(VLOOKUP(B646,'[1]DADOS (OCULTAR)'!$Q$3:$S$135,3,0),"")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EMILIA ANDRADE CAVALCANTI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521130</v>
      </c>
      <c r="G646" s="13">
        <f>IF('[1]TCE - ANEXO III - Preencher'!H655="","",'[1]TCE - ANEXO III - Preencher'!H655)</f>
        <v>45170</v>
      </c>
      <c r="H646" s="14">
        <f>'[1]TCE - ANEXO III - Preencher'!I655</f>
        <v>0</v>
      </c>
      <c r="I646" s="14">
        <f>'[1]TCE - ANEXO III - Preencher'!J655</f>
        <v>148.03919999999999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1.82</v>
      </c>
      <c r="O646" s="15">
        <f>'[1]TCE - ANEXO III - Preencher'!P655</f>
        <v>0</v>
      </c>
      <c r="P646" s="16">
        <f t="shared" si="62"/>
        <v>1.82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149.85919999999999</v>
      </c>
    </row>
    <row r="647" spans="1:28" x14ac:dyDescent="0.2">
      <c r="A647" s="8">
        <f>IFERROR(VLOOKUP(B647,'[1]DADOS (OCULTAR)'!$Q$3:$S$135,3,0),"")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EMILIA CRISTINA LOPES DE HOLANDA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45170</v>
      </c>
      <c r="H647" s="14">
        <f>'[1]TCE - ANEXO III - Preencher'!I656</f>
        <v>0</v>
      </c>
      <c r="I647" s="14">
        <f>'[1]TCE - ANEXO III - Preencher'!J656</f>
        <v>597.90800000000013</v>
      </c>
      <c r="J647" s="14">
        <f>'[1]TCE - ANEXO III - Preencher'!K656</f>
        <v>0</v>
      </c>
      <c r="K647" s="15">
        <f>'[1]TCE - ANEXO III - Preencher'!L656</f>
        <v>107.68435445999999</v>
      </c>
      <c r="L647" s="15">
        <f>'[1]TCE - ANEXO III - Preencher'!M656</f>
        <v>29.39</v>
      </c>
      <c r="M647" s="15">
        <f t="shared" si="61"/>
        <v>78.294354459999994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5566.1399999999994</v>
      </c>
      <c r="Y647" s="15">
        <f>'[1]TCE - ANEXO III - Preencher'!Z656</f>
        <v>0</v>
      </c>
      <c r="Z647" s="16">
        <f t="shared" si="65"/>
        <v>5566.1399999999994</v>
      </c>
      <c r="AA647" s="17" t="str">
        <f>IF('[1]TCE - ANEXO III - Preencher'!AB656="","",'[1]TCE - ANEXO III - Preencher'!AB656)</f>
        <v/>
      </c>
      <c r="AB647" s="15">
        <f t="shared" si="60"/>
        <v>6244.1623544599997</v>
      </c>
    </row>
    <row r="648" spans="1:28" x14ac:dyDescent="0.2">
      <c r="A648" s="8">
        <f>IFERROR(VLOOKUP(B648,'[1]DADOS (OCULTAR)'!$Q$3:$S$135,3,0),"")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EMILLY DAYANNE SILVA SANTOS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223505</v>
      </c>
      <c r="G648" s="13">
        <f>IF('[1]TCE - ANEXO III - Preencher'!H657="","",'[1]TCE - ANEXO III - Preencher'!H657)</f>
        <v>45170</v>
      </c>
      <c r="H648" s="14">
        <f>'[1]TCE - ANEXO III - Preencher'!I657</f>
        <v>0</v>
      </c>
      <c r="I648" s="14">
        <f>'[1]TCE - ANEXO III - Preencher'!J657</f>
        <v>364.74879999999996</v>
      </c>
      <c r="J648" s="14">
        <f>'[1]TCE - ANEXO III - Preencher'!K657</f>
        <v>0</v>
      </c>
      <c r="K648" s="15">
        <f>'[1]TCE - ANEXO III - Preencher'!L657</f>
        <v>107.68435445999999</v>
      </c>
      <c r="L648" s="15">
        <f>'[1]TCE - ANEXO III - Preencher'!M657</f>
        <v>4.1100000000000003</v>
      </c>
      <c r="M648" s="15">
        <f t="shared" si="61"/>
        <v>103.57435446</v>
      </c>
      <c r="N648" s="15">
        <f>'[1]TCE - ANEXO III - Preencher'!O657</f>
        <v>1.35</v>
      </c>
      <c r="O648" s="15">
        <f>'[1]TCE - ANEXO III - Preencher'!P657</f>
        <v>0</v>
      </c>
      <c r="P648" s="16">
        <f t="shared" si="62"/>
        <v>1.35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469.67315445999998</v>
      </c>
    </row>
    <row r="649" spans="1:28" x14ac:dyDescent="0.2">
      <c r="A649" s="8">
        <f>IFERROR(VLOOKUP(B649,'[1]DADOS (OCULTAR)'!$Q$3:$S$135,3,0),"")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EMILLY FABRICIA SOUZA PONCIANO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411010</v>
      </c>
      <c r="G649" s="13">
        <f>IF('[1]TCE - ANEXO III - Preencher'!H658="","",'[1]TCE - ANEXO III - Preencher'!H658)</f>
        <v>45170</v>
      </c>
      <c r="H649" s="14">
        <f>'[1]TCE - ANEXO III - Preencher'!I658</f>
        <v>0</v>
      </c>
      <c r="I649" s="14">
        <f>'[1]TCE - ANEXO III - Preencher'!J658</f>
        <v>112.3944</v>
      </c>
      <c r="J649" s="14">
        <f>'[1]TCE - ANEXO III - Preencher'!K658</f>
        <v>0</v>
      </c>
      <c r="K649" s="15">
        <f>'[1]TCE - ANEXO III - Preencher'!L658</f>
        <v>107.68435445999999</v>
      </c>
      <c r="L649" s="15">
        <f>'[1]TCE - ANEXO III - Preencher'!M658</f>
        <v>28.1</v>
      </c>
      <c r="M649" s="15">
        <f t="shared" si="61"/>
        <v>79.584354459999986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193.79875446</v>
      </c>
    </row>
    <row r="650" spans="1:28" x14ac:dyDescent="0.2">
      <c r="A650" s="8">
        <f>IFERROR(VLOOKUP(B650,'[1]DADOS (OCULTAR)'!$Q$3:$S$135,3,0),"")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EMILY MERCIA LIMA SILVA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521130</v>
      </c>
      <c r="G650" s="13">
        <f>IF('[1]TCE - ANEXO III - Preencher'!H659="","",'[1]TCE - ANEXO III - Preencher'!H659)</f>
        <v>45170</v>
      </c>
      <c r="H650" s="14">
        <f>'[1]TCE - ANEXO III - Preencher'!I659</f>
        <v>0</v>
      </c>
      <c r="I650" s="14">
        <f>'[1]TCE - ANEXO III - Preencher'!J659</f>
        <v>132.32</v>
      </c>
      <c r="J650" s="14">
        <f>'[1]TCE - ANEXO III - Preencher'!K659</f>
        <v>0</v>
      </c>
      <c r="K650" s="15">
        <f>'[1]TCE - ANEXO III - Preencher'!L659</f>
        <v>107.68435445999999</v>
      </c>
      <c r="L650" s="15">
        <f>'[1]TCE - ANEXO III - Preencher'!M659</f>
        <v>26.4</v>
      </c>
      <c r="M650" s="15">
        <f t="shared" si="61"/>
        <v>81.284354460000003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215.42435445999999</v>
      </c>
    </row>
    <row r="651" spans="1:28" x14ac:dyDescent="0.2">
      <c r="A651" s="8">
        <f>IFERROR(VLOOKUP(B651,'[1]DADOS (OCULTAR)'!$Q$3:$S$135,3,0),"")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EMILY STEPHANIE DA CONCEIÇÃO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45170</v>
      </c>
      <c r="H651" s="14">
        <f>'[1]TCE - ANEXO III - Preencher'!I660</f>
        <v>0</v>
      </c>
      <c r="I651" s="14">
        <f>'[1]TCE - ANEXO III - Preencher'!J660</f>
        <v>585.07359999999994</v>
      </c>
      <c r="J651" s="14">
        <f>'[1]TCE - ANEXO III - Preencher'!K660</f>
        <v>0</v>
      </c>
      <c r="K651" s="15">
        <f>'[1]TCE - ANEXO III - Preencher'!L660</f>
        <v>107.68435445999999</v>
      </c>
      <c r="L651" s="15">
        <f>'[1]TCE - ANEXO III - Preencher'!M660</f>
        <v>29.39</v>
      </c>
      <c r="M651" s="15">
        <f t="shared" si="61"/>
        <v>78.294354459999994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5258.93</v>
      </c>
      <c r="Y651" s="15">
        <f>'[1]TCE - ANEXO III - Preencher'!Z660</f>
        <v>0</v>
      </c>
      <c r="Z651" s="16">
        <f t="shared" si="65"/>
        <v>5258.93</v>
      </c>
      <c r="AA651" s="17" t="str">
        <f>IF('[1]TCE - ANEXO III - Preencher'!AB660="","",'[1]TCE - ANEXO III - Preencher'!AB660)</f>
        <v/>
      </c>
      <c r="AB651" s="15">
        <f t="shared" si="60"/>
        <v>5924.11795446</v>
      </c>
    </row>
    <row r="652" spans="1:28" x14ac:dyDescent="0.2">
      <c r="A652" s="8">
        <f>IFERROR(VLOOKUP(B652,'[1]DADOS (OCULTAR)'!$Q$3:$S$135,3,0),"")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EMMANUELA JESSICA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223505</v>
      </c>
      <c r="G652" s="13">
        <f>IF('[1]TCE - ANEXO III - Preencher'!H661="","",'[1]TCE - ANEXO III - Preencher'!H661)</f>
        <v>45170</v>
      </c>
      <c r="H652" s="14">
        <f>'[1]TCE - ANEXO III - Preencher'!I661</f>
        <v>0</v>
      </c>
      <c r="I652" s="14">
        <f>'[1]TCE - ANEXO III - Preencher'!J661</f>
        <v>523.95839999999998</v>
      </c>
      <c r="J652" s="14">
        <f>'[1]TCE - ANEXO III - Preencher'!K661</f>
        <v>0</v>
      </c>
      <c r="K652" s="15">
        <f>'[1]TCE - ANEXO III - Preencher'!L661</f>
        <v>107.68435445999999</v>
      </c>
      <c r="L652" s="15">
        <f>'[1]TCE - ANEXO III - Preencher'!M661</f>
        <v>4.1100000000000003</v>
      </c>
      <c r="M652" s="15">
        <f t="shared" si="61"/>
        <v>103.57435446</v>
      </c>
      <c r="N652" s="15">
        <f>'[1]TCE - ANEXO III - Preencher'!O661</f>
        <v>1.35</v>
      </c>
      <c r="O652" s="15">
        <f>'[1]TCE - ANEXO III - Preencher'!P661</f>
        <v>0</v>
      </c>
      <c r="P652" s="16">
        <f t="shared" si="62"/>
        <v>1.35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120.26</v>
      </c>
      <c r="U652" s="15">
        <f>'[1]TCE - ANEXO III - Preencher'!V661</f>
        <v>0</v>
      </c>
      <c r="V652" s="16">
        <f t="shared" si="64"/>
        <v>120.26</v>
      </c>
      <c r="W652" s="17" t="str">
        <f>IF('[1]TCE - ANEXO III - Preencher'!X661="","",'[1]TCE - ANEXO III - Preencher'!X661)</f>
        <v>AUX. CRECHE I</v>
      </c>
      <c r="X652" s="15">
        <f>'[1]TCE - ANEXO III - Preencher'!Y661</f>
        <v>2402.4499999999998</v>
      </c>
      <c r="Y652" s="15">
        <f>'[1]TCE - ANEXO III - Preencher'!Z661</f>
        <v>0</v>
      </c>
      <c r="Z652" s="16">
        <f t="shared" si="65"/>
        <v>2402.4499999999998</v>
      </c>
      <c r="AA652" s="17" t="str">
        <f>IF('[1]TCE - ANEXO III - Preencher'!AB661="","",'[1]TCE - ANEXO III - Preencher'!AB661)</f>
        <v/>
      </c>
      <c r="AB652" s="15">
        <f t="shared" si="60"/>
        <v>3151.5927544599999</v>
      </c>
    </row>
    <row r="653" spans="1:28" x14ac:dyDescent="0.2">
      <c r="A653" s="8">
        <f>IFERROR(VLOOKUP(B653,'[1]DADOS (OCULTAR)'!$Q$3:$S$135,3,0),"")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EMMANUELA KARINY DE LIMA BEZERRA QUEIROZ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223505</v>
      </c>
      <c r="G653" s="13">
        <f>IF('[1]TCE - ANEXO III - Preencher'!H662="","",'[1]TCE - ANEXO III - Preencher'!H662)</f>
        <v>45170</v>
      </c>
      <c r="H653" s="14">
        <f>'[1]TCE - ANEXO III - Preencher'!I662</f>
        <v>0</v>
      </c>
      <c r="I653" s="14">
        <f>'[1]TCE - ANEXO III - Preencher'!J662</f>
        <v>466.05680000000001</v>
      </c>
      <c r="J653" s="14">
        <f>'[1]TCE - ANEXO III - Preencher'!K662</f>
        <v>0</v>
      </c>
      <c r="K653" s="15">
        <f>'[1]TCE - ANEXO III - Preencher'!L662</f>
        <v>107.68435445999999</v>
      </c>
      <c r="L653" s="15">
        <f>'[1]TCE - ANEXO III - Preencher'!M662</f>
        <v>4.1100000000000003</v>
      </c>
      <c r="M653" s="15">
        <f t="shared" si="61"/>
        <v>103.57435446</v>
      </c>
      <c r="N653" s="15">
        <f>'[1]TCE - ANEXO III - Preencher'!O662</f>
        <v>1.35</v>
      </c>
      <c r="O653" s="15">
        <f>'[1]TCE - ANEXO III - Preencher'!P662</f>
        <v>0</v>
      </c>
      <c r="P653" s="16">
        <f t="shared" si="62"/>
        <v>1.35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120.26</v>
      </c>
      <c r="U653" s="15">
        <f>'[1]TCE - ANEXO III - Preencher'!V662</f>
        <v>0</v>
      </c>
      <c r="V653" s="16">
        <f t="shared" si="64"/>
        <v>120.26</v>
      </c>
      <c r="W653" s="17" t="str">
        <f>IF('[1]TCE - ANEXO III - Preencher'!X662="","",'[1]TCE - ANEXO III - Preencher'!X662)</f>
        <v>AUX. CRECHE I</v>
      </c>
      <c r="X653" s="15">
        <f>'[1]TCE - ANEXO III - Preencher'!Y662</f>
        <v>1580.18</v>
      </c>
      <c r="Y653" s="15">
        <f>'[1]TCE - ANEXO III - Preencher'!Z662</f>
        <v>0</v>
      </c>
      <c r="Z653" s="16">
        <f t="shared" si="65"/>
        <v>1580.18</v>
      </c>
      <c r="AA653" s="17" t="str">
        <f>IF('[1]TCE - ANEXO III - Preencher'!AB662="","",'[1]TCE - ANEXO III - Preencher'!AB662)</f>
        <v/>
      </c>
      <c r="AB653" s="15">
        <f t="shared" si="60"/>
        <v>2271.4211544600003</v>
      </c>
    </row>
    <row r="654" spans="1:28" x14ac:dyDescent="0.2">
      <c r="A654" s="8">
        <f>IFERROR(VLOOKUP(B654,'[1]DADOS (OCULTAR)'!$Q$3:$S$135,3,0),"")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EMMANUELY KARLA OLIVEIRA DUARTE</v>
      </c>
      <c r="E654" s="9" t="str">
        <f>IF('[1]TCE - ANEXO III - Preencher'!F663="4 - Assistência Odontológica","2 - Outros Profissionais da Saúde",'[1]TCE - ANEXO III - Preencher'!F663)</f>
        <v>1 - Médico</v>
      </c>
      <c r="F654" s="12" t="str">
        <f>'[1]TCE - ANEXO III - Preencher'!G663</f>
        <v>225121</v>
      </c>
      <c r="G654" s="13">
        <f>IF('[1]TCE - ANEXO III - Preencher'!H663="","",'[1]TCE - ANEXO III - Preencher'!H663)</f>
        <v>45170</v>
      </c>
      <c r="H654" s="14">
        <f>'[1]TCE - ANEXO III - Preencher'!I663</f>
        <v>0</v>
      </c>
      <c r="I654" s="14">
        <f>'[1]TCE - ANEXO III - Preencher'!J663</f>
        <v>1117.7655999999999</v>
      </c>
      <c r="J654" s="14">
        <f>'[1]TCE - ANEXO III - Preencher'!K663</f>
        <v>0</v>
      </c>
      <c r="K654" s="15">
        <f>'[1]TCE - ANEXO III - Preencher'!L663</f>
        <v>107.68435445999999</v>
      </c>
      <c r="L654" s="15">
        <f>'[1]TCE - ANEXO III - Preencher'!M663</f>
        <v>3.96</v>
      </c>
      <c r="M654" s="15">
        <f t="shared" si="61"/>
        <v>103.72435446</v>
      </c>
      <c r="N654" s="15">
        <f>'[1]TCE - ANEXO III - Preencher'!O663</f>
        <v>6.01</v>
      </c>
      <c r="O654" s="15">
        <f>'[1]TCE - ANEXO III - Preencher'!P663</f>
        <v>1.23</v>
      </c>
      <c r="P654" s="16">
        <f t="shared" si="62"/>
        <v>4.7799999999999994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1226.26995446</v>
      </c>
    </row>
    <row r="655" spans="1:28" x14ac:dyDescent="0.2">
      <c r="A655" s="8">
        <f>IFERROR(VLOOKUP(B655,'[1]DADOS (OCULTAR)'!$Q$3:$S$135,3,0),"")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ENOCK MANOEL DOS SANTOS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45170</v>
      </c>
      <c r="H655" s="14">
        <f>'[1]TCE - ANEXO III - Preencher'!I664</f>
        <v>0</v>
      </c>
      <c r="I655" s="14">
        <f>'[1]TCE - ANEXO III - Preencher'!J664</f>
        <v>604.70399999999995</v>
      </c>
      <c r="J655" s="14">
        <f>'[1]TCE - ANEXO III - Preencher'!K664</f>
        <v>0</v>
      </c>
      <c r="K655" s="15">
        <f>'[1]TCE - ANEXO III - Preencher'!L664</f>
        <v>107.68435445999999</v>
      </c>
      <c r="L655" s="15">
        <f>'[1]TCE - ANEXO III - Preencher'!M664</f>
        <v>29.39</v>
      </c>
      <c r="M655" s="15">
        <f t="shared" si="61"/>
        <v>78.294354459999994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5449.86</v>
      </c>
      <c r="Y655" s="15">
        <f>'[1]TCE - ANEXO III - Preencher'!Z664</f>
        <v>0</v>
      </c>
      <c r="Z655" s="16">
        <f t="shared" si="65"/>
        <v>5449.86</v>
      </c>
      <c r="AA655" s="17" t="str">
        <f>IF('[1]TCE - ANEXO III - Preencher'!AB664="","",'[1]TCE - ANEXO III - Preencher'!AB664)</f>
        <v/>
      </c>
      <c r="AB655" s="15">
        <f t="shared" si="60"/>
        <v>6134.6783544599994</v>
      </c>
    </row>
    <row r="656" spans="1:28" x14ac:dyDescent="0.2">
      <c r="A656" s="8">
        <f>IFERROR(VLOOKUP(B656,'[1]DADOS (OCULTAR)'!$Q$3:$S$135,3,0),"")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ERALDO BRAZ DE ARAUJO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411010</v>
      </c>
      <c r="G656" s="13">
        <f>IF('[1]TCE - ANEXO III - Preencher'!H665="","",'[1]TCE - ANEXO III - Preencher'!H665)</f>
        <v>45170</v>
      </c>
      <c r="H656" s="14">
        <f>'[1]TCE - ANEXO III - Preencher'!I665</f>
        <v>0</v>
      </c>
      <c r="I656" s="14">
        <f>'[1]TCE - ANEXO III - Preencher'!J665</f>
        <v>113.89840000000001</v>
      </c>
      <c r="J656" s="14">
        <f>'[1]TCE - ANEXO III - Preencher'!K665</f>
        <v>0</v>
      </c>
      <c r="K656" s="15">
        <f>'[1]TCE - ANEXO III - Preencher'!L665</f>
        <v>107.68435445999999</v>
      </c>
      <c r="L656" s="15">
        <f>'[1]TCE - ANEXO III - Preencher'!M665</f>
        <v>28.1</v>
      </c>
      <c r="M656" s="15">
        <f t="shared" si="61"/>
        <v>79.584354459999986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171</v>
      </c>
      <c r="R656" s="15">
        <f>'[1]TCE - ANEXO III - Preencher'!S665</f>
        <v>84.3</v>
      </c>
      <c r="S656" s="16">
        <f t="shared" si="63"/>
        <v>86.7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282.00275446000001</v>
      </c>
    </row>
    <row r="657" spans="1:28" x14ac:dyDescent="0.2">
      <c r="A657" s="8">
        <f>IFERROR(VLOOKUP(B657,'[1]DADOS (OCULTAR)'!$Q$3:$S$135,3,0),"")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ERALDO RICARDO MOTA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322205</v>
      </c>
      <c r="G657" s="13">
        <f>IF('[1]TCE - ANEXO III - Preencher'!H666="","",'[1]TCE - ANEXO III - Preencher'!H666)</f>
        <v>45170</v>
      </c>
      <c r="H657" s="14">
        <f>'[1]TCE - ANEXO III - Preencher'!I666</f>
        <v>0</v>
      </c>
      <c r="I657" s="14">
        <f>'[1]TCE - ANEXO III - Preencher'!J666</f>
        <v>595.45839999999998</v>
      </c>
      <c r="J657" s="14">
        <f>'[1]TCE - ANEXO III - Preencher'!K666</f>
        <v>0</v>
      </c>
      <c r="K657" s="15">
        <f>'[1]TCE - ANEXO III - Preencher'!L666</f>
        <v>107.68435445999999</v>
      </c>
      <c r="L657" s="15">
        <f>'[1]TCE - ANEXO III - Preencher'!M666</f>
        <v>29.39</v>
      </c>
      <c r="M657" s="15">
        <f t="shared" si="61"/>
        <v>78.294354459999994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5272.04</v>
      </c>
      <c r="Y657" s="15">
        <f>'[1]TCE - ANEXO III - Preencher'!Z666</f>
        <v>0</v>
      </c>
      <c r="Z657" s="16">
        <f t="shared" si="65"/>
        <v>5272.04</v>
      </c>
      <c r="AA657" s="17" t="str">
        <f>IF('[1]TCE - ANEXO III - Preencher'!AB666="","",'[1]TCE - ANEXO III - Preencher'!AB666)</f>
        <v/>
      </c>
      <c r="AB657" s="15">
        <f t="shared" si="60"/>
        <v>5947.6127544600004</v>
      </c>
    </row>
    <row r="658" spans="1:28" x14ac:dyDescent="0.2">
      <c r="A658" s="8">
        <f>IFERROR(VLOOKUP(B658,'[1]DADOS (OCULTAR)'!$Q$3:$S$135,3,0),"")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ERB GAMA CAMBRAINHA MONTEIRO</v>
      </c>
      <c r="E658" s="9" t="str">
        <f>IF('[1]TCE - ANEXO III - Preencher'!F667="4 - Assistência Odontológica","2 - Outros Profissionais da Saúde",'[1]TCE - ANEXO III - Preencher'!F667)</f>
        <v>1 - Médico</v>
      </c>
      <c r="F658" s="12" t="str">
        <f>'[1]TCE - ANEXO III - Preencher'!G667</f>
        <v>225225</v>
      </c>
      <c r="G658" s="13">
        <f>IF('[1]TCE - ANEXO III - Preencher'!H667="","",'[1]TCE - ANEXO III - Preencher'!H667)</f>
        <v>45170</v>
      </c>
      <c r="H658" s="14">
        <f>'[1]TCE - ANEXO III - Preencher'!I667</f>
        <v>0</v>
      </c>
      <c r="I658" s="14">
        <f>'[1]TCE - ANEXO III - Preencher'!J667</f>
        <v>1546.3712</v>
      </c>
      <c r="J658" s="14">
        <f>'[1]TCE - ANEXO III - Preencher'!K667</f>
        <v>0</v>
      </c>
      <c r="K658" s="15">
        <f>'[1]TCE - ANEXO III - Preencher'!L667</f>
        <v>107.68435445999999</v>
      </c>
      <c r="L658" s="15">
        <f>'[1]TCE - ANEXO III - Preencher'!M667</f>
        <v>3.96</v>
      </c>
      <c r="M658" s="15">
        <f t="shared" si="61"/>
        <v>103.72435446</v>
      </c>
      <c r="N658" s="15">
        <f>'[1]TCE - ANEXO III - Preencher'!O667</f>
        <v>6.01</v>
      </c>
      <c r="O658" s="15">
        <f>'[1]TCE - ANEXO III - Preencher'!P667</f>
        <v>1.23</v>
      </c>
      <c r="P658" s="16">
        <f t="shared" si="62"/>
        <v>4.7799999999999994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1654.8755544600001</v>
      </c>
    </row>
    <row r="659" spans="1:28" x14ac:dyDescent="0.2">
      <c r="A659" s="8">
        <f>IFERROR(VLOOKUP(B659,'[1]DADOS (OCULTAR)'!$Q$3:$S$135,3,0),"")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ERBETON DE OLIVEIRA SOARES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515110</v>
      </c>
      <c r="G659" s="13">
        <f>IF('[1]TCE - ANEXO III - Preencher'!H668="","",'[1]TCE - ANEXO III - Preencher'!H668)</f>
        <v>45170</v>
      </c>
      <c r="H659" s="14">
        <f>'[1]TCE - ANEXO III - Preencher'!I668</f>
        <v>0</v>
      </c>
      <c r="I659" s="14">
        <f>'[1]TCE - ANEXO III - Preencher'!J668</f>
        <v>131.84959999999998</v>
      </c>
      <c r="J659" s="14">
        <f>'[1]TCE - ANEXO III - Preencher'!K668</f>
        <v>0</v>
      </c>
      <c r="K659" s="15">
        <f>'[1]TCE - ANEXO III - Preencher'!L668</f>
        <v>107.68435445999999</v>
      </c>
      <c r="L659" s="15">
        <f>'[1]TCE - ANEXO III - Preencher'!M668</f>
        <v>26.4</v>
      </c>
      <c r="M659" s="15">
        <f t="shared" si="61"/>
        <v>81.284354460000003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214.95395445999998</v>
      </c>
    </row>
    <row r="660" spans="1:28" x14ac:dyDescent="0.2">
      <c r="A660" s="8">
        <f>IFERROR(VLOOKUP(B660,'[1]DADOS (OCULTAR)'!$Q$3:$S$135,3,0),"")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ERIANE COIMBRA DA SILVA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45170</v>
      </c>
      <c r="H660" s="14">
        <f>'[1]TCE - ANEXO III - Preencher'!I669</f>
        <v>0</v>
      </c>
      <c r="I660" s="14">
        <f>'[1]TCE - ANEXO III - Preencher'!J669</f>
        <v>144.64000000000001</v>
      </c>
      <c r="J660" s="14">
        <f>'[1]TCE - ANEXO III - Preencher'!K669</f>
        <v>0</v>
      </c>
      <c r="K660" s="15">
        <f>'[1]TCE - ANEXO III - Preencher'!L669</f>
        <v>107.68435445999999</v>
      </c>
      <c r="L660" s="15">
        <f>'[1]TCE - ANEXO III - Preencher'!M669</f>
        <v>29.39</v>
      </c>
      <c r="M660" s="15">
        <f t="shared" si="61"/>
        <v>78.294354459999994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77.55</v>
      </c>
      <c r="U660" s="15">
        <f>'[1]TCE - ANEXO III - Preencher'!V669</f>
        <v>0</v>
      </c>
      <c r="V660" s="16">
        <f t="shared" si="64"/>
        <v>77.55</v>
      </c>
      <c r="W660" s="17" t="str">
        <f>IF('[1]TCE - ANEXO III - Preencher'!X669="","",'[1]TCE - ANEXO III - Preencher'!X669)</f>
        <v>AUX. CRECHE I</v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302.30435446000001</v>
      </c>
    </row>
    <row r="661" spans="1:28" x14ac:dyDescent="0.2">
      <c r="A661" s="8">
        <f>IFERROR(VLOOKUP(B661,'[1]DADOS (OCULTAR)'!$Q$3:$S$135,3,0),"")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ERICA FERNANDA DA SILVA ARRUDA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322205</v>
      </c>
      <c r="G661" s="13">
        <f>IF('[1]TCE - ANEXO III - Preencher'!H670="","",'[1]TCE - ANEXO III - Preencher'!H670)</f>
        <v>45170</v>
      </c>
      <c r="H661" s="14">
        <f>'[1]TCE - ANEXO III - Preencher'!I670</f>
        <v>0</v>
      </c>
      <c r="I661" s="14">
        <f>'[1]TCE - ANEXO III - Preencher'!J670</f>
        <v>587.81279999999992</v>
      </c>
      <c r="J661" s="14">
        <f>'[1]TCE - ANEXO III - Preencher'!K670</f>
        <v>0</v>
      </c>
      <c r="K661" s="15">
        <f>'[1]TCE - ANEXO III - Preencher'!L670</f>
        <v>107.68435445999999</v>
      </c>
      <c r="L661" s="15">
        <f>'[1]TCE - ANEXO III - Preencher'!M670</f>
        <v>28.41</v>
      </c>
      <c r="M661" s="15">
        <f t="shared" si="61"/>
        <v>79.274354459999998</v>
      </c>
      <c r="N661" s="15">
        <f>'[1]TCE - ANEXO III - Preencher'!O670</f>
        <v>1.82</v>
      </c>
      <c r="O661" s="15">
        <f>'[1]TCE - ANEXO III - Preencher'!P670</f>
        <v>0</v>
      </c>
      <c r="P661" s="16">
        <f t="shared" si="62"/>
        <v>1.82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77.55</v>
      </c>
      <c r="U661" s="15">
        <f>'[1]TCE - ANEXO III - Preencher'!V670</f>
        <v>0</v>
      </c>
      <c r="V661" s="16">
        <f t="shared" si="64"/>
        <v>77.55</v>
      </c>
      <c r="W661" s="17" t="str">
        <f>IF('[1]TCE - ANEXO III - Preencher'!X670="","",'[1]TCE - ANEXO III - Preencher'!X670)</f>
        <v>AUX. CRECHE I</v>
      </c>
      <c r="X661" s="15">
        <f>'[1]TCE - ANEXO III - Preencher'!Y670</f>
        <v>5468.08</v>
      </c>
      <c r="Y661" s="15">
        <f>'[1]TCE - ANEXO III - Preencher'!Z670</f>
        <v>0</v>
      </c>
      <c r="Z661" s="16">
        <f t="shared" si="65"/>
        <v>5468.08</v>
      </c>
      <c r="AA661" s="17" t="str">
        <f>IF('[1]TCE - ANEXO III - Preencher'!AB670="","",'[1]TCE - ANEXO III - Preencher'!AB670)</f>
        <v/>
      </c>
      <c r="AB661" s="15">
        <f t="shared" si="60"/>
        <v>6214.5371544600002</v>
      </c>
    </row>
    <row r="662" spans="1:28" x14ac:dyDescent="0.2">
      <c r="A662" s="8">
        <f>IFERROR(VLOOKUP(B662,'[1]DADOS (OCULTAR)'!$Q$3:$S$135,3,0),"")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ERICA MAGDA DA SILVA FERREIRA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45170</v>
      </c>
      <c r="H662" s="14">
        <f>'[1]TCE - ANEXO III - Preencher'!I671</f>
        <v>0</v>
      </c>
      <c r="I662" s="14">
        <f>'[1]TCE - ANEXO III - Preencher'!J671</f>
        <v>597.14800000000002</v>
      </c>
      <c r="J662" s="14">
        <f>'[1]TCE - ANEXO III - Preencher'!K671</f>
        <v>0</v>
      </c>
      <c r="K662" s="15">
        <f>'[1]TCE - ANEXO III - Preencher'!L671</f>
        <v>107.68435445999999</v>
      </c>
      <c r="L662" s="15">
        <f>'[1]TCE - ANEXO III - Preencher'!M671</f>
        <v>22.53</v>
      </c>
      <c r="M662" s="15">
        <f t="shared" si="61"/>
        <v>85.154354459999993</v>
      </c>
      <c r="N662" s="15">
        <f>'[1]TCE - ANEXO III - Preencher'!O671</f>
        <v>1.82</v>
      </c>
      <c r="O662" s="15">
        <f>'[1]TCE - ANEXO III - Preencher'!P671</f>
        <v>0</v>
      </c>
      <c r="P662" s="16">
        <f t="shared" si="62"/>
        <v>1.82</v>
      </c>
      <c r="Q662" s="15">
        <f>'[1]TCE - ANEXO III - Preencher'!R671</f>
        <v>288</v>
      </c>
      <c r="R662" s="15">
        <f>'[1]TCE - ANEXO III - Preencher'!S671</f>
        <v>88.17</v>
      </c>
      <c r="S662" s="16">
        <f t="shared" si="63"/>
        <v>199.82999999999998</v>
      </c>
      <c r="T662" s="15">
        <f>'[1]TCE - ANEXO III - Preencher'!U671</f>
        <v>155.1</v>
      </c>
      <c r="U662" s="15">
        <f>'[1]TCE - ANEXO III - Preencher'!V671</f>
        <v>0</v>
      </c>
      <c r="V662" s="16">
        <f t="shared" si="64"/>
        <v>155.1</v>
      </c>
      <c r="W662" s="17" t="str">
        <f>IF('[1]TCE - ANEXO III - Preencher'!X671="","",'[1]TCE - ANEXO III - Preencher'!X671)</f>
        <v>AUX. CRECHE I, AUX.CRECHE II</v>
      </c>
      <c r="X662" s="15">
        <f>'[1]TCE - ANEXO III - Preencher'!Y671</f>
        <v>5590.92</v>
      </c>
      <c r="Y662" s="15">
        <f>'[1]TCE - ANEXO III - Preencher'!Z671</f>
        <v>0</v>
      </c>
      <c r="Z662" s="16">
        <f t="shared" si="65"/>
        <v>5590.92</v>
      </c>
      <c r="AA662" s="17" t="str">
        <f>IF('[1]TCE - ANEXO III - Preencher'!AB671="","",'[1]TCE - ANEXO III - Preencher'!AB671)</f>
        <v/>
      </c>
      <c r="AB662" s="15">
        <f t="shared" si="60"/>
        <v>6629.9723544600001</v>
      </c>
    </row>
    <row r="663" spans="1:28" x14ac:dyDescent="0.2">
      <c r="A663" s="8">
        <f>IFERROR(VLOOKUP(B663,'[1]DADOS (OCULTAR)'!$Q$3:$S$135,3,0),"")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ERICA MARIA BATISTA LINS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322205</v>
      </c>
      <c r="G663" s="13">
        <f>IF('[1]TCE - ANEXO III - Preencher'!H672="","",'[1]TCE - ANEXO III - Preencher'!H672)</f>
        <v>45170</v>
      </c>
      <c r="H663" s="14">
        <f>'[1]TCE - ANEXO III - Preencher'!I672</f>
        <v>0</v>
      </c>
      <c r="I663" s="14">
        <f>'[1]TCE - ANEXO III - Preencher'!J672</f>
        <v>568.83280000000002</v>
      </c>
      <c r="J663" s="14">
        <f>'[1]TCE - ANEXO III - Preencher'!K672</f>
        <v>0</v>
      </c>
      <c r="K663" s="15">
        <f>'[1]TCE - ANEXO III - Preencher'!L672</f>
        <v>107.68435445999999</v>
      </c>
      <c r="L663" s="15">
        <f>'[1]TCE - ANEXO III - Preencher'!M672</f>
        <v>29.39</v>
      </c>
      <c r="M663" s="15">
        <f t="shared" si="61"/>
        <v>78.294354459999994</v>
      </c>
      <c r="N663" s="15">
        <f>'[1]TCE - ANEXO III - Preencher'!O672</f>
        <v>1.82</v>
      </c>
      <c r="O663" s="15">
        <f>'[1]TCE - ANEXO III - Preencher'!P672</f>
        <v>0</v>
      </c>
      <c r="P663" s="16">
        <f t="shared" si="62"/>
        <v>1.82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5228.3700000000008</v>
      </c>
      <c r="Y663" s="15">
        <f>'[1]TCE - ANEXO III - Preencher'!Z672</f>
        <v>0</v>
      </c>
      <c r="Z663" s="16">
        <f t="shared" si="65"/>
        <v>5228.3700000000008</v>
      </c>
      <c r="AA663" s="17" t="str">
        <f>IF('[1]TCE - ANEXO III - Preencher'!AB672="","",'[1]TCE - ANEXO III - Preencher'!AB672)</f>
        <v/>
      </c>
      <c r="AB663" s="15">
        <f t="shared" si="60"/>
        <v>5877.3171544600009</v>
      </c>
    </row>
    <row r="664" spans="1:28" x14ac:dyDescent="0.2">
      <c r="A664" s="8">
        <f>IFERROR(VLOOKUP(B664,'[1]DADOS (OCULTAR)'!$Q$3:$S$135,3,0),"")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ERICA MARIA CINTRA DO NASCIMENTO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223505</v>
      </c>
      <c r="G664" s="13">
        <f>IF('[1]TCE - ANEXO III - Preencher'!H673="","",'[1]TCE - ANEXO III - Preencher'!H673)</f>
        <v>45170</v>
      </c>
      <c r="H664" s="14">
        <f>'[1]TCE - ANEXO III - Preencher'!I673</f>
        <v>0</v>
      </c>
      <c r="I664" s="14">
        <f>'[1]TCE - ANEXO III - Preencher'!J673</f>
        <v>446.05519999999996</v>
      </c>
      <c r="J664" s="14">
        <f>'[1]TCE - ANEXO III - Preencher'!K673</f>
        <v>0</v>
      </c>
      <c r="K664" s="15">
        <f>'[1]TCE - ANEXO III - Preencher'!L673</f>
        <v>107.68435445999999</v>
      </c>
      <c r="L664" s="15">
        <f>'[1]TCE - ANEXO III - Preencher'!M673</f>
        <v>0.14000000000000001</v>
      </c>
      <c r="M664" s="15">
        <f t="shared" si="61"/>
        <v>107.54435445999999</v>
      </c>
      <c r="N664" s="15">
        <f>'[1]TCE - ANEXO III - Preencher'!O673</f>
        <v>1.35</v>
      </c>
      <c r="O664" s="15">
        <f>'[1]TCE - ANEXO III - Preencher'!P673</f>
        <v>0</v>
      </c>
      <c r="P664" s="16">
        <f t="shared" si="62"/>
        <v>1.35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554.94955445999994</v>
      </c>
    </row>
    <row r="665" spans="1:28" x14ac:dyDescent="0.2">
      <c r="A665" s="8">
        <f>IFERROR(VLOOKUP(B665,'[1]DADOS (OCULTAR)'!$Q$3:$S$135,3,0),"")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ERICA MARIA DE SOUZA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322205</v>
      </c>
      <c r="G665" s="13">
        <f>IF('[1]TCE - ANEXO III - Preencher'!H674="","",'[1]TCE - ANEXO III - Preencher'!H674)</f>
        <v>45170</v>
      </c>
      <c r="H665" s="14">
        <f>'[1]TCE - ANEXO III - Preencher'!I674</f>
        <v>0</v>
      </c>
      <c r="I665" s="14">
        <f>'[1]TCE - ANEXO III - Preencher'!J674</f>
        <v>152.81360000000001</v>
      </c>
      <c r="J665" s="14">
        <f>'[1]TCE - ANEXO III - Preencher'!K674</f>
        <v>0</v>
      </c>
      <c r="K665" s="15">
        <f>'[1]TCE - ANEXO III - Preencher'!L674</f>
        <v>107.68435445999999</v>
      </c>
      <c r="L665" s="15">
        <f>'[1]TCE - ANEXO III - Preencher'!M674</f>
        <v>28.41</v>
      </c>
      <c r="M665" s="15">
        <f t="shared" si="61"/>
        <v>79.274354459999998</v>
      </c>
      <c r="N665" s="15">
        <f>'[1]TCE - ANEXO III - Preencher'!O674</f>
        <v>1.82</v>
      </c>
      <c r="O665" s="15">
        <f>'[1]TCE - ANEXO III - Preencher'!P674</f>
        <v>0</v>
      </c>
      <c r="P665" s="16">
        <f t="shared" si="62"/>
        <v>1.82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77.55</v>
      </c>
      <c r="U665" s="15">
        <f>'[1]TCE - ANEXO III - Preencher'!V674</f>
        <v>0</v>
      </c>
      <c r="V665" s="16">
        <f t="shared" si="64"/>
        <v>77.55</v>
      </c>
      <c r="W665" s="17" t="str">
        <f>IF('[1]TCE - ANEXO III - Preencher'!X674="","",'[1]TCE - ANEXO III - Preencher'!X674)</f>
        <v>AUX. CRECHE I</v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311.45795446</v>
      </c>
    </row>
    <row r="666" spans="1:28" x14ac:dyDescent="0.2">
      <c r="A666" s="8">
        <f>IFERROR(VLOOKUP(B666,'[1]DADOS (OCULTAR)'!$Q$3:$S$135,3,0),"")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ERICK MATOS DA SILVA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517415</v>
      </c>
      <c r="G666" s="13">
        <f>IF('[1]TCE - ANEXO III - Preencher'!H675="","",'[1]TCE - ANEXO III - Preencher'!H675)</f>
        <v>45170</v>
      </c>
      <c r="H666" s="14">
        <f>'[1]TCE - ANEXO III - Preencher'!I675</f>
        <v>0</v>
      </c>
      <c r="I666" s="14">
        <f>'[1]TCE - ANEXO III - Preencher'!J675</f>
        <v>157.58879999999999</v>
      </c>
      <c r="J666" s="14">
        <f>'[1]TCE - ANEXO III - Preencher'!K675</f>
        <v>0</v>
      </c>
      <c r="K666" s="15">
        <f>'[1]TCE - ANEXO III - Preencher'!L675</f>
        <v>107.68435445999999</v>
      </c>
      <c r="L666" s="15">
        <f>'[1]TCE - ANEXO III - Preencher'!M675</f>
        <v>26.4</v>
      </c>
      <c r="M666" s="15">
        <f t="shared" si="61"/>
        <v>81.284354460000003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240.69315445999999</v>
      </c>
    </row>
    <row r="667" spans="1:28" x14ac:dyDescent="0.2">
      <c r="A667" s="8">
        <f>IFERROR(VLOOKUP(B667,'[1]DADOS (OCULTAR)'!$Q$3:$S$135,3,0),"")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ERICK SALES BUCHEGGER</v>
      </c>
      <c r="E667" s="9" t="str">
        <f>IF('[1]TCE - ANEXO III - Preencher'!F676="4 - Assistência Odontológica","2 - Outros Profissionais da Saúde",'[1]TCE - ANEXO III - Preencher'!F676)</f>
        <v>1 - Médico</v>
      </c>
      <c r="F667" s="12" t="str">
        <f>'[1]TCE - ANEXO III - Preencher'!G676</f>
        <v>225125</v>
      </c>
      <c r="G667" s="13">
        <f>IF('[1]TCE - ANEXO III - Preencher'!H676="","",'[1]TCE - ANEXO III - Preencher'!H676)</f>
        <v>45170</v>
      </c>
      <c r="H667" s="14">
        <f>'[1]TCE - ANEXO III - Preencher'!I676</f>
        <v>0</v>
      </c>
      <c r="I667" s="14">
        <f>'[1]TCE - ANEXO III - Preencher'!J676</f>
        <v>2751.5008000000003</v>
      </c>
      <c r="J667" s="14">
        <f>'[1]TCE - ANEXO III - Preencher'!K676</f>
        <v>0</v>
      </c>
      <c r="K667" s="15">
        <f>'[1]TCE - ANEXO III - Preencher'!L676</f>
        <v>107.68435445999999</v>
      </c>
      <c r="L667" s="15">
        <f>'[1]TCE - ANEXO III - Preencher'!M676</f>
        <v>3.96</v>
      </c>
      <c r="M667" s="15">
        <f t="shared" si="61"/>
        <v>103.72435446</v>
      </c>
      <c r="N667" s="15">
        <f>'[1]TCE - ANEXO III - Preencher'!O676</f>
        <v>6.01</v>
      </c>
      <c r="O667" s="15">
        <f>'[1]TCE - ANEXO III - Preencher'!P676</f>
        <v>1.23</v>
      </c>
      <c r="P667" s="16">
        <f t="shared" si="62"/>
        <v>4.7799999999999994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2860.0051544600005</v>
      </c>
    </row>
    <row r="668" spans="1:28" x14ac:dyDescent="0.2">
      <c r="A668" s="8">
        <f>IFERROR(VLOOKUP(B668,'[1]DADOS (OCULTAR)'!$Q$3:$S$135,3,0),"")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ERIKA ALVES COIMBRA</v>
      </c>
      <c r="E668" s="9" t="str">
        <f>IF('[1]TCE - ANEXO III - Preencher'!F677="4 - Assistência Odontológica","2 - Outros Profissionais da Saúde",'[1]TCE - ANEXO III - Preencher'!F677)</f>
        <v>1 - Médico</v>
      </c>
      <c r="F668" s="12" t="str">
        <f>'[1]TCE - ANEXO III - Preencher'!G677</f>
        <v>225150</v>
      </c>
      <c r="G668" s="13">
        <f>IF('[1]TCE - ANEXO III - Preencher'!H677="","",'[1]TCE - ANEXO III - Preencher'!H677)</f>
        <v>45170</v>
      </c>
      <c r="H668" s="14">
        <f>'[1]TCE - ANEXO III - Preencher'!I677</f>
        <v>0</v>
      </c>
      <c r="I668" s="14">
        <f>'[1]TCE - ANEXO III - Preencher'!J677</f>
        <v>2052.4895999999999</v>
      </c>
      <c r="J668" s="14">
        <f>'[1]TCE - ANEXO III - Preencher'!K677</f>
        <v>0</v>
      </c>
      <c r="K668" s="15">
        <f>'[1]TCE - ANEXO III - Preencher'!L677</f>
        <v>107.68435445999999</v>
      </c>
      <c r="L668" s="15">
        <f>'[1]TCE - ANEXO III - Preencher'!M677</f>
        <v>3.96</v>
      </c>
      <c r="M668" s="15">
        <f t="shared" si="61"/>
        <v>103.72435446</v>
      </c>
      <c r="N668" s="15">
        <f>'[1]TCE - ANEXO III - Preencher'!O677</f>
        <v>6.01</v>
      </c>
      <c r="O668" s="15">
        <f>'[1]TCE - ANEXO III - Preencher'!P677</f>
        <v>1.23</v>
      </c>
      <c r="P668" s="16">
        <f t="shared" si="62"/>
        <v>4.7799999999999994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2160.9939544600002</v>
      </c>
    </row>
    <row r="669" spans="1:28" x14ac:dyDescent="0.2">
      <c r="A669" s="8">
        <f>IFERROR(VLOOKUP(B669,'[1]DADOS (OCULTAR)'!$Q$3:$S$135,3,0),"")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ERIKA CRISTINA ARRUDA CANE FIGUEIREDO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223505</v>
      </c>
      <c r="G669" s="13">
        <f>IF('[1]TCE - ANEXO III - Preencher'!H678="","",'[1]TCE - ANEXO III - Preencher'!H678)</f>
        <v>45170</v>
      </c>
      <c r="H669" s="14">
        <f>'[1]TCE - ANEXO III - Preencher'!I678</f>
        <v>0</v>
      </c>
      <c r="I669" s="14">
        <f>'[1]TCE - ANEXO III - Preencher'!J678</f>
        <v>467.04</v>
      </c>
      <c r="J669" s="14">
        <f>'[1]TCE - ANEXO III - Preencher'!K678</f>
        <v>0</v>
      </c>
      <c r="K669" s="15">
        <f>'[1]TCE - ANEXO III - Preencher'!L678</f>
        <v>107.68435445999999</v>
      </c>
      <c r="L669" s="15">
        <f>'[1]TCE - ANEXO III - Preencher'!M678</f>
        <v>4.1100000000000003</v>
      </c>
      <c r="M669" s="15">
        <f t="shared" si="61"/>
        <v>103.57435446</v>
      </c>
      <c r="N669" s="15">
        <f>'[1]TCE - ANEXO III - Preencher'!O678</f>
        <v>1.35</v>
      </c>
      <c r="O669" s="15">
        <f>'[1]TCE - ANEXO III - Preencher'!P678</f>
        <v>0</v>
      </c>
      <c r="P669" s="16">
        <f t="shared" si="62"/>
        <v>1.35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1058.8899999999999</v>
      </c>
      <c r="Y669" s="15">
        <f>'[1]TCE - ANEXO III - Preencher'!Z678</f>
        <v>0</v>
      </c>
      <c r="Z669" s="16">
        <f t="shared" si="65"/>
        <v>1058.8899999999999</v>
      </c>
      <c r="AA669" s="17" t="str">
        <f>IF('[1]TCE - ANEXO III - Preencher'!AB678="","",'[1]TCE - ANEXO III - Preencher'!AB678)</f>
        <v/>
      </c>
      <c r="AB669" s="15">
        <f t="shared" si="60"/>
        <v>1630.8543544599997</v>
      </c>
    </row>
    <row r="670" spans="1:28" x14ac:dyDescent="0.2">
      <c r="A670" s="8">
        <f>IFERROR(VLOOKUP(B670,'[1]DADOS (OCULTAR)'!$Q$3:$S$135,3,0),"")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ERIKA MARIA MONTEIRO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225125</v>
      </c>
      <c r="G670" s="13">
        <f>IF('[1]TCE - ANEXO III - Preencher'!H679="","",'[1]TCE - ANEXO III - Preencher'!H679)</f>
        <v>45170</v>
      </c>
      <c r="H670" s="14">
        <f>'[1]TCE - ANEXO III - Preencher'!I679</f>
        <v>0</v>
      </c>
      <c r="I670" s="14">
        <f>'[1]TCE - ANEXO III - Preencher'!J679</f>
        <v>916.8904</v>
      </c>
      <c r="J670" s="14">
        <f>'[1]TCE - ANEXO III - Preencher'!K679</f>
        <v>0</v>
      </c>
      <c r="K670" s="15">
        <f>'[1]TCE - ANEXO III - Preencher'!L679</f>
        <v>107.68435445999999</v>
      </c>
      <c r="L670" s="15">
        <f>'[1]TCE - ANEXO III - Preencher'!M679</f>
        <v>3.96</v>
      </c>
      <c r="M670" s="15">
        <f t="shared" si="61"/>
        <v>103.72435446</v>
      </c>
      <c r="N670" s="15">
        <f>'[1]TCE - ANEXO III - Preencher'!O679</f>
        <v>6.01</v>
      </c>
      <c r="O670" s="15">
        <f>'[1]TCE - ANEXO III - Preencher'!P679</f>
        <v>1.23</v>
      </c>
      <c r="P670" s="16">
        <f t="shared" si="62"/>
        <v>4.7799999999999994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1025.3947544600001</v>
      </c>
    </row>
    <row r="671" spans="1:28" x14ac:dyDescent="0.2">
      <c r="A671" s="8">
        <f>IFERROR(VLOOKUP(B671,'[1]DADOS (OCULTAR)'!$Q$3:$S$135,3,0),"")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ERIKA MAYRA BRAZ COSTA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45170</v>
      </c>
      <c r="H671" s="14">
        <f>'[1]TCE - ANEXO III - Preencher'!I680</f>
        <v>0</v>
      </c>
      <c r="I671" s="14">
        <f>'[1]TCE - ANEXO III - Preencher'!J680</f>
        <v>479.87119999999993</v>
      </c>
      <c r="J671" s="14">
        <f>'[1]TCE - ANEXO III - Preencher'!K680</f>
        <v>0</v>
      </c>
      <c r="K671" s="15">
        <f>'[1]TCE - ANEXO III - Preencher'!L680</f>
        <v>107.68435445999999</v>
      </c>
      <c r="L671" s="15">
        <f>'[1]TCE - ANEXO III - Preencher'!M680</f>
        <v>4.1100000000000003</v>
      </c>
      <c r="M671" s="15">
        <f t="shared" si="61"/>
        <v>103.57435446</v>
      </c>
      <c r="N671" s="15">
        <f>'[1]TCE - ANEXO III - Preencher'!O680</f>
        <v>1.35</v>
      </c>
      <c r="O671" s="15">
        <f>'[1]TCE - ANEXO III - Preencher'!P680</f>
        <v>0</v>
      </c>
      <c r="P671" s="16">
        <f t="shared" si="62"/>
        <v>1.35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1768.78</v>
      </c>
      <c r="Y671" s="15">
        <f>'[1]TCE - ANEXO III - Preencher'!Z680</f>
        <v>0</v>
      </c>
      <c r="Z671" s="16">
        <f t="shared" si="65"/>
        <v>1768.78</v>
      </c>
      <c r="AA671" s="17" t="str">
        <f>IF('[1]TCE - ANEXO III - Preencher'!AB680="","",'[1]TCE - ANEXO III - Preencher'!AB680)</f>
        <v/>
      </c>
      <c r="AB671" s="15">
        <f t="shared" si="60"/>
        <v>2353.5755544599997</v>
      </c>
    </row>
    <row r="672" spans="1:28" x14ac:dyDescent="0.2">
      <c r="A672" s="8">
        <f>IFERROR(VLOOKUP(B672,'[1]DADOS (OCULTAR)'!$Q$3:$S$135,3,0),"")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ERIKA PATRICIA DA SILVA LIMA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45170</v>
      </c>
      <c r="H672" s="14">
        <f>'[1]TCE - ANEXO III - Preencher'!I681</f>
        <v>0</v>
      </c>
      <c r="I672" s="14">
        <f>'[1]TCE - ANEXO III - Preencher'!J681</f>
        <v>658.32479999999998</v>
      </c>
      <c r="J672" s="14">
        <f>'[1]TCE - ANEXO III - Preencher'!K681</f>
        <v>0</v>
      </c>
      <c r="K672" s="15">
        <f>'[1]TCE - ANEXO III - Preencher'!L681</f>
        <v>107.68435445999999</v>
      </c>
      <c r="L672" s="15">
        <f>'[1]TCE - ANEXO III - Preencher'!M681</f>
        <v>29.39</v>
      </c>
      <c r="M672" s="15">
        <f t="shared" si="61"/>
        <v>78.294354459999994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5979.63</v>
      </c>
      <c r="Y672" s="15">
        <f>'[1]TCE - ANEXO III - Preencher'!Z681</f>
        <v>0</v>
      </c>
      <c r="Z672" s="16">
        <f t="shared" si="65"/>
        <v>5979.63</v>
      </c>
      <c r="AA672" s="17" t="str">
        <f>IF('[1]TCE - ANEXO III - Preencher'!AB681="","",'[1]TCE - ANEXO III - Preencher'!AB681)</f>
        <v/>
      </c>
      <c r="AB672" s="15">
        <f t="shared" si="60"/>
        <v>6718.0691544600004</v>
      </c>
    </row>
    <row r="673" spans="1:28" x14ac:dyDescent="0.2">
      <c r="A673" s="8">
        <f>IFERROR(VLOOKUP(B673,'[1]DADOS (OCULTAR)'!$Q$3:$S$135,3,0),"")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ERIKA VALERIA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45170</v>
      </c>
      <c r="H673" s="14">
        <f>'[1]TCE - ANEXO III - Preencher'!I682</f>
        <v>0</v>
      </c>
      <c r="I673" s="14">
        <f>'[1]TCE - ANEXO III - Preencher'!J682</f>
        <v>596.34080000000006</v>
      </c>
      <c r="J673" s="14">
        <f>'[1]TCE - ANEXO III - Preencher'!K682</f>
        <v>0</v>
      </c>
      <c r="K673" s="15">
        <f>'[1]TCE - ANEXO III - Preencher'!L682</f>
        <v>107.68435445999999</v>
      </c>
      <c r="L673" s="15">
        <f>'[1]TCE - ANEXO III - Preencher'!M682</f>
        <v>29.39</v>
      </c>
      <c r="M673" s="15">
        <f t="shared" si="61"/>
        <v>78.294354459999994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5235.8900000000003</v>
      </c>
      <c r="Y673" s="15">
        <f>'[1]TCE - ANEXO III - Preencher'!Z682</f>
        <v>0</v>
      </c>
      <c r="Z673" s="16">
        <f t="shared" si="65"/>
        <v>5235.8900000000003</v>
      </c>
      <c r="AA673" s="17" t="str">
        <f>IF('[1]TCE - ANEXO III - Preencher'!AB682="","",'[1]TCE - ANEXO III - Preencher'!AB682)</f>
        <v/>
      </c>
      <c r="AB673" s="15">
        <f t="shared" si="60"/>
        <v>5912.3451544600002</v>
      </c>
    </row>
    <row r="674" spans="1:28" x14ac:dyDescent="0.2">
      <c r="A674" s="8">
        <f>IFERROR(VLOOKUP(B674,'[1]DADOS (OCULTAR)'!$Q$3:$S$135,3,0),"")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ERIKSON PLINIO CLAUDINO LINS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142705</v>
      </c>
      <c r="G674" s="13">
        <f>IF('[1]TCE - ANEXO III - Preencher'!H683="","",'[1]TCE - ANEXO III - Preencher'!H683)</f>
        <v>45170</v>
      </c>
      <c r="H674" s="14">
        <f>'[1]TCE - ANEXO III - Preencher'!I683</f>
        <v>0</v>
      </c>
      <c r="I674" s="14">
        <f>'[1]TCE - ANEXO III - Preencher'!J683</f>
        <v>617.11040000000003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618.93040000000008</v>
      </c>
    </row>
    <row r="675" spans="1:28" x14ac:dyDescent="0.2">
      <c r="A675" s="8">
        <f>IFERROR(VLOOKUP(B675,'[1]DADOS (OCULTAR)'!$Q$3:$S$135,3,0),"")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ERINALDO LOURENCO DE ANDRADE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514320</v>
      </c>
      <c r="G675" s="13">
        <f>IF('[1]TCE - ANEXO III - Preencher'!H684="","",'[1]TCE - ANEXO III - Preencher'!H684)</f>
        <v>45170</v>
      </c>
      <c r="H675" s="14">
        <f>'[1]TCE - ANEXO III - Preencher'!I684</f>
        <v>0</v>
      </c>
      <c r="I675" s="14">
        <f>'[1]TCE - ANEXO III - Preencher'!J684</f>
        <v>145.852</v>
      </c>
      <c r="J675" s="14">
        <f>'[1]TCE - ANEXO III - Preencher'!K684</f>
        <v>0</v>
      </c>
      <c r="K675" s="15">
        <f>'[1]TCE - ANEXO III - Preencher'!L684</f>
        <v>107.68435445999999</v>
      </c>
      <c r="L675" s="15">
        <f>'[1]TCE - ANEXO III - Preencher'!M684</f>
        <v>26.4</v>
      </c>
      <c r="M675" s="15">
        <f t="shared" si="61"/>
        <v>81.284354460000003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288</v>
      </c>
      <c r="R675" s="15">
        <f>'[1]TCE - ANEXO III - Preencher'!S684</f>
        <v>79.2</v>
      </c>
      <c r="S675" s="16">
        <f t="shared" si="63"/>
        <v>208.8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437.75635446000001</v>
      </c>
    </row>
    <row r="676" spans="1:28" x14ac:dyDescent="0.2">
      <c r="A676" s="8">
        <f>IFERROR(VLOOKUP(B676,'[1]DADOS (OCULTAR)'!$Q$3:$S$135,3,0),"")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ERINETE VITAL DA SILVA PASSOS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223505</v>
      </c>
      <c r="G676" s="13">
        <f>IF('[1]TCE - ANEXO III - Preencher'!H685="","",'[1]TCE - ANEXO III - Preencher'!H685)</f>
        <v>45170</v>
      </c>
      <c r="H676" s="14">
        <f>'[1]TCE - ANEXO III - Preencher'!I685</f>
        <v>0</v>
      </c>
      <c r="I676" s="14">
        <f>'[1]TCE - ANEXO III - Preencher'!J685</f>
        <v>552.72479999999996</v>
      </c>
      <c r="J676" s="14">
        <f>'[1]TCE - ANEXO III - Preencher'!K685</f>
        <v>0</v>
      </c>
      <c r="K676" s="15">
        <f>'[1]TCE - ANEXO III - Preencher'!L685</f>
        <v>107.68435445999999</v>
      </c>
      <c r="L676" s="15">
        <f>'[1]TCE - ANEXO III - Preencher'!M685</f>
        <v>4.1100000000000003</v>
      </c>
      <c r="M676" s="15">
        <f t="shared" si="61"/>
        <v>103.57435446</v>
      </c>
      <c r="N676" s="15">
        <f>'[1]TCE - ANEXO III - Preencher'!O685</f>
        <v>1.35</v>
      </c>
      <c r="O676" s="15">
        <f>'[1]TCE - ANEXO III - Preencher'!P685</f>
        <v>0</v>
      </c>
      <c r="P676" s="16">
        <f t="shared" si="62"/>
        <v>1.35</v>
      </c>
      <c r="Q676" s="15">
        <f>'[1]TCE - ANEXO III - Preencher'!R685</f>
        <v>288</v>
      </c>
      <c r="R676" s="15">
        <f>'[1]TCE - ANEXO III - Preencher'!S685</f>
        <v>164.28</v>
      </c>
      <c r="S676" s="16">
        <f t="shared" si="63"/>
        <v>123.72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3206.48</v>
      </c>
      <c r="Y676" s="15">
        <f>'[1]TCE - ANEXO III - Preencher'!Z685</f>
        <v>0</v>
      </c>
      <c r="Z676" s="16">
        <f t="shared" si="65"/>
        <v>3206.48</v>
      </c>
      <c r="AA676" s="17" t="str">
        <f>IF('[1]TCE - ANEXO III - Preencher'!AB685="","",'[1]TCE - ANEXO III - Preencher'!AB685)</f>
        <v/>
      </c>
      <c r="AB676" s="15">
        <f t="shared" si="60"/>
        <v>3987.8491544600001</v>
      </c>
    </row>
    <row r="677" spans="1:28" x14ac:dyDescent="0.2">
      <c r="A677" s="8">
        <f>IFERROR(VLOOKUP(B677,'[1]DADOS (OCULTAR)'!$Q$3:$S$135,3,0),"")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ERISSON FERREIRA DE VASCONCELOS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763305</v>
      </c>
      <c r="G677" s="13">
        <f>IF('[1]TCE - ANEXO III - Preencher'!H686="","",'[1]TCE - ANEXO III - Preencher'!H686)</f>
        <v>45170</v>
      </c>
      <c r="H677" s="14">
        <f>'[1]TCE - ANEXO III - Preencher'!I686</f>
        <v>0</v>
      </c>
      <c r="I677" s="14">
        <f>'[1]TCE - ANEXO III - Preencher'!J686</f>
        <v>177.45360000000002</v>
      </c>
      <c r="J677" s="14">
        <f>'[1]TCE - ANEXO III - Preencher'!K686</f>
        <v>0</v>
      </c>
      <c r="K677" s="15">
        <f>'[1]TCE - ANEXO III - Preencher'!L686</f>
        <v>107.68435445999999</v>
      </c>
      <c r="L677" s="15">
        <f>'[1]TCE - ANEXO III - Preencher'!M686</f>
        <v>0.88</v>
      </c>
      <c r="M677" s="15">
        <f t="shared" si="61"/>
        <v>106.80435446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286.07795446</v>
      </c>
    </row>
    <row r="678" spans="1:28" x14ac:dyDescent="0.2">
      <c r="A678" s="8">
        <f>IFERROR(VLOOKUP(B678,'[1]DADOS (OCULTAR)'!$Q$3:$S$135,3,0),"")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ERIVALDO OLIVEIRA DA SILVA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514320</v>
      </c>
      <c r="G678" s="13">
        <f>IF('[1]TCE - ANEXO III - Preencher'!H687="","",'[1]TCE - ANEXO III - Preencher'!H687)</f>
        <v>45170</v>
      </c>
      <c r="H678" s="14">
        <f>'[1]TCE - ANEXO III - Preencher'!I687</f>
        <v>0</v>
      </c>
      <c r="I678" s="14">
        <f>'[1]TCE - ANEXO III - Preencher'!J687</f>
        <v>110.7824</v>
      </c>
      <c r="J678" s="14">
        <f>'[1]TCE - ANEXO III - Preencher'!K687</f>
        <v>0</v>
      </c>
      <c r="K678" s="15">
        <f>'[1]TCE - ANEXO III - Preencher'!L687</f>
        <v>107.68435445999999</v>
      </c>
      <c r="L678" s="15">
        <f>'[1]TCE - ANEXO III - Preencher'!M687</f>
        <v>23.76</v>
      </c>
      <c r="M678" s="15">
        <f t="shared" si="61"/>
        <v>83.924354459999989</v>
      </c>
      <c r="N678" s="15">
        <f>'[1]TCE - ANEXO III - Preencher'!O687</f>
        <v>1.82</v>
      </c>
      <c r="O678" s="15">
        <f>'[1]TCE - ANEXO III - Preencher'!P687</f>
        <v>0</v>
      </c>
      <c r="P678" s="16">
        <f t="shared" si="62"/>
        <v>1.82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196.52675445999998</v>
      </c>
    </row>
    <row r="679" spans="1:28" x14ac:dyDescent="0.2">
      <c r="A679" s="8">
        <f>IFERROR(VLOOKUP(B679,'[1]DADOS (OCULTAR)'!$Q$3:$S$135,3,0),"")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ERIVAN LIMA DOS SANTOS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763305</v>
      </c>
      <c r="G679" s="13">
        <f>IF('[1]TCE - ANEXO III - Preencher'!H688="","",'[1]TCE - ANEXO III - Preencher'!H688)</f>
        <v>45170</v>
      </c>
      <c r="H679" s="14">
        <f>'[1]TCE - ANEXO III - Preencher'!I688</f>
        <v>0</v>
      </c>
      <c r="I679" s="14">
        <f>'[1]TCE - ANEXO III - Preencher'!J688</f>
        <v>158.4896</v>
      </c>
      <c r="J679" s="14">
        <f>'[1]TCE - ANEXO III - Preencher'!K688</f>
        <v>0</v>
      </c>
      <c r="K679" s="15">
        <f>'[1]TCE - ANEXO III - Preencher'!L688</f>
        <v>107.68435445999999</v>
      </c>
      <c r="L679" s="15">
        <f>'[1]TCE - ANEXO III - Preencher'!M688</f>
        <v>26.4</v>
      </c>
      <c r="M679" s="15">
        <f t="shared" si="61"/>
        <v>81.284354460000003</v>
      </c>
      <c r="N679" s="15">
        <f>'[1]TCE - ANEXO III - Preencher'!O688</f>
        <v>1.82</v>
      </c>
      <c r="O679" s="15">
        <f>'[1]TCE - ANEXO III - Preencher'!P688</f>
        <v>0</v>
      </c>
      <c r="P679" s="16">
        <f t="shared" si="62"/>
        <v>1.82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241.59395445999999</v>
      </c>
    </row>
    <row r="680" spans="1:28" x14ac:dyDescent="0.2">
      <c r="A680" s="8">
        <f>IFERROR(VLOOKUP(B680,'[1]DADOS (OCULTAR)'!$Q$3:$S$135,3,0),"")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ERIVANIA PEREIRA DA SILVA GOMES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45170</v>
      </c>
      <c r="H680" s="14">
        <f>'[1]TCE - ANEXO III - Preencher'!I689</f>
        <v>0</v>
      </c>
      <c r="I680" s="14">
        <f>'[1]TCE - ANEXO III - Preencher'!J689</f>
        <v>583.21839999999997</v>
      </c>
      <c r="J680" s="14">
        <f>'[1]TCE - ANEXO III - Preencher'!K689</f>
        <v>0</v>
      </c>
      <c r="K680" s="15">
        <f>'[1]TCE - ANEXO III - Preencher'!L689</f>
        <v>107.68435445999999</v>
      </c>
      <c r="L680" s="15">
        <f>'[1]TCE - ANEXO III - Preencher'!M689</f>
        <v>29.39</v>
      </c>
      <c r="M680" s="15">
        <f t="shared" si="61"/>
        <v>78.294354459999994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77.55</v>
      </c>
      <c r="U680" s="15">
        <f>'[1]TCE - ANEXO III - Preencher'!V689</f>
        <v>0</v>
      </c>
      <c r="V680" s="16">
        <f t="shared" si="64"/>
        <v>77.55</v>
      </c>
      <c r="W680" s="17" t="str">
        <f>IF('[1]TCE - ANEXO III - Preencher'!X689="","",'[1]TCE - ANEXO III - Preencher'!X689)</f>
        <v>AUX. CRECHE I</v>
      </c>
      <c r="X680" s="15">
        <f>'[1]TCE - ANEXO III - Preencher'!Y689</f>
        <v>5173.59</v>
      </c>
      <c r="Y680" s="15">
        <f>'[1]TCE - ANEXO III - Preencher'!Z689</f>
        <v>0</v>
      </c>
      <c r="Z680" s="16">
        <f t="shared" si="65"/>
        <v>5173.59</v>
      </c>
      <c r="AA680" s="17" t="str">
        <f>IF('[1]TCE - ANEXO III - Preencher'!AB689="","",'[1]TCE - ANEXO III - Preencher'!AB689)</f>
        <v/>
      </c>
      <c r="AB680" s="15">
        <f t="shared" si="60"/>
        <v>5914.47275446</v>
      </c>
    </row>
    <row r="681" spans="1:28" x14ac:dyDescent="0.2">
      <c r="A681" s="8">
        <f>IFERROR(VLOOKUP(B681,'[1]DADOS (OCULTAR)'!$Q$3:$S$135,3,0),"")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ESLLANY NABELLY SOBRAL SANTOS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411010</v>
      </c>
      <c r="G681" s="13">
        <f>IF('[1]TCE - ANEXO III - Preencher'!H690="","",'[1]TCE - ANEXO III - Preencher'!H690)</f>
        <v>45170</v>
      </c>
      <c r="H681" s="14">
        <f>'[1]TCE - ANEXO III - Preencher'!I690</f>
        <v>0</v>
      </c>
      <c r="I681" s="14">
        <f>'[1]TCE - ANEXO III - Preencher'!J690</f>
        <v>112.3944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114.2144</v>
      </c>
    </row>
    <row r="682" spans="1:28" x14ac:dyDescent="0.2">
      <c r="A682" s="8">
        <f>IFERROR(VLOOKUP(B682,'[1]DADOS (OCULTAR)'!$Q$3:$S$135,3,0),"")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ESTEFANE GAUDENCIO DA SILVA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521130</v>
      </c>
      <c r="G682" s="13">
        <f>IF('[1]TCE - ANEXO III - Preencher'!H691="","",'[1]TCE - ANEXO III - Preencher'!H691)</f>
        <v>45170</v>
      </c>
      <c r="H682" s="14">
        <f>'[1]TCE - ANEXO III - Preencher'!I691</f>
        <v>0</v>
      </c>
      <c r="I682" s="14">
        <f>'[1]TCE - ANEXO III - Preencher'!J691</f>
        <v>150.65360000000001</v>
      </c>
      <c r="J682" s="14">
        <f>'[1]TCE - ANEXO III - Preencher'!K691</f>
        <v>0</v>
      </c>
      <c r="K682" s="15">
        <f>'[1]TCE - ANEXO III - Preencher'!L691</f>
        <v>107.68435445999999</v>
      </c>
      <c r="L682" s="15">
        <f>'[1]TCE - ANEXO III - Preencher'!M691</f>
        <v>26.4</v>
      </c>
      <c r="M682" s="15">
        <f t="shared" si="61"/>
        <v>81.284354460000003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144</v>
      </c>
      <c r="R682" s="15">
        <f>'[1]TCE - ANEXO III - Preencher'!S691</f>
        <v>79.2</v>
      </c>
      <c r="S682" s="16">
        <f t="shared" si="63"/>
        <v>64.8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298.55795446000002</v>
      </c>
    </row>
    <row r="683" spans="1:28" x14ac:dyDescent="0.2">
      <c r="A683" s="8">
        <f>IFERROR(VLOOKUP(B683,'[1]DADOS (OCULTAR)'!$Q$3:$S$135,3,0),"")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ESTER MOREIRA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223505</v>
      </c>
      <c r="G683" s="13">
        <f>IF('[1]TCE - ANEXO III - Preencher'!H692="","",'[1]TCE - ANEXO III - Preencher'!H692)</f>
        <v>45170</v>
      </c>
      <c r="H683" s="14">
        <f>'[1]TCE - ANEXO III - Preencher'!I692</f>
        <v>0</v>
      </c>
      <c r="I683" s="14">
        <f>'[1]TCE - ANEXO III - Preencher'!J692</f>
        <v>794.5136</v>
      </c>
      <c r="J683" s="14">
        <f>'[1]TCE - ANEXO III - Preencher'!K692</f>
        <v>0</v>
      </c>
      <c r="K683" s="15">
        <f>'[1]TCE - ANEXO III - Preencher'!L692</f>
        <v>107.68435445999999</v>
      </c>
      <c r="L683" s="15">
        <f>'[1]TCE - ANEXO III - Preencher'!M692</f>
        <v>2.99</v>
      </c>
      <c r="M683" s="15">
        <f t="shared" si="61"/>
        <v>104.69435446</v>
      </c>
      <c r="N683" s="15">
        <f>'[1]TCE - ANEXO III - Preencher'!O692</f>
        <v>1.35</v>
      </c>
      <c r="O683" s="15">
        <f>'[1]TCE - ANEXO III - Preencher'!P692</f>
        <v>0</v>
      </c>
      <c r="P683" s="16">
        <f t="shared" si="62"/>
        <v>1.35</v>
      </c>
      <c r="Q683" s="15">
        <f>'[1]TCE - ANEXO III - Preencher'!R692</f>
        <v>342</v>
      </c>
      <c r="R683" s="15">
        <f>'[1]TCE - ANEXO III - Preencher'!S692</f>
        <v>123.79</v>
      </c>
      <c r="S683" s="16">
        <f t="shared" si="63"/>
        <v>218.20999999999998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6864.21</v>
      </c>
      <c r="Y683" s="15">
        <f>'[1]TCE - ANEXO III - Preencher'!Z692</f>
        <v>0</v>
      </c>
      <c r="Z683" s="16">
        <f t="shared" si="65"/>
        <v>6864.21</v>
      </c>
      <c r="AA683" s="17" t="str">
        <f>IF('[1]TCE - ANEXO III - Preencher'!AB692="","",'[1]TCE - ANEXO III - Preencher'!AB692)</f>
        <v/>
      </c>
      <c r="AB683" s="15">
        <f t="shared" si="60"/>
        <v>7982.9779544600005</v>
      </c>
    </row>
    <row r="684" spans="1:28" x14ac:dyDescent="0.2">
      <c r="A684" s="8">
        <f>IFERROR(VLOOKUP(B684,'[1]DADOS (OCULTAR)'!$Q$3:$S$135,3,0),"")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EUCLIDES ALEXANDRE DA SILVA JUNIOR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322205</v>
      </c>
      <c r="G684" s="13">
        <f>IF('[1]TCE - ANEXO III - Preencher'!H693="","",'[1]TCE - ANEXO III - Preencher'!H693)</f>
        <v>45170</v>
      </c>
      <c r="H684" s="14">
        <f>'[1]TCE - ANEXO III - Preencher'!I693</f>
        <v>0</v>
      </c>
      <c r="I684" s="14">
        <f>'[1]TCE - ANEXO III - Preencher'!J693</f>
        <v>190.9512</v>
      </c>
      <c r="J684" s="14">
        <f>'[1]TCE - ANEXO III - Preencher'!K693</f>
        <v>0</v>
      </c>
      <c r="K684" s="15">
        <f>'[1]TCE - ANEXO III - Preencher'!L693</f>
        <v>107.68435445999999</v>
      </c>
      <c r="L684" s="15">
        <f>'[1]TCE - ANEXO III - Preencher'!M693</f>
        <v>29.39</v>
      </c>
      <c r="M684" s="15">
        <f t="shared" si="61"/>
        <v>78.294354459999994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271.06555445999999</v>
      </c>
    </row>
    <row r="685" spans="1:28" x14ac:dyDescent="0.2">
      <c r="A685" s="8">
        <f>IFERROR(VLOOKUP(B685,'[1]DADOS (OCULTAR)'!$Q$3:$S$135,3,0),"")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EUCLIDES FAUSTINO DA SILVA NETO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251520</v>
      </c>
      <c r="G685" s="13">
        <f>IF('[1]TCE - ANEXO III - Preencher'!H694="","",'[1]TCE - ANEXO III - Preencher'!H694)</f>
        <v>45170</v>
      </c>
      <c r="H685" s="14">
        <f>'[1]TCE - ANEXO III - Preencher'!I694</f>
        <v>0</v>
      </c>
      <c r="I685" s="14">
        <f>'[1]TCE - ANEXO III - Preencher'!J694</f>
        <v>265.61279999999999</v>
      </c>
      <c r="J685" s="14">
        <f>'[1]TCE - ANEXO III - Preencher'!K694</f>
        <v>0</v>
      </c>
      <c r="K685" s="15">
        <f>'[1]TCE - ANEXO III - Preencher'!L694</f>
        <v>107.68435445999999</v>
      </c>
      <c r="L685" s="15">
        <f>'[1]TCE - ANEXO III - Preencher'!M694</f>
        <v>61.12</v>
      </c>
      <c r="M685" s="15">
        <f t="shared" si="61"/>
        <v>46.564354459999997</v>
      </c>
      <c r="N685" s="15">
        <f>'[1]TCE - ANEXO III - Preencher'!O694</f>
        <v>1.82</v>
      </c>
      <c r="O685" s="15">
        <f>'[1]TCE - ANEXO III - Preencher'!P694</f>
        <v>0</v>
      </c>
      <c r="P685" s="16">
        <f t="shared" si="62"/>
        <v>1.82</v>
      </c>
      <c r="Q685" s="15">
        <f>'[1]TCE - ANEXO III - Preencher'!R694</f>
        <v>171</v>
      </c>
      <c r="R685" s="15">
        <f>'[1]TCE - ANEXO III - Preencher'!S694</f>
        <v>171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313.99715445999999</v>
      </c>
    </row>
    <row r="686" spans="1:28" x14ac:dyDescent="0.2">
      <c r="A686" s="8">
        <f>IFERROR(VLOOKUP(B686,'[1]DADOS (OCULTAR)'!$Q$3:$S$135,3,0),"")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EUNICE TIMOTEO DE ALCANTARA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223505</v>
      </c>
      <c r="G686" s="13">
        <f>IF('[1]TCE - ANEXO III - Preencher'!H695="","",'[1]TCE - ANEXO III - Preencher'!H695)</f>
        <v>45170</v>
      </c>
      <c r="H686" s="14">
        <f>'[1]TCE - ANEXO III - Preencher'!I695</f>
        <v>0</v>
      </c>
      <c r="I686" s="14">
        <f>'[1]TCE - ANEXO III - Preencher'!J695</f>
        <v>377.01279999999997</v>
      </c>
      <c r="J686" s="14">
        <f>'[1]TCE - ANEXO III - Preencher'!K695</f>
        <v>0</v>
      </c>
      <c r="K686" s="15">
        <f>'[1]TCE - ANEXO III - Preencher'!L695</f>
        <v>107.68435445999999</v>
      </c>
      <c r="L686" s="15">
        <f>'[1]TCE - ANEXO III - Preencher'!M695</f>
        <v>4.1100000000000003</v>
      </c>
      <c r="M686" s="15">
        <f t="shared" si="61"/>
        <v>103.57435446</v>
      </c>
      <c r="N686" s="15">
        <f>'[1]TCE - ANEXO III - Preencher'!O695</f>
        <v>1.35</v>
      </c>
      <c r="O686" s="15">
        <f>'[1]TCE - ANEXO III - Preencher'!P695</f>
        <v>0</v>
      </c>
      <c r="P686" s="16">
        <f t="shared" si="62"/>
        <v>1.35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481.93715445999999</v>
      </c>
    </row>
    <row r="687" spans="1:28" x14ac:dyDescent="0.2">
      <c r="A687" s="8">
        <f>IFERROR(VLOOKUP(B687,'[1]DADOS (OCULTAR)'!$Q$3:$S$135,3,0),"")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EVANDRO FERREIRA DE ALMEIDA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515110</v>
      </c>
      <c r="G687" s="13">
        <f>IF('[1]TCE - ANEXO III - Preencher'!H696="","",'[1]TCE - ANEXO III - Preencher'!H696)</f>
        <v>45170</v>
      </c>
      <c r="H687" s="14">
        <f>'[1]TCE - ANEXO III - Preencher'!I696</f>
        <v>0</v>
      </c>
      <c r="I687" s="14">
        <f>'[1]TCE - ANEXO III - Preencher'!J696</f>
        <v>143.1936</v>
      </c>
      <c r="J687" s="14">
        <f>'[1]TCE - ANEXO III - Preencher'!K696</f>
        <v>0</v>
      </c>
      <c r="K687" s="15">
        <f>'[1]TCE - ANEXO III - Preencher'!L696</f>
        <v>107.68435445999999</v>
      </c>
      <c r="L687" s="15">
        <f>'[1]TCE - ANEXO III - Preencher'!M696</f>
        <v>26.4</v>
      </c>
      <c r="M687" s="15">
        <f t="shared" si="61"/>
        <v>81.284354460000003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226.29795446</v>
      </c>
    </row>
    <row r="688" spans="1:28" x14ac:dyDescent="0.2">
      <c r="A688" s="8">
        <f>IFERROR(VLOOKUP(B688,'[1]DADOS (OCULTAR)'!$Q$3:$S$135,3,0),"")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EVANDRO FERREIRA DE SOUZA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517410</v>
      </c>
      <c r="G688" s="13">
        <f>IF('[1]TCE - ANEXO III - Preencher'!H697="","",'[1]TCE - ANEXO III - Preencher'!H697)</f>
        <v>45170</v>
      </c>
      <c r="H688" s="14">
        <f>'[1]TCE - ANEXO III - Preencher'!I697</f>
        <v>0</v>
      </c>
      <c r="I688" s="14">
        <f>'[1]TCE - ANEXO III - Preencher'!J697</f>
        <v>117.2632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119.08319999999999</v>
      </c>
    </row>
    <row r="689" spans="1:28" x14ac:dyDescent="0.2">
      <c r="A689" s="8">
        <f>IFERROR(VLOOKUP(B689,'[1]DADOS (OCULTAR)'!$Q$3:$S$135,3,0),"")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EVANICE GUENES CAMPOS DE BARROS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223505</v>
      </c>
      <c r="G689" s="13">
        <f>IF('[1]TCE - ANEXO III - Preencher'!H698="","",'[1]TCE - ANEXO III - Preencher'!H698)</f>
        <v>45170</v>
      </c>
      <c r="H689" s="14">
        <f>'[1]TCE - ANEXO III - Preencher'!I698</f>
        <v>0</v>
      </c>
      <c r="I689" s="14">
        <f>'[1]TCE - ANEXO III - Preencher'!J698</f>
        <v>340.02879999999999</v>
      </c>
      <c r="J689" s="14">
        <f>'[1]TCE - ANEXO III - Preencher'!K698</f>
        <v>0</v>
      </c>
      <c r="K689" s="15">
        <f>'[1]TCE - ANEXO III - Preencher'!L698</f>
        <v>107.68435445999999</v>
      </c>
      <c r="L689" s="15">
        <f>'[1]TCE - ANEXO III - Preencher'!M698</f>
        <v>4.1100000000000003</v>
      </c>
      <c r="M689" s="15">
        <f t="shared" si="61"/>
        <v>103.57435446</v>
      </c>
      <c r="N689" s="15">
        <f>'[1]TCE - ANEXO III - Preencher'!O698</f>
        <v>1.35</v>
      </c>
      <c r="O689" s="15">
        <f>'[1]TCE - ANEXO III - Preencher'!P698</f>
        <v>0</v>
      </c>
      <c r="P689" s="16">
        <f t="shared" si="62"/>
        <v>1.35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444.95315446000001</v>
      </c>
    </row>
    <row r="690" spans="1:28" x14ac:dyDescent="0.2">
      <c r="A690" s="8">
        <f>IFERROR(VLOOKUP(B690,'[1]DADOS (OCULTAR)'!$Q$3:$S$135,3,0),"")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EVELIN RAIANNE MONTEIRO DA SILVA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517410</v>
      </c>
      <c r="G690" s="13">
        <f>IF('[1]TCE - ANEXO III - Preencher'!H699="","",'[1]TCE - ANEXO III - Preencher'!H699)</f>
        <v>45170</v>
      </c>
      <c r="H690" s="14">
        <f>'[1]TCE - ANEXO III - Preencher'!I699</f>
        <v>0</v>
      </c>
      <c r="I690" s="14">
        <f>'[1]TCE - ANEXO III - Preencher'!J699</f>
        <v>113.60000000000001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288</v>
      </c>
      <c r="R690" s="15">
        <f>'[1]TCE - ANEXO III - Preencher'!S699</f>
        <v>79.2</v>
      </c>
      <c r="S690" s="16">
        <f t="shared" si="63"/>
        <v>208.8</v>
      </c>
      <c r="T690" s="15">
        <f>'[1]TCE - ANEXO III - Preencher'!U699</f>
        <v>77.569999999999993</v>
      </c>
      <c r="U690" s="15">
        <f>'[1]TCE - ANEXO III - Preencher'!V699</f>
        <v>0</v>
      </c>
      <c r="V690" s="16">
        <f t="shared" si="64"/>
        <v>77.569999999999993</v>
      </c>
      <c r="W690" s="17" t="str">
        <f>IF('[1]TCE - ANEXO III - Preencher'!X699="","",'[1]TCE - ANEXO III - Preencher'!X699)</f>
        <v>AUX. CRECHE I</v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401.79</v>
      </c>
    </row>
    <row r="691" spans="1:28" x14ac:dyDescent="0.2">
      <c r="A691" s="8">
        <f>IFERROR(VLOOKUP(B691,'[1]DADOS (OCULTAR)'!$Q$3:$S$135,3,0),"")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EVELINE DE AMORIM RODRIGUES DA MOTA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223505</v>
      </c>
      <c r="G691" s="13">
        <f>IF('[1]TCE - ANEXO III - Preencher'!H700="","",'[1]TCE - ANEXO III - Preencher'!H700)</f>
        <v>45170</v>
      </c>
      <c r="H691" s="14">
        <f>'[1]TCE - ANEXO III - Preencher'!I700</f>
        <v>0</v>
      </c>
      <c r="I691" s="14">
        <f>'[1]TCE - ANEXO III - Preencher'!J700</f>
        <v>315.36320000000001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1.35</v>
      </c>
      <c r="O691" s="15">
        <f>'[1]TCE - ANEXO III - Preencher'!P700</f>
        <v>0</v>
      </c>
      <c r="P691" s="16">
        <f t="shared" si="62"/>
        <v>1.35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316.71320000000003</v>
      </c>
    </row>
    <row r="692" spans="1:28" x14ac:dyDescent="0.2">
      <c r="A692" s="8">
        <f>IFERROR(VLOOKUP(B692,'[1]DADOS (OCULTAR)'!$Q$3:$S$135,3,0),"")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EVELLINY SAMARA MELO CORDEIRO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322205</v>
      </c>
      <c r="G692" s="13">
        <f>IF('[1]TCE - ANEXO III - Preencher'!H701="","",'[1]TCE - ANEXO III - Preencher'!H701)</f>
        <v>45170</v>
      </c>
      <c r="H692" s="14">
        <f>'[1]TCE - ANEXO III - Preencher'!I701</f>
        <v>0</v>
      </c>
      <c r="I692" s="14">
        <f>'[1]TCE - ANEXO III - Preencher'!J701</f>
        <v>601.5752</v>
      </c>
      <c r="J692" s="14">
        <f>'[1]TCE - ANEXO III - Preencher'!K701</f>
        <v>0</v>
      </c>
      <c r="K692" s="15">
        <f>'[1]TCE - ANEXO III - Preencher'!L701</f>
        <v>107.68435445999999</v>
      </c>
      <c r="L692" s="15">
        <f>'[1]TCE - ANEXO III - Preencher'!M701</f>
        <v>29.39</v>
      </c>
      <c r="M692" s="15">
        <f t="shared" si="61"/>
        <v>78.294354459999994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342</v>
      </c>
      <c r="R692" s="15">
        <f>'[1]TCE - ANEXO III - Preencher'!S701</f>
        <v>88.17</v>
      </c>
      <c r="S692" s="16">
        <f t="shared" si="63"/>
        <v>253.82999999999998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5646.26</v>
      </c>
      <c r="Y692" s="15">
        <f>'[1]TCE - ANEXO III - Preencher'!Z701</f>
        <v>0</v>
      </c>
      <c r="Z692" s="16">
        <f t="shared" si="65"/>
        <v>5646.26</v>
      </c>
      <c r="AA692" s="17" t="str">
        <f>IF('[1]TCE - ANEXO III - Preencher'!AB701="","",'[1]TCE - ANEXO III - Preencher'!AB701)</f>
        <v/>
      </c>
      <c r="AB692" s="15">
        <f t="shared" si="60"/>
        <v>6581.7795544600003</v>
      </c>
    </row>
    <row r="693" spans="1:28" x14ac:dyDescent="0.2">
      <c r="A693" s="8">
        <f>IFERROR(VLOOKUP(B693,'[1]DADOS (OCULTAR)'!$Q$3:$S$135,3,0),"")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EVELLY CRISTINA LOURENCO DE SOUZA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45170</v>
      </c>
      <c r="H693" s="14">
        <f>'[1]TCE - ANEXO III - Preencher'!I702</f>
        <v>0</v>
      </c>
      <c r="I693" s="14">
        <f>'[1]TCE - ANEXO III - Preencher'!J702</f>
        <v>569.20960000000002</v>
      </c>
      <c r="J693" s="14">
        <f>'[1]TCE - ANEXO III - Preencher'!K702</f>
        <v>0</v>
      </c>
      <c r="K693" s="15">
        <f>'[1]TCE - ANEXO III - Preencher'!L702</f>
        <v>107.68435445999999</v>
      </c>
      <c r="L693" s="15">
        <f>'[1]TCE - ANEXO III - Preencher'!M702</f>
        <v>29.39</v>
      </c>
      <c r="M693" s="15">
        <f t="shared" si="61"/>
        <v>78.294354459999994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77.55</v>
      </c>
      <c r="U693" s="15">
        <f>'[1]TCE - ANEXO III - Preencher'!V702</f>
        <v>0</v>
      </c>
      <c r="V693" s="16">
        <f t="shared" si="64"/>
        <v>77.55</v>
      </c>
      <c r="W693" s="17" t="str">
        <f>IF('[1]TCE - ANEXO III - Preencher'!X702="","",'[1]TCE - ANEXO III - Preencher'!X702)</f>
        <v>AUX.CRECHE II</v>
      </c>
      <c r="X693" s="15">
        <f>'[1]TCE - ANEXO III - Preencher'!Y702</f>
        <v>4898.74</v>
      </c>
      <c r="Y693" s="15">
        <f>'[1]TCE - ANEXO III - Preencher'!Z702</f>
        <v>0</v>
      </c>
      <c r="Z693" s="16">
        <f t="shared" si="65"/>
        <v>4898.74</v>
      </c>
      <c r="AA693" s="17" t="str">
        <f>IF('[1]TCE - ANEXO III - Preencher'!AB702="","",'[1]TCE - ANEXO III - Preencher'!AB702)</f>
        <v/>
      </c>
      <c r="AB693" s="15">
        <f t="shared" si="60"/>
        <v>5625.6139544600001</v>
      </c>
    </row>
    <row r="694" spans="1:28" x14ac:dyDescent="0.2">
      <c r="A694" s="8">
        <f>IFERROR(VLOOKUP(B694,'[1]DADOS (OCULTAR)'!$Q$3:$S$135,3,0),"")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EVELY BEZERRA MELO DE ARAUJO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45170</v>
      </c>
      <c r="H694" s="14">
        <f>'[1]TCE - ANEXO III - Preencher'!I703</f>
        <v>0</v>
      </c>
      <c r="I694" s="14">
        <f>'[1]TCE - ANEXO III - Preencher'!J703</f>
        <v>158.20320000000001</v>
      </c>
      <c r="J694" s="14">
        <f>'[1]TCE - ANEXO III - Preencher'!K703</f>
        <v>0</v>
      </c>
      <c r="K694" s="15">
        <f>'[1]TCE - ANEXO III - Preencher'!L703</f>
        <v>107.68435445999999</v>
      </c>
      <c r="L694" s="15">
        <f>'[1]TCE - ANEXO III - Preencher'!M703</f>
        <v>13.71</v>
      </c>
      <c r="M694" s="15">
        <f t="shared" si="61"/>
        <v>93.974354460000001</v>
      </c>
      <c r="N694" s="15">
        <f>'[1]TCE - ANEXO III - Preencher'!O703</f>
        <v>1.82</v>
      </c>
      <c r="O694" s="15">
        <f>'[1]TCE - ANEXO III - Preencher'!P703</f>
        <v>0</v>
      </c>
      <c r="P694" s="16">
        <f t="shared" si="62"/>
        <v>1.82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253.99755446</v>
      </c>
    </row>
    <row r="695" spans="1:28" x14ac:dyDescent="0.2">
      <c r="A695" s="8">
        <f>IFERROR(VLOOKUP(B695,'[1]DADOS (OCULTAR)'!$Q$3:$S$135,3,0),"")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EVELYN MAYARA SANTOS DE MOURA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45170</v>
      </c>
      <c r="H695" s="14">
        <f>'[1]TCE - ANEXO III - Preencher'!I704</f>
        <v>0</v>
      </c>
      <c r="I695" s="14">
        <f>'[1]TCE - ANEXO III - Preencher'!J704</f>
        <v>575.89200000000005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5063.29</v>
      </c>
      <c r="Y695" s="15">
        <f>'[1]TCE - ANEXO III - Preencher'!Z704</f>
        <v>0</v>
      </c>
      <c r="Z695" s="16">
        <f t="shared" si="65"/>
        <v>5063.29</v>
      </c>
      <c r="AA695" s="17" t="str">
        <f>IF('[1]TCE - ANEXO III - Preencher'!AB704="","",'[1]TCE - ANEXO III - Preencher'!AB704)</f>
        <v/>
      </c>
      <c r="AB695" s="15">
        <f t="shared" si="60"/>
        <v>5641.0020000000004</v>
      </c>
    </row>
    <row r="696" spans="1:28" x14ac:dyDescent="0.2">
      <c r="A696" s="8">
        <f>IFERROR(VLOOKUP(B696,'[1]DADOS (OCULTAR)'!$Q$3:$S$135,3,0),"")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EVERALDO DA SILVA OLIVEIRA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322205</v>
      </c>
      <c r="G696" s="13">
        <f>IF('[1]TCE - ANEXO III - Preencher'!H705="","",'[1]TCE - ANEXO III - Preencher'!H705)</f>
        <v>45170</v>
      </c>
      <c r="H696" s="14">
        <f>'[1]TCE - ANEXO III - Preencher'!I705</f>
        <v>0</v>
      </c>
      <c r="I696" s="14">
        <f>'[1]TCE - ANEXO III - Preencher'!J705</f>
        <v>322.64480000000003</v>
      </c>
      <c r="J696" s="14">
        <f>'[1]TCE - ANEXO III - Preencher'!K705</f>
        <v>0</v>
      </c>
      <c r="K696" s="15">
        <f>'[1]TCE - ANEXO III - Preencher'!L705</f>
        <v>107.68435445999999</v>
      </c>
      <c r="L696" s="15">
        <f>'[1]TCE - ANEXO III - Preencher'!M705</f>
        <v>17.63</v>
      </c>
      <c r="M696" s="15">
        <f t="shared" si="61"/>
        <v>90.054354459999999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2762.78</v>
      </c>
      <c r="Y696" s="15">
        <f>'[1]TCE - ANEXO III - Preencher'!Z705</f>
        <v>0</v>
      </c>
      <c r="Z696" s="16">
        <f t="shared" si="65"/>
        <v>2762.78</v>
      </c>
      <c r="AA696" s="17" t="str">
        <f>IF('[1]TCE - ANEXO III - Preencher'!AB705="","",'[1]TCE - ANEXO III - Preencher'!AB705)</f>
        <v/>
      </c>
      <c r="AB696" s="15">
        <f t="shared" si="60"/>
        <v>3177.2991544600004</v>
      </c>
    </row>
    <row r="697" spans="1:28" x14ac:dyDescent="0.2">
      <c r="A697" s="8">
        <f>IFERROR(VLOOKUP(B697,'[1]DADOS (OCULTAR)'!$Q$3:$S$135,3,0),"")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EVERALDO HELENO DA SILVA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514320</v>
      </c>
      <c r="G697" s="13">
        <f>IF('[1]TCE - ANEXO III - Preencher'!H706="","",'[1]TCE - ANEXO III - Preencher'!H706)</f>
        <v>45170</v>
      </c>
      <c r="H697" s="14">
        <f>'[1]TCE - ANEXO III - Preencher'!I706</f>
        <v>0</v>
      </c>
      <c r="I697" s="14">
        <f>'[1]TCE - ANEXO III - Preencher'!J706</f>
        <v>178.89759999999998</v>
      </c>
      <c r="J697" s="14">
        <f>'[1]TCE - ANEXO III - Preencher'!K706</f>
        <v>0</v>
      </c>
      <c r="K697" s="15">
        <f>'[1]TCE - ANEXO III - Preencher'!L706</f>
        <v>107.68435445999999</v>
      </c>
      <c r="L697" s="15">
        <f>'[1]TCE - ANEXO III - Preencher'!M706</f>
        <v>26.4</v>
      </c>
      <c r="M697" s="15">
        <f t="shared" si="61"/>
        <v>81.284354460000003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262.00195445999998</v>
      </c>
    </row>
    <row r="698" spans="1:28" x14ac:dyDescent="0.2">
      <c r="A698" s="8">
        <f>IFERROR(VLOOKUP(B698,'[1]DADOS (OCULTAR)'!$Q$3:$S$135,3,0),"")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EVERTHON WAGNER DA SILVA FARIAS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223405</v>
      </c>
      <c r="G698" s="13">
        <f>IF('[1]TCE - ANEXO III - Preencher'!H707="","",'[1]TCE - ANEXO III - Preencher'!H707)</f>
        <v>45170</v>
      </c>
      <c r="H698" s="14">
        <f>'[1]TCE - ANEXO III - Preencher'!I707</f>
        <v>0</v>
      </c>
      <c r="I698" s="14">
        <f>'[1]TCE - ANEXO III - Preencher'!J707</f>
        <v>478.66480000000001</v>
      </c>
      <c r="J698" s="14">
        <f>'[1]TCE - ANEXO III - Preencher'!K707</f>
        <v>0</v>
      </c>
      <c r="K698" s="15">
        <f>'[1]TCE - ANEXO III - Preencher'!L707</f>
        <v>107.68435445999999</v>
      </c>
      <c r="L698" s="15">
        <f>'[1]TCE - ANEXO III - Preencher'!M707</f>
        <v>1.57</v>
      </c>
      <c r="M698" s="15">
        <f t="shared" si="61"/>
        <v>106.11435446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586.59915446000002</v>
      </c>
    </row>
    <row r="699" spans="1:28" x14ac:dyDescent="0.2">
      <c r="A699" s="8">
        <f>IFERROR(VLOOKUP(B699,'[1]DADOS (OCULTAR)'!$Q$3:$S$135,3,0),"")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EVERTON ALVES MONTEIRO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45170</v>
      </c>
      <c r="H699" s="14">
        <f>'[1]TCE - ANEXO III - Preencher'!I708</f>
        <v>0</v>
      </c>
      <c r="I699" s="14">
        <f>'[1]TCE - ANEXO III - Preencher'!J708</f>
        <v>598.05680000000007</v>
      </c>
      <c r="J699" s="14">
        <f>'[1]TCE - ANEXO III - Preencher'!K708</f>
        <v>0</v>
      </c>
      <c r="K699" s="15">
        <f>'[1]TCE - ANEXO III - Preencher'!L708</f>
        <v>107.68435445999999</v>
      </c>
      <c r="L699" s="15">
        <f>'[1]TCE - ANEXO III - Preencher'!M708</f>
        <v>29.39</v>
      </c>
      <c r="M699" s="15">
        <f t="shared" si="61"/>
        <v>78.294354459999994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5332.04</v>
      </c>
      <c r="Y699" s="15">
        <f>'[1]TCE - ANEXO III - Preencher'!Z708</f>
        <v>0</v>
      </c>
      <c r="Z699" s="16">
        <f t="shared" si="65"/>
        <v>5332.04</v>
      </c>
      <c r="AA699" s="17" t="str">
        <f>IF('[1]TCE - ANEXO III - Preencher'!AB708="","",'[1]TCE - ANEXO III - Preencher'!AB708)</f>
        <v/>
      </c>
      <c r="AB699" s="15">
        <f t="shared" si="60"/>
        <v>6010.2111544600002</v>
      </c>
    </row>
    <row r="700" spans="1:28" x14ac:dyDescent="0.2">
      <c r="A700" s="8">
        <f>IFERROR(VLOOKUP(B700,'[1]DADOS (OCULTAR)'!$Q$3:$S$135,3,0),"")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EVERTON FARIAS DO NASCIMENTO</v>
      </c>
      <c r="E700" s="9" t="str">
        <f>IF('[1]TCE - ANEXO III - Preencher'!F709="4 - Assistência Odontológica","2 - Outros Profissionais da Saúde",'[1]TCE - ANEXO III - Preencher'!F709)</f>
        <v>1 - Médico</v>
      </c>
      <c r="F700" s="12" t="str">
        <f>'[1]TCE - ANEXO III - Preencher'!G709</f>
        <v>225125</v>
      </c>
      <c r="G700" s="13">
        <f>IF('[1]TCE - ANEXO III - Preencher'!H709="","",'[1]TCE - ANEXO III - Preencher'!H709)</f>
        <v>45170</v>
      </c>
      <c r="H700" s="14">
        <f>'[1]TCE - ANEXO III - Preencher'!I709</f>
        <v>0</v>
      </c>
      <c r="I700" s="14">
        <f>'[1]TCE - ANEXO III - Preencher'!J709</f>
        <v>1090.9975999999999</v>
      </c>
      <c r="J700" s="14">
        <f>'[1]TCE - ANEXO III - Preencher'!K709</f>
        <v>0</v>
      </c>
      <c r="K700" s="15">
        <f>'[1]TCE - ANEXO III - Preencher'!L709</f>
        <v>107.68435445999999</v>
      </c>
      <c r="L700" s="15">
        <f>'[1]TCE - ANEXO III - Preencher'!M709</f>
        <v>3.96</v>
      </c>
      <c r="M700" s="15">
        <f t="shared" si="61"/>
        <v>103.72435446</v>
      </c>
      <c r="N700" s="15">
        <f>'[1]TCE - ANEXO III - Preencher'!O709</f>
        <v>6.01</v>
      </c>
      <c r="O700" s="15">
        <f>'[1]TCE - ANEXO III - Preencher'!P709</f>
        <v>1.23</v>
      </c>
      <c r="P700" s="16">
        <f t="shared" si="62"/>
        <v>4.7799999999999994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1199.50195446</v>
      </c>
    </row>
    <row r="701" spans="1:28" x14ac:dyDescent="0.2">
      <c r="A701" s="8">
        <f>IFERROR(VLOOKUP(B701,'[1]DADOS (OCULTAR)'!$Q$3:$S$135,3,0),"")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EVERTON JOSE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517415</v>
      </c>
      <c r="G701" s="13">
        <f>IF('[1]TCE - ANEXO III - Preencher'!H710="","",'[1]TCE - ANEXO III - Preencher'!H710)</f>
        <v>45170</v>
      </c>
      <c r="H701" s="14">
        <f>'[1]TCE - ANEXO III - Preencher'!I710</f>
        <v>0</v>
      </c>
      <c r="I701" s="14">
        <f>'[1]TCE - ANEXO III - Preencher'!J710</f>
        <v>156.80240000000001</v>
      </c>
      <c r="J701" s="14">
        <f>'[1]TCE - ANEXO III - Preencher'!K710</f>
        <v>0</v>
      </c>
      <c r="K701" s="15">
        <f>'[1]TCE - ANEXO III - Preencher'!L710</f>
        <v>107.68435445999999</v>
      </c>
      <c r="L701" s="15">
        <f>'[1]TCE - ANEXO III - Preencher'!M710</f>
        <v>26.4</v>
      </c>
      <c r="M701" s="15">
        <f t="shared" si="61"/>
        <v>81.284354460000003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239.90675446</v>
      </c>
    </row>
    <row r="702" spans="1:28" x14ac:dyDescent="0.2">
      <c r="A702" s="8">
        <f>IFERROR(VLOOKUP(B702,'[1]DADOS (OCULTAR)'!$Q$3:$S$135,3,0),"")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EVERTON MONTEIRO DO NASCIMENTO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515110</v>
      </c>
      <c r="G702" s="13">
        <f>IF('[1]TCE - ANEXO III - Preencher'!H711="","",'[1]TCE - ANEXO III - Preencher'!H711)</f>
        <v>45170</v>
      </c>
      <c r="H702" s="14">
        <f>'[1]TCE - ANEXO III - Preencher'!I711</f>
        <v>0</v>
      </c>
      <c r="I702" s="14">
        <f>'[1]TCE - ANEXO III - Preencher'!J711</f>
        <v>140.86799999999999</v>
      </c>
      <c r="J702" s="14">
        <f>'[1]TCE - ANEXO III - Preencher'!K711</f>
        <v>0</v>
      </c>
      <c r="K702" s="15">
        <f>'[1]TCE - ANEXO III - Preencher'!L711</f>
        <v>107.68435445999999</v>
      </c>
      <c r="L702" s="15">
        <f>'[1]TCE - ANEXO III - Preencher'!M711</f>
        <v>26.4</v>
      </c>
      <c r="M702" s="15">
        <f t="shared" si="61"/>
        <v>81.284354460000003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223.97235445999999</v>
      </c>
    </row>
    <row r="703" spans="1:28" x14ac:dyDescent="0.2">
      <c r="A703" s="8">
        <f>IFERROR(VLOOKUP(B703,'[1]DADOS (OCULTAR)'!$Q$3:$S$135,3,0),"")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EVERTON SANTOS CIRILO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45170</v>
      </c>
      <c r="H703" s="14">
        <f>'[1]TCE - ANEXO III - Preencher'!I712</f>
        <v>0</v>
      </c>
      <c r="I703" s="14">
        <f>'[1]TCE - ANEXO III - Preencher'!J712</f>
        <v>653.98080000000004</v>
      </c>
      <c r="J703" s="14">
        <f>'[1]TCE - ANEXO III - Preencher'!K712</f>
        <v>0</v>
      </c>
      <c r="K703" s="15">
        <f>'[1]TCE - ANEXO III - Preencher'!L712</f>
        <v>107.68435445999999</v>
      </c>
      <c r="L703" s="15">
        <f>'[1]TCE - ANEXO III - Preencher'!M712</f>
        <v>0.98</v>
      </c>
      <c r="M703" s="15">
        <f t="shared" si="61"/>
        <v>106.70435445999999</v>
      </c>
      <c r="N703" s="15">
        <f>'[1]TCE - ANEXO III - Preencher'!O712</f>
        <v>1.82</v>
      </c>
      <c r="O703" s="15">
        <f>'[1]TCE - ANEXO III - Preencher'!P712</f>
        <v>0</v>
      </c>
      <c r="P703" s="16">
        <f t="shared" si="62"/>
        <v>1.82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5488.18</v>
      </c>
      <c r="Y703" s="15">
        <f>'[1]TCE - ANEXO III - Preencher'!Z712</f>
        <v>0</v>
      </c>
      <c r="Z703" s="16">
        <f t="shared" si="65"/>
        <v>5488.18</v>
      </c>
      <c r="AA703" s="17" t="str">
        <f>IF('[1]TCE - ANEXO III - Preencher'!AB712="","",'[1]TCE - ANEXO III - Preencher'!AB712)</f>
        <v/>
      </c>
      <c r="AB703" s="15">
        <f t="shared" si="60"/>
        <v>6250.6851544600004</v>
      </c>
    </row>
    <row r="704" spans="1:28" x14ac:dyDescent="0.2">
      <c r="A704" s="8">
        <f>IFERROR(VLOOKUP(B704,'[1]DADOS (OCULTAR)'!$Q$3:$S$135,3,0),"")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EVILA DANIELE SALES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45170</v>
      </c>
      <c r="H704" s="14">
        <f>'[1]TCE - ANEXO III - Preencher'!I713</f>
        <v>0</v>
      </c>
      <c r="I704" s="14">
        <f>'[1]TCE - ANEXO III - Preencher'!J713</f>
        <v>602.56399999999996</v>
      </c>
      <c r="J704" s="14">
        <f>'[1]TCE - ANEXO III - Preencher'!K713</f>
        <v>0</v>
      </c>
      <c r="K704" s="15">
        <f>'[1]TCE - ANEXO III - Preencher'!L713</f>
        <v>107.68435445999999</v>
      </c>
      <c r="L704" s="15">
        <f>'[1]TCE - ANEXO III - Preencher'!M713</f>
        <v>29.39</v>
      </c>
      <c r="M704" s="15">
        <f t="shared" si="61"/>
        <v>78.294354459999994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144</v>
      </c>
      <c r="R704" s="15">
        <f>'[1]TCE - ANEXO III - Preencher'!S713</f>
        <v>88.17</v>
      </c>
      <c r="S704" s="16">
        <f t="shared" si="63"/>
        <v>55.83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5658.62</v>
      </c>
      <c r="Y704" s="15">
        <f>'[1]TCE - ANEXO III - Preencher'!Z713</f>
        <v>0</v>
      </c>
      <c r="Z704" s="16">
        <f t="shared" si="65"/>
        <v>5658.62</v>
      </c>
      <c r="AA704" s="17" t="str">
        <f>IF('[1]TCE - ANEXO III - Preencher'!AB713="","",'[1]TCE - ANEXO III - Preencher'!AB713)</f>
        <v/>
      </c>
      <c r="AB704" s="15">
        <f t="shared" si="60"/>
        <v>6397.1283544600001</v>
      </c>
    </row>
    <row r="705" spans="1:28" x14ac:dyDescent="0.2">
      <c r="A705" s="8">
        <f>IFERROR(VLOOKUP(B705,'[1]DADOS (OCULTAR)'!$Q$3:$S$135,3,0),"")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EVILLA MORGANNA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45170</v>
      </c>
      <c r="H705" s="14">
        <f>'[1]TCE - ANEXO III - Preencher'!I714</f>
        <v>0</v>
      </c>
      <c r="I705" s="14">
        <f>'[1]TCE - ANEXO III - Preencher'!J714</f>
        <v>579.16480000000001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77.55</v>
      </c>
      <c r="U705" s="15">
        <f>'[1]TCE - ANEXO III - Preencher'!V714</f>
        <v>0</v>
      </c>
      <c r="V705" s="16">
        <f t="shared" si="64"/>
        <v>77.55</v>
      </c>
      <c r="W705" s="17" t="str">
        <f>IF('[1]TCE - ANEXO III - Preencher'!X714="","",'[1]TCE - ANEXO III - Preencher'!X714)</f>
        <v>AUX. CRECHE I</v>
      </c>
      <c r="X705" s="15">
        <f>'[1]TCE - ANEXO III - Preencher'!Y714</f>
        <v>5138.37</v>
      </c>
      <c r="Y705" s="15">
        <f>'[1]TCE - ANEXO III - Preencher'!Z714</f>
        <v>0</v>
      </c>
      <c r="Z705" s="16">
        <f t="shared" si="65"/>
        <v>5138.37</v>
      </c>
      <c r="AA705" s="17" t="str">
        <f>IF('[1]TCE - ANEXO III - Preencher'!AB714="","",'[1]TCE - ANEXO III - Preencher'!AB714)</f>
        <v/>
      </c>
      <c r="AB705" s="15">
        <f t="shared" si="60"/>
        <v>5796.9048000000003</v>
      </c>
    </row>
    <row r="706" spans="1:28" x14ac:dyDescent="0.2">
      <c r="A706" s="8">
        <f>IFERROR(VLOOKUP(B706,'[1]DADOS (OCULTAR)'!$Q$3:$S$135,3,0),"")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EVILLA PATRICIA GOMES DA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324115</v>
      </c>
      <c r="G706" s="13">
        <f>IF('[1]TCE - ANEXO III - Preencher'!H715="","",'[1]TCE - ANEXO III - Preencher'!H715)</f>
        <v>45170</v>
      </c>
      <c r="H706" s="14">
        <f>'[1]TCE - ANEXO III - Preencher'!I715</f>
        <v>0</v>
      </c>
      <c r="I706" s="14">
        <f>'[1]TCE - ANEXO III - Preencher'!J715</f>
        <v>312.50319999999999</v>
      </c>
      <c r="J706" s="14">
        <f>'[1]TCE - ANEXO III - Preencher'!K715</f>
        <v>0</v>
      </c>
      <c r="K706" s="15">
        <f>'[1]TCE - ANEXO III - Preencher'!L715</f>
        <v>107.68435445999999</v>
      </c>
      <c r="L706" s="15">
        <f>'[1]TCE - ANEXO III - Preencher'!M715</f>
        <v>2.41</v>
      </c>
      <c r="M706" s="15">
        <f t="shared" si="61"/>
        <v>105.27435446</v>
      </c>
      <c r="N706" s="15">
        <f>'[1]TCE - ANEXO III - Preencher'!O715</f>
        <v>10</v>
      </c>
      <c r="O706" s="15">
        <f>'[1]TCE - ANEXO III - Preencher'!P715</f>
        <v>0</v>
      </c>
      <c r="P706" s="16">
        <f t="shared" si="62"/>
        <v>10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427.77755445999998</v>
      </c>
    </row>
    <row r="707" spans="1:28" x14ac:dyDescent="0.2">
      <c r="A707" s="8">
        <f>IFERROR(VLOOKUP(B707,'[1]DADOS (OCULTAR)'!$Q$3:$S$135,3,0),"")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EVILLE CRISTIANE CANDIDO DA SILVA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513430</v>
      </c>
      <c r="G707" s="13">
        <f>IF('[1]TCE - ANEXO III - Preencher'!H716="","",'[1]TCE - ANEXO III - Preencher'!H716)</f>
        <v>45170</v>
      </c>
      <c r="H707" s="14">
        <f>'[1]TCE - ANEXO III - Preencher'!I716</f>
        <v>0</v>
      </c>
      <c r="I707" s="14">
        <f>'[1]TCE - ANEXO III - Preencher'!J716</f>
        <v>137.6</v>
      </c>
      <c r="J707" s="14">
        <f>'[1]TCE - ANEXO III - Preencher'!K716</f>
        <v>0</v>
      </c>
      <c r="K707" s="15">
        <f>'[1]TCE - ANEXO III - Preencher'!L716</f>
        <v>107.68435445999999</v>
      </c>
      <c r="L707" s="15">
        <f>'[1]TCE - ANEXO III - Preencher'!M716</f>
        <v>23.76</v>
      </c>
      <c r="M707" s="15">
        <f t="shared" si="61"/>
        <v>83.924354459999989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223.34435445999998</v>
      </c>
    </row>
    <row r="708" spans="1:28" x14ac:dyDescent="0.2">
      <c r="A708" s="8">
        <f>IFERROR(VLOOKUP(B708,'[1]DADOS (OCULTAR)'!$Q$3:$S$135,3,0),"")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EWELINE LAIS FERREIRA DA SILVA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45170</v>
      </c>
      <c r="H708" s="14">
        <f>'[1]TCE - ANEXO III - Preencher'!I717</f>
        <v>0</v>
      </c>
      <c r="I708" s="14">
        <f>'[1]TCE - ANEXO III - Preencher'!J717</f>
        <v>583.89280000000008</v>
      </c>
      <c r="J708" s="14">
        <f>'[1]TCE - ANEXO III - Preencher'!K717</f>
        <v>0</v>
      </c>
      <c r="K708" s="15">
        <f>'[1]TCE - ANEXO III - Preencher'!L717</f>
        <v>107.68435445999999</v>
      </c>
      <c r="L708" s="15">
        <f>'[1]TCE - ANEXO III - Preencher'!M717</f>
        <v>27.43</v>
      </c>
      <c r="M708" s="15">
        <f t="shared" ref="M708:M771" si="67">K708-L708</f>
        <v>80.254354460000002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5251.8099999999995</v>
      </c>
      <c r="Y708" s="15">
        <f>'[1]TCE - ANEXO III - Preencher'!Z717</f>
        <v>0</v>
      </c>
      <c r="Z708" s="16">
        <f t="shared" ref="Z708:Z771" si="71">X708-Y708</f>
        <v>5251.8099999999995</v>
      </c>
      <c r="AA708" s="17" t="str">
        <f>IF('[1]TCE - ANEXO III - Preencher'!AB717="","",'[1]TCE - ANEXO III - Preencher'!AB717)</f>
        <v/>
      </c>
      <c r="AB708" s="15">
        <f t="shared" si="66"/>
        <v>5917.77715446</v>
      </c>
    </row>
    <row r="709" spans="1:28" x14ac:dyDescent="0.2">
      <c r="A709" s="8">
        <f>IFERROR(VLOOKUP(B709,'[1]DADOS (OCULTAR)'!$Q$3:$S$135,3,0),"")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EWELINNE DOS SANTOS ALMEIDA DE SOBRAL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223505</v>
      </c>
      <c r="G709" s="13">
        <f>IF('[1]TCE - ANEXO III - Preencher'!H718="","",'[1]TCE - ANEXO III - Preencher'!H718)</f>
        <v>45170</v>
      </c>
      <c r="H709" s="14">
        <f>'[1]TCE - ANEXO III - Preencher'!I718</f>
        <v>0</v>
      </c>
      <c r="I709" s="14">
        <f>'[1]TCE - ANEXO III - Preencher'!J718</f>
        <v>428.63679999999999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1.35</v>
      </c>
      <c r="O709" s="15">
        <f>'[1]TCE - ANEXO III - Preencher'!P718</f>
        <v>0</v>
      </c>
      <c r="P709" s="16">
        <f t="shared" si="68"/>
        <v>1.35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120.26</v>
      </c>
      <c r="U709" s="15">
        <f>'[1]TCE - ANEXO III - Preencher'!V718</f>
        <v>0</v>
      </c>
      <c r="V709" s="16">
        <f t="shared" si="70"/>
        <v>120.26</v>
      </c>
      <c r="W709" s="17" t="str">
        <f>IF('[1]TCE - ANEXO III - Preencher'!X718="","",'[1]TCE - ANEXO III - Preencher'!X718)</f>
        <v>AUX. CRECHE I, AUX.CRECHE FÉRIAS</v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550.24680000000001</v>
      </c>
    </row>
    <row r="710" spans="1:28" x14ac:dyDescent="0.2">
      <c r="A710" s="8">
        <f>IFERROR(VLOOKUP(B710,'[1]DADOS (OCULTAR)'!$Q$3:$S$135,3,0),"")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EWERTON ARMANDO FLORENCIO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521130</v>
      </c>
      <c r="G710" s="13">
        <f>IF('[1]TCE - ANEXO III - Preencher'!H719="","",'[1]TCE - ANEXO III - Preencher'!H719)</f>
        <v>45170</v>
      </c>
      <c r="H710" s="14">
        <f>'[1]TCE - ANEXO III - Preencher'!I719</f>
        <v>0</v>
      </c>
      <c r="I710" s="14">
        <f>'[1]TCE - ANEXO III - Preencher'!J719</f>
        <v>148.0248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149.84479999999999</v>
      </c>
    </row>
    <row r="711" spans="1:28" x14ac:dyDescent="0.2">
      <c r="A711" s="8">
        <f>IFERROR(VLOOKUP(B711,'[1]DADOS (OCULTAR)'!$Q$3:$S$135,3,0),"")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EWERTON DIEGO LIMA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325210</v>
      </c>
      <c r="G711" s="13">
        <f>IF('[1]TCE - ANEXO III - Preencher'!H720="","",'[1]TCE - ANEXO III - Preencher'!H720)</f>
        <v>45170</v>
      </c>
      <c r="H711" s="14">
        <f>'[1]TCE - ANEXO III - Preencher'!I720</f>
        <v>0</v>
      </c>
      <c r="I711" s="14">
        <f>'[1]TCE - ANEXO III - Preencher'!J720</f>
        <v>153.1952</v>
      </c>
      <c r="J711" s="14">
        <f>'[1]TCE - ANEXO III - Preencher'!K720</f>
        <v>0</v>
      </c>
      <c r="K711" s="15">
        <f>'[1]TCE - ANEXO III - Preencher'!L720</f>
        <v>107.68435445999999</v>
      </c>
      <c r="L711" s="15">
        <f>'[1]TCE - ANEXO III - Preencher'!M720</f>
        <v>30.58</v>
      </c>
      <c r="M711" s="15">
        <f t="shared" si="67"/>
        <v>77.104354459999996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232.11955445999999</v>
      </c>
    </row>
    <row r="712" spans="1:28" x14ac:dyDescent="0.2">
      <c r="A712" s="8">
        <f>IFERROR(VLOOKUP(B712,'[1]DADOS (OCULTAR)'!$Q$3:$S$135,3,0),"")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EWERTON HENRIQUE CHALEGRE TEIXEIRA SILVA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322205</v>
      </c>
      <c r="G712" s="13">
        <f>IF('[1]TCE - ANEXO III - Preencher'!H721="","",'[1]TCE - ANEXO III - Preencher'!H721)</f>
        <v>45170</v>
      </c>
      <c r="H712" s="14">
        <f>'[1]TCE - ANEXO III - Preencher'!I721</f>
        <v>0</v>
      </c>
      <c r="I712" s="14">
        <f>'[1]TCE - ANEXO III - Preencher'!J721</f>
        <v>598.94079999999997</v>
      </c>
      <c r="J712" s="14">
        <f>'[1]TCE - ANEXO III - Preencher'!K721</f>
        <v>0</v>
      </c>
      <c r="K712" s="15">
        <f>'[1]TCE - ANEXO III - Preencher'!L721</f>
        <v>107.68435445999999</v>
      </c>
      <c r="L712" s="15">
        <f>'[1]TCE - ANEXO III - Preencher'!M721</f>
        <v>29.39</v>
      </c>
      <c r="M712" s="15">
        <f t="shared" si="67"/>
        <v>78.294354459999994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5409.63</v>
      </c>
      <c r="Y712" s="15">
        <f>'[1]TCE - ANEXO III - Preencher'!Z721</f>
        <v>0</v>
      </c>
      <c r="Z712" s="16">
        <f t="shared" si="71"/>
        <v>5409.63</v>
      </c>
      <c r="AA712" s="17" t="str">
        <f>IF('[1]TCE - ANEXO III - Preencher'!AB721="","",'[1]TCE - ANEXO III - Preencher'!AB721)</f>
        <v/>
      </c>
      <c r="AB712" s="15">
        <f t="shared" si="66"/>
        <v>6088.6851544600004</v>
      </c>
    </row>
    <row r="713" spans="1:28" x14ac:dyDescent="0.2">
      <c r="A713" s="8">
        <f>IFERROR(VLOOKUP(B713,'[1]DADOS (OCULTAR)'!$Q$3:$S$135,3,0),"")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EWERTON SANTOS DA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514320</v>
      </c>
      <c r="G713" s="13">
        <f>IF('[1]TCE - ANEXO III - Preencher'!H722="","",'[1]TCE - ANEXO III - Preencher'!H722)</f>
        <v>45170</v>
      </c>
      <c r="H713" s="14">
        <f>'[1]TCE - ANEXO III - Preencher'!I722</f>
        <v>0</v>
      </c>
      <c r="I713" s="14">
        <f>'[1]TCE - ANEXO III - Preencher'!J722</f>
        <v>154.83920000000001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288</v>
      </c>
      <c r="R713" s="15">
        <f>'[1]TCE - ANEXO III - Preencher'!S722</f>
        <v>79.2</v>
      </c>
      <c r="S713" s="16">
        <f t="shared" si="69"/>
        <v>208.8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365.45920000000001</v>
      </c>
    </row>
    <row r="714" spans="1:28" x14ac:dyDescent="0.2">
      <c r="A714" s="8">
        <f>IFERROR(VLOOKUP(B714,'[1]DADOS (OCULTAR)'!$Q$3:$S$135,3,0),"")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FABIANA CAVALCANTE DE LIMA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513430</v>
      </c>
      <c r="G714" s="13">
        <f>IF('[1]TCE - ANEXO III - Preencher'!H723="","",'[1]TCE - ANEXO III - Preencher'!H723)</f>
        <v>45170</v>
      </c>
      <c r="H714" s="14">
        <f>'[1]TCE - ANEXO III - Preencher'!I723</f>
        <v>0</v>
      </c>
      <c r="I714" s="14">
        <f>'[1]TCE - ANEXO III - Preencher'!J723</f>
        <v>132.32</v>
      </c>
      <c r="J714" s="14">
        <f>'[1]TCE - ANEXO III - Preencher'!K723</f>
        <v>0</v>
      </c>
      <c r="K714" s="15">
        <f>'[1]TCE - ANEXO III - Preencher'!L723</f>
        <v>107.68435445999999</v>
      </c>
      <c r="L714" s="15">
        <f>'[1]TCE - ANEXO III - Preencher'!M723</f>
        <v>26.4</v>
      </c>
      <c r="M714" s="15">
        <f t="shared" si="67"/>
        <v>81.284354460000003</v>
      </c>
      <c r="N714" s="15">
        <f>'[1]TCE - ANEXO III - Preencher'!O723</f>
        <v>1.82</v>
      </c>
      <c r="O714" s="15">
        <f>'[1]TCE - ANEXO III - Preencher'!P723</f>
        <v>0</v>
      </c>
      <c r="P714" s="16">
        <f t="shared" si="68"/>
        <v>1.82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215.42435445999999</v>
      </c>
    </row>
    <row r="715" spans="1:28" x14ac:dyDescent="0.2">
      <c r="A715" s="8">
        <f>IFERROR(VLOOKUP(B715,'[1]DADOS (OCULTAR)'!$Q$3:$S$135,3,0),"")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FABIANA DA SILVA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514320</v>
      </c>
      <c r="G715" s="13">
        <f>IF('[1]TCE - ANEXO III - Preencher'!H724="","",'[1]TCE - ANEXO III - Preencher'!H724)</f>
        <v>45170</v>
      </c>
      <c r="H715" s="14">
        <f>'[1]TCE - ANEXO III - Preencher'!I724</f>
        <v>0</v>
      </c>
      <c r="I715" s="14">
        <f>'[1]TCE - ANEXO III - Preencher'!J724</f>
        <v>152.38800000000001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154.208</v>
      </c>
    </row>
    <row r="716" spans="1:28" x14ac:dyDescent="0.2">
      <c r="A716" s="8">
        <f>IFERROR(VLOOKUP(B716,'[1]DADOS (OCULTAR)'!$Q$3:$S$135,3,0),"")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FABIANA DA SILVA BARROS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521130</v>
      </c>
      <c r="G716" s="13">
        <f>IF('[1]TCE - ANEXO III - Preencher'!H725="","",'[1]TCE - ANEXO III - Preencher'!H725)</f>
        <v>45170</v>
      </c>
      <c r="H716" s="14">
        <f>'[1]TCE - ANEXO III - Preencher'!I725</f>
        <v>0</v>
      </c>
      <c r="I716" s="14">
        <f>'[1]TCE - ANEXO III - Preencher'!J725</f>
        <v>197.6728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77.569999999999993</v>
      </c>
      <c r="U716" s="15">
        <f>'[1]TCE - ANEXO III - Preencher'!V725</f>
        <v>0</v>
      </c>
      <c r="V716" s="16">
        <f t="shared" si="70"/>
        <v>77.569999999999993</v>
      </c>
      <c r="W716" s="17" t="str">
        <f>IF('[1]TCE - ANEXO III - Preencher'!X725="","",'[1]TCE - ANEXO III - Preencher'!X725)</f>
        <v>AUX. CRECHE I, AUX.CRECHE FÉRIAS</v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277.06279999999998</v>
      </c>
    </row>
    <row r="717" spans="1:28" x14ac:dyDescent="0.2">
      <c r="A717" s="8">
        <f>IFERROR(VLOOKUP(B717,'[1]DADOS (OCULTAR)'!$Q$3:$S$135,3,0),"")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FABIANA DAS DORES DA SILVA SANTOS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513430</v>
      </c>
      <c r="G717" s="13">
        <f>IF('[1]TCE - ANEXO III - Preencher'!H726="","",'[1]TCE - ANEXO III - Preencher'!H726)</f>
        <v>45170</v>
      </c>
      <c r="H717" s="14">
        <f>'[1]TCE - ANEXO III - Preencher'!I726</f>
        <v>0</v>
      </c>
      <c r="I717" s="14">
        <f>'[1]TCE - ANEXO III - Preencher'!J726</f>
        <v>132.32</v>
      </c>
      <c r="J717" s="14">
        <f>'[1]TCE - ANEXO III - Preencher'!K726</f>
        <v>0</v>
      </c>
      <c r="K717" s="15">
        <f>'[1]TCE - ANEXO III - Preencher'!L726</f>
        <v>107.68435445999999</v>
      </c>
      <c r="L717" s="15">
        <f>'[1]TCE - ANEXO III - Preencher'!M726</f>
        <v>22.88</v>
      </c>
      <c r="M717" s="15">
        <f t="shared" si="67"/>
        <v>84.804354459999999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218.94435446</v>
      </c>
    </row>
    <row r="718" spans="1:28" x14ac:dyDescent="0.2">
      <c r="A718" s="8">
        <f>IFERROR(VLOOKUP(B718,'[1]DADOS (OCULTAR)'!$Q$3:$S$135,3,0),"")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FABIANA GOUVEIA MARQUES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322205</v>
      </c>
      <c r="G718" s="13">
        <f>IF('[1]TCE - ANEXO III - Preencher'!H727="","",'[1]TCE - ANEXO III - Preencher'!H727)</f>
        <v>45170</v>
      </c>
      <c r="H718" s="14">
        <f>'[1]TCE - ANEXO III - Preencher'!I727</f>
        <v>0</v>
      </c>
      <c r="I718" s="14">
        <f>'[1]TCE - ANEXO III - Preencher'!J727</f>
        <v>650.32960000000003</v>
      </c>
      <c r="J718" s="14">
        <f>'[1]TCE - ANEXO III - Preencher'!K727</f>
        <v>0</v>
      </c>
      <c r="K718" s="15">
        <f>'[1]TCE - ANEXO III - Preencher'!L727</f>
        <v>107.68435445999999</v>
      </c>
      <c r="L718" s="15">
        <f>'[1]TCE - ANEXO III - Preencher'!M727</f>
        <v>0.98</v>
      </c>
      <c r="M718" s="15">
        <f t="shared" si="67"/>
        <v>106.70435445999999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5632.8099999999995</v>
      </c>
      <c r="Y718" s="15">
        <f>'[1]TCE - ANEXO III - Preencher'!Z727</f>
        <v>0</v>
      </c>
      <c r="Z718" s="16">
        <f t="shared" si="71"/>
        <v>5632.8099999999995</v>
      </c>
      <c r="AA718" s="17" t="str">
        <f>IF('[1]TCE - ANEXO III - Preencher'!AB727="","",'[1]TCE - ANEXO III - Preencher'!AB727)</f>
        <v/>
      </c>
      <c r="AB718" s="15">
        <f t="shared" si="66"/>
        <v>6391.6639544599993</v>
      </c>
    </row>
    <row r="719" spans="1:28" x14ac:dyDescent="0.2">
      <c r="A719" s="8">
        <f>IFERROR(VLOOKUP(B719,'[1]DADOS (OCULTAR)'!$Q$3:$S$135,3,0),"")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FABIANA LEILIANE SILVA PANTALEAO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 t="str">
        <f>'[1]TCE - ANEXO III - Preencher'!G728</f>
        <v>513430</v>
      </c>
      <c r="G719" s="13">
        <f>IF('[1]TCE - ANEXO III - Preencher'!H728="","",'[1]TCE - ANEXO III - Preencher'!H728)</f>
        <v>45170</v>
      </c>
      <c r="H719" s="14">
        <f>'[1]TCE - ANEXO III - Preencher'!I728</f>
        <v>0</v>
      </c>
      <c r="I719" s="14">
        <f>'[1]TCE - ANEXO III - Preencher'!J728</f>
        <v>132.32</v>
      </c>
      <c r="J719" s="14">
        <f>'[1]TCE - ANEXO III - Preencher'!K728</f>
        <v>0</v>
      </c>
      <c r="K719" s="15">
        <f>'[1]TCE - ANEXO III - Preencher'!L728</f>
        <v>107.68435445999999</v>
      </c>
      <c r="L719" s="15">
        <f>'[1]TCE - ANEXO III - Preencher'!M728</f>
        <v>26.4</v>
      </c>
      <c r="M719" s="15">
        <f t="shared" si="67"/>
        <v>81.284354460000003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288</v>
      </c>
      <c r="R719" s="15">
        <f>'[1]TCE - ANEXO III - Preencher'!S728</f>
        <v>79.2</v>
      </c>
      <c r="S719" s="16">
        <f t="shared" si="69"/>
        <v>208.8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424.22435445999997</v>
      </c>
    </row>
    <row r="720" spans="1:28" x14ac:dyDescent="0.2">
      <c r="A720" s="8">
        <f>IFERROR(VLOOKUP(B720,'[1]DADOS (OCULTAR)'!$Q$3:$S$135,3,0),"")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FABIANA MARTINS SALES DE MELO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223810</v>
      </c>
      <c r="G720" s="13">
        <f>IF('[1]TCE - ANEXO III - Preencher'!H729="","",'[1]TCE - ANEXO III - Preencher'!H729)</f>
        <v>45170</v>
      </c>
      <c r="H720" s="14">
        <f>'[1]TCE - ANEXO III - Preencher'!I729</f>
        <v>0</v>
      </c>
      <c r="I720" s="14">
        <f>'[1]TCE - ANEXO III - Preencher'!J729</f>
        <v>204.49200000000002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206.31200000000001</v>
      </c>
    </row>
    <row r="721" spans="1:28" x14ac:dyDescent="0.2">
      <c r="A721" s="8">
        <f>IFERROR(VLOOKUP(B721,'[1]DADOS (OCULTAR)'!$Q$3:$S$135,3,0),"")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FABIANA PAULA DE BRITO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223505</v>
      </c>
      <c r="G721" s="13">
        <f>IF('[1]TCE - ANEXO III - Preencher'!H730="","",'[1]TCE - ANEXO III - Preencher'!H730)</f>
        <v>45170</v>
      </c>
      <c r="H721" s="14">
        <f>'[1]TCE - ANEXO III - Preencher'!I730</f>
        <v>0</v>
      </c>
      <c r="I721" s="14">
        <f>'[1]TCE - ANEXO III - Preencher'!J730</f>
        <v>550.68960000000004</v>
      </c>
      <c r="J721" s="14">
        <f>'[1]TCE - ANEXO III - Preencher'!K730</f>
        <v>0</v>
      </c>
      <c r="K721" s="15">
        <f>'[1]TCE - ANEXO III - Preencher'!L730</f>
        <v>107.68435445999999</v>
      </c>
      <c r="L721" s="15">
        <f>'[1]TCE - ANEXO III - Preencher'!M730</f>
        <v>3.21</v>
      </c>
      <c r="M721" s="15">
        <f t="shared" si="67"/>
        <v>104.47435446</v>
      </c>
      <c r="N721" s="15">
        <f>'[1]TCE - ANEXO III - Preencher'!O730</f>
        <v>1.35</v>
      </c>
      <c r="O721" s="15">
        <f>'[1]TCE - ANEXO III - Preencher'!P730</f>
        <v>0</v>
      </c>
      <c r="P721" s="16">
        <f t="shared" si="68"/>
        <v>1.35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2937.11</v>
      </c>
      <c r="Y721" s="15">
        <f>'[1]TCE - ANEXO III - Preencher'!Z730</f>
        <v>0</v>
      </c>
      <c r="Z721" s="16">
        <f t="shared" si="71"/>
        <v>2937.11</v>
      </c>
      <c r="AA721" s="17" t="str">
        <f>IF('[1]TCE - ANEXO III - Preencher'!AB730="","",'[1]TCE - ANEXO III - Preencher'!AB730)</f>
        <v/>
      </c>
      <c r="AB721" s="15">
        <f t="shared" si="66"/>
        <v>3593.6239544600003</v>
      </c>
    </row>
    <row r="722" spans="1:28" x14ac:dyDescent="0.2">
      <c r="A722" s="8">
        <f>IFERROR(VLOOKUP(B722,'[1]DADOS (OCULTAR)'!$Q$3:$S$135,3,0),"")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FABIO ADEMIR PORTELA GOMES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515110</v>
      </c>
      <c r="G722" s="13">
        <f>IF('[1]TCE - ANEXO III - Preencher'!H731="","",'[1]TCE - ANEXO III - Preencher'!H731)</f>
        <v>45170</v>
      </c>
      <c r="H722" s="14">
        <f>'[1]TCE - ANEXO III - Preencher'!I731</f>
        <v>0</v>
      </c>
      <c r="I722" s="14">
        <f>'[1]TCE - ANEXO III - Preencher'!J731</f>
        <v>131.52799999999999</v>
      </c>
      <c r="J722" s="14">
        <f>'[1]TCE - ANEXO III - Preencher'!K731</f>
        <v>0</v>
      </c>
      <c r="K722" s="15">
        <f>'[1]TCE - ANEXO III - Preencher'!L731</f>
        <v>107.68435445999999</v>
      </c>
      <c r="L722" s="15">
        <f>'[1]TCE - ANEXO III - Preencher'!M731</f>
        <v>24.64</v>
      </c>
      <c r="M722" s="15">
        <f t="shared" si="67"/>
        <v>83.044354459999994</v>
      </c>
      <c r="N722" s="15">
        <f>'[1]TCE - ANEXO III - Preencher'!O731</f>
        <v>1.82</v>
      </c>
      <c r="O722" s="15">
        <f>'[1]TCE - ANEXO III - Preencher'!P731</f>
        <v>0</v>
      </c>
      <c r="P722" s="16">
        <f t="shared" si="68"/>
        <v>1.82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216.39235445999998</v>
      </c>
    </row>
    <row r="723" spans="1:28" x14ac:dyDescent="0.2">
      <c r="A723" s="8">
        <f>IFERROR(VLOOKUP(B723,'[1]DADOS (OCULTAR)'!$Q$3:$S$135,3,0),"")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FABIO ALEX MONTEIRO DA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514310</v>
      </c>
      <c r="G723" s="13">
        <f>IF('[1]TCE - ANEXO III - Preencher'!H732="","",'[1]TCE - ANEXO III - Preencher'!H732)</f>
        <v>45170</v>
      </c>
      <c r="H723" s="14">
        <f>'[1]TCE - ANEXO III - Preencher'!I732</f>
        <v>0</v>
      </c>
      <c r="I723" s="14">
        <f>'[1]TCE - ANEXO III - Preencher'!J732</f>
        <v>137.6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139.41999999999999</v>
      </c>
    </row>
    <row r="724" spans="1:28" x14ac:dyDescent="0.2">
      <c r="A724" s="8">
        <f>IFERROR(VLOOKUP(B724,'[1]DADOS (OCULTAR)'!$Q$3:$S$135,3,0),"")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FABIO HENRIQUE ALVES DUARTE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214915</v>
      </c>
      <c r="G724" s="13">
        <f>IF('[1]TCE - ANEXO III - Preencher'!H733="","",'[1]TCE - ANEXO III - Preencher'!H733)</f>
        <v>45170</v>
      </c>
      <c r="H724" s="14">
        <f>'[1]TCE - ANEXO III - Preencher'!I733</f>
        <v>0</v>
      </c>
      <c r="I724" s="14">
        <f>'[1]TCE - ANEXO III - Preencher'!J733</f>
        <v>633.6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635.42000000000007</v>
      </c>
    </row>
    <row r="725" spans="1:28" x14ac:dyDescent="0.2">
      <c r="A725" s="8">
        <f>IFERROR(VLOOKUP(B725,'[1]DADOS (OCULTAR)'!$Q$3:$S$135,3,0),"")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FABIO JULIO MENEZES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514320</v>
      </c>
      <c r="G725" s="13">
        <f>IF('[1]TCE - ANEXO III - Preencher'!H734="","",'[1]TCE - ANEXO III - Preencher'!H734)</f>
        <v>45170</v>
      </c>
      <c r="H725" s="14">
        <f>'[1]TCE - ANEXO III - Preencher'!I734</f>
        <v>0</v>
      </c>
      <c r="I725" s="14">
        <f>'[1]TCE - ANEXO III - Preencher'!J734</f>
        <v>159.05040000000002</v>
      </c>
      <c r="J725" s="14">
        <f>'[1]TCE - ANEXO III - Preencher'!K734</f>
        <v>0</v>
      </c>
      <c r="K725" s="15">
        <f>'[1]TCE - ANEXO III - Preencher'!L734</f>
        <v>107.68435445999999</v>
      </c>
      <c r="L725" s="15">
        <f>'[1]TCE - ANEXO III - Preencher'!M734</f>
        <v>25.52</v>
      </c>
      <c r="M725" s="15">
        <f t="shared" si="67"/>
        <v>82.164354459999998</v>
      </c>
      <c r="N725" s="15">
        <f>'[1]TCE - ANEXO III - Preencher'!O734</f>
        <v>1.82</v>
      </c>
      <c r="O725" s="15">
        <f>'[1]TCE - ANEXO III - Preencher'!P734</f>
        <v>0</v>
      </c>
      <c r="P725" s="16">
        <f t="shared" si="68"/>
        <v>1.82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243.03475446000002</v>
      </c>
    </row>
    <row r="726" spans="1:28" x14ac:dyDescent="0.2">
      <c r="A726" s="8">
        <f>IFERROR(VLOOKUP(B726,'[1]DADOS (OCULTAR)'!$Q$3:$S$135,3,0),"")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FABIO JUNIOR MACIEL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322205</v>
      </c>
      <c r="G726" s="13">
        <f>IF('[1]TCE - ANEXO III - Preencher'!H735="","",'[1]TCE - ANEXO III - Preencher'!H735)</f>
        <v>45170</v>
      </c>
      <c r="H726" s="14">
        <f>'[1]TCE - ANEXO III - Preencher'!I735</f>
        <v>0</v>
      </c>
      <c r="I726" s="14">
        <f>'[1]TCE - ANEXO III - Preencher'!J735</f>
        <v>168.65439999999998</v>
      </c>
      <c r="J726" s="14">
        <f>'[1]TCE - ANEXO III - Preencher'!K735</f>
        <v>0</v>
      </c>
      <c r="K726" s="15">
        <f>'[1]TCE - ANEXO III - Preencher'!L735</f>
        <v>107.68435445999999</v>
      </c>
      <c r="L726" s="15">
        <f>'[1]TCE - ANEXO III - Preencher'!M735</f>
        <v>29.39</v>
      </c>
      <c r="M726" s="15">
        <f t="shared" si="67"/>
        <v>78.294354459999994</v>
      </c>
      <c r="N726" s="15">
        <f>'[1]TCE - ANEXO III - Preencher'!O735</f>
        <v>1.82</v>
      </c>
      <c r="O726" s="15">
        <f>'[1]TCE - ANEXO III - Preencher'!P735</f>
        <v>0</v>
      </c>
      <c r="P726" s="16">
        <f t="shared" si="68"/>
        <v>1.82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248.76875445999997</v>
      </c>
    </row>
    <row r="727" spans="1:28" x14ac:dyDescent="0.2">
      <c r="A727" s="8">
        <f>IFERROR(VLOOKUP(B727,'[1]DADOS (OCULTAR)'!$Q$3:$S$135,3,0),"")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FABIO LUIZ DA SILVA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514320</v>
      </c>
      <c r="G727" s="13">
        <f>IF('[1]TCE - ANEXO III - Preencher'!H736="","",'[1]TCE - ANEXO III - Preencher'!H736)</f>
        <v>45170</v>
      </c>
      <c r="H727" s="14">
        <f>'[1]TCE - ANEXO III - Preencher'!I736</f>
        <v>0</v>
      </c>
      <c r="I727" s="14">
        <f>'[1]TCE - ANEXO III - Preencher'!J736</f>
        <v>149.25280000000001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151.0728</v>
      </c>
    </row>
    <row r="728" spans="1:28" x14ac:dyDescent="0.2">
      <c r="A728" s="8">
        <f>IFERROR(VLOOKUP(B728,'[1]DADOS (OCULTAR)'!$Q$3:$S$135,3,0),"")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FABIO RAMON DA SILVA GOMES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517410</v>
      </c>
      <c r="G728" s="13">
        <f>IF('[1]TCE - ANEXO III - Preencher'!H737="","",'[1]TCE - ANEXO III - Preencher'!H737)</f>
        <v>45170</v>
      </c>
      <c r="H728" s="14">
        <f>'[1]TCE - ANEXO III - Preencher'!I737</f>
        <v>0</v>
      </c>
      <c r="I728" s="14">
        <f>'[1]TCE - ANEXO III - Preencher'!J737</f>
        <v>154.70320000000001</v>
      </c>
      <c r="J728" s="14">
        <f>'[1]TCE - ANEXO III - Preencher'!K737</f>
        <v>0</v>
      </c>
      <c r="K728" s="15">
        <f>'[1]TCE - ANEXO III - Preencher'!L737</f>
        <v>107.68435445999999</v>
      </c>
      <c r="L728" s="15">
        <f>'[1]TCE - ANEXO III - Preencher'!M737</f>
        <v>2.64</v>
      </c>
      <c r="M728" s="15">
        <f t="shared" si="67"/>
        <v>105.04435445999999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261.56755446</v>
      </c>
    </row>
    <row r="729" spans="1:28" x14ac:dyDescent="0.2">
      <c r="A729" s="8">
        <f>IFERROR(VLOOKUP(B729,'[1]DADOS (OCULTAR)'!$Q$3:$S$135,3,0),"")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FABIOLA CARLA DA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223505</v>
      </c>
      <c r="G729" s="13">
        <f>IF('[1]TCE - ANEXO III - Preencher'!H738="","",'[1]TCE - ANEXO III - Preencher'!H738)</f>
        <v>45170</v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1.35</v>
      </c>
      <c r="O729" s="15">
        <f>'[1]TCE - ANEXO III - Preencher'!P738</f>
        <v>0</v>
      </c>
      <c r="P729" s="16">
        <f t="shared" si="68"/>
        <v>1.35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1.35</v>
      </c>
    </row>
    <row r="730" spans="1:28" x14ac:dyDescent="0.2">
      <c r="A730" s="8">
        <f>IFERROR(VLOOKUP(B730,'[1]DADOS (OCULTAR)'!$Q$3:$S$135,3,0),"")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FABIOLA LUCIA TENORIO DA SILVA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411010</v>
      </c>
      <c r="G730" s="13">
        <f>IF('[1]TCE - ANEXO III - Preencher'!H739="","",'[1]TCE - ANEXO III - Preencher'!H739)</f>
        <v>45170</v>
      </c>
      <c r="H730" s="14">
        <f>'[1]TCE - ANEXO III - Preencher'!I739</f>
        <v>0</v>
      </c>
      <c r="I730" s="14">
        <f>'[1]TCE - ANEXO III - Preencher'!J739</f>
        <v>111.9464</v>
      </c>
      <c r="J730" s="14">
        <f>'[1]TCE - ANEXO III - Preencher'!K739</f>
        <v>0</v>
      </c>
      <c r="K730" s="15">
        <f>'[1]TCE - ANEXO III - Preencher'!L739</f>
        <v>107.68435445999999</v>
      </c>
      <c r="L730" s="15">
        <f>'[1]TCE - ANEXO III - Preencher'!M739</f>
        <v>26.23</v>
      </c>
      <c r="M730" s="15">
        <f t="shared" si="67"/>
        <v>81.45435445999999</v>
      </c>
      <c r="N730" s="15">
        <f>'[1]TCE - ANEXO III - Preencher'!O739</f>
        <v>1.82</v>
      </c>
      <c r="O730" s="15">
        <f>'[1]TCE - ANEXO III - Preencher'!P739</f>
        <v>0</v>
      </c>
      <c r="P730" s="16">
        <f t="shared" si="68"/>
        <v>1.82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195.22075445999997</v>
      </c>
    </row>
    <row r="731" spans="1:28" x14ac:dyDescent="0.2">
      <c r="A731" s="8">
        <f>IFERROR(VLOOKUP(B731,'[1]DADOS (OCULTAR)'!$Q$3:$S$135,3,0),"")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FABRICIA LEANDRO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322205</v>
      </c>
      <c r="G731" s="13">
        <f>IF('[1]TCE - ANEXO III - Preencher'!H740="","",'[1]TCE - ANEXO III - Preencher'!H740)</f>
        <v>45170</v>
      </c>
      <c r="H731" s="14">
        <f>'[1]TCE - ANEXO III - Preencher'!I740</f>
        <v>0</v>
      </c>
      <c r="I731" s="14">
        <f>'[1]TCE - ANEXO III - Preencher'!J740</f>
        <v>603.68240000000003</v>
      </c>
      <c r="J731" s="14">
        <f>'[1]TCE - ANEXO III - Preencher'!K740</f>
        <v>0</v>
      </c>
      <c r="K731" s="15">
        <f>'[1]TCE - ANEXO III - Preencher'!L740</f>
        <v>107.68435445999999</v>
      </c>
      <c r="L731" s="15">
        <f>'[1]TCE - ANEXO III - Preencher'!M740</f>
        <v>29.39</v>
      </c>
      <c r="M731" s="15">
        <f t="shared" si="67"/>
        <v>78.294354459999994</v>
      </c>
      <c r="N731" s="15">
        <f>'[1]TCE - ANEXO III - Preencher'!O740</f>
        <v>1.82</v>
      </c>
      <c r="O731" s="15">
        <f>'[1]TCE - ANEXO III - Preencher'!P740</f>
        <v>0</v>
      </c>
      <c r="P731" s="16">
        <f t="shared" si="68"/>
        <v>1.82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5440.97</v>
      </c>
      <c r="Y731" s="15">
        <f>'[1]TCE - ANEXO III - Preencher'!Z740</f>
        <v>0</v>
      </c>
      <c r="Z731" s="16">
        <f t="shared" si="71"/>
        <v>5440.97</v>
      </c>
      <c r="AA731" s="17" t="str">
        <f>IF('[1]TCE - ANEXO III - Preencher'!AB740="","",'[1]TCE - ANEXO III - Preencher'!AB740)</f>
        <v/>
      </c>
      <c r="AB731" s="15">
        <f t="shared" si="66"/>
        <v>6124.7667544600008</v>
      </c>
    </row>
    <row r="732" spans="1:28" x14ac:dyDescent="0.2">
      <c r="A732" s="8">
        <f>IFERROR(VLOOKUP(B732,'[1]DADOS (OCULTAR)'!$Q$3:$S$135,3,0),"")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FAGNAR ALVES LIMA MENEZES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223505</v>
      </c>
      <c r="G732" s="13">
        <f>IF('[1]TCE - ANEXO III - Preencher'!H741="","",'[1]TCE - ANEXO III - Preencher'!H741)</f>
        <v>45170</v>
      </c>
      <c r="H732" s="14">
        <f>'[1]TCE - ANEXO III - Preencher'!I741</f>
        <v>0</v>
      </c>
      <c r="I732" s="14">
        <f>'[1]TCE - ANEXO III - Preencher'!J741</f>
        <v>272.07839999999999</v>
      </c>
      <c r="J732" s="14">
        <f>'[1]TCE - ANEXO III - Preencher'!K741</f>
        <v>0</v>
      </c>
      <c r="K732" s="15">
        <f>'[1]TCE - ANEXO III - Preencher'!L741</f>
        <v>107.68435445999999</v>
      </c>
      <c r="L732" s="15">
        <f>'[1]TCE - ANEXO III - Preencher'!M741</f>
        <v>3.09</v>
      </c>
      <c r="M732" s="15">
        <f t="shared" si="67"/>
        <v>104.59435445999999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378.02275445999999</v>
      </c>
    </row>
    <row r="733" spans="1:28" x14ac:dyDescent="0.2">
      <c r="A733" s="8">
        <f>IFERROR(VLOOKUP(B733,'[1]DADOS (OCULTAR)'!$Q$3:$S$135,3,0),"")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FAGNER GONZAGA DA SILVA ARAUJO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223505</v>
      </c>
      <c r="G733" s="13">
        <f>IF('[1]TCE - ANEXO III - Preencher'!H742="","",'[1]TCE - ANEXO III - Preencher'!H742)</f>
        <v>45170</v>
      </c>
      <c r="H733" s="14">
        <f>'[1]TCE - ANEXO III - Preencher'!I742</f>
        <v>0</v>
      </c>
      <c r="I733" s="14">
        <f>'[1]TCE - ANEXO III - Preencher'!J742</f>
        <v>468.07760000000002</v>
      </c>
      <c r="J733" s="14">
        <f>'[1]TCE - ANEXO III - Preencher'!K742</f>
        <v>0</v>
      </c>
      <c r="K733" s="15">
        <f>'[1]TCE - ANEXO III - Preencher'!L742</f>
        <v>107.68435445999999</v>
      </c>
      <c r="L733" s="15">
        <f>'[1]TCE - ANEXO III - Preencher'!M742</f>
        <v>0.14000000000000001</v>
      </c>
      <c r="M733" s="15">
        <f t="shared" si="67"/>
        <v>107.54435445999999</v>
      </c>
      <c r="N733" s="15">
        <f>'[1]TCE - ANEXO III - Preencher'!O742</f>
        <v>1.35</v>
      </c>
      <c r="O733" s="15">
        <f>'[1]TCE - ANEXO III - Preencher'!P742</f>
        <v>0</v>
      </c>
      <c r="P733" s="16">
        <f t="shared" si="68"/>
        <v>1.35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576.97195446000001</v>
      </c>
    </row>
    <row r="734" spans="1:28" x14ac:dyDescent="0.2">
      <c r="A734" s="8">
        <f>IFERROR(VLOOKUP(B734,'[1]DADOS (OCULTAR)'!$Q$3:$S$135,3,0),"")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FAGNER HERCULES DO O LAURENTINO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514320</v>
      </c>
      <c r="G734" s="13">
        <f>IF('[1]TCE - ANEXO III - Preencher'!H743="","",'[1]TCE - ANEXO III - Preencher'!H743)</f>
        <v>45170</v>
      </c>
      <c r="H734" s="14">
        <f>'[1]TCE - ANEXO III - Preencher'!I743</f>
        <v>0</v>
      </c>
      <c r="I734" s="14">
        <f>'[1]TCE - ANEXO III - Preencher'!J743</f>
        <v>147.85679999999999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149.67679999999999</v>
      </c>
    </row>
    <row r="735" spans="1:28" x14ac:dyDescent="0.2">
      <c r="A735" s="8">
        <f>IFERROR(VLOOKUP(B735,'[1]DADOS (OCULTAR)'!$Q$3:$S$135,3,0),"")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FELIPE LIMA DE MELO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515110</v>
      </c>
      <c r="G735" s="13">
        <f>IF('[1]TCE - ANEXO III - Preencher'!H744="","",'[1]TCE - ANEXO III - Preencher'!H744)</f>
        <v>45170</v>
      </c>
      <c r="H735" s="14">
        <f>'[1]TCE - ANEXO III - Preencher'!I744</f>
        <v>0</v>
      </c>
      <c r="I735" s="14">
        <f>'[1]TCE - ANEXO III - Preencher'!J744</f>
        <v>153.12</v>
      </c>
      <c r="J735" s="14">
        <f>'[1]TCE - ANEXO III - Preencher'!K744</f>
        <v>0</v>
      </c>
      <c r="K735" s="15">
        <f>'[1]TCE - ANEXO III - Preencher'!L744</f>
        <v>107.68435445999999</v>
      </c>
      <c r="L735" s="15">
        <f>'[1]TCE - ANEXO III - Preencher'!M744</f>
        <v>26.4</v>
      </c>
      <c r="M735" s="15">
        <f t="shared" si="67"/>
        <v>81.284354460000003</v>
      </c>
      <c r="N735" s="15">
        <f>'[1]TCE - ANEXO III - Preencher'!O744</f>
        <v>1.82</v>
      </c>
      <c r="O735" s="15">
        <f>'[1]TCE - ANEXO III - Preencher'!P744</f>
        <v>0</v>
      </c>
      <c r="P735" s="16">
        <f t="shared" si="68"/>
        <v>1.82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236.22435446</v>
      </c>
    </row>
    <row r="736" spans="1:28" x14ac:dyDescent="0.2">
      <c r="A736" s="8">
        <f>IFERROR(VLOOKUP(B736,'[1]DADOS (OCULTAR)'!$Q$3:$S$135,3,0),"")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FELIPE RIBEIRO WALTER</v>
      </c>
      <c r="E736" s="9" t="str">
        <f>IF('[1]TCE - ANEXO III - Preencher'!F745="4 - Assistência Odontológica","2 - Outros Profissionais da Saúde",'[1]TCE - ANEXO III - Preencher'!F745)</f>
        <v>1 - Médico</v>
      </c>
      <c r="F736" s="12" t="str">
        <f>'[1]TCE - ANEXO III - Preencher'!G745</f>
        <v>225120</v>
      </c>
      <c r="G736" s="13">
        <f>IF('[1]TCE - ANEXO III - Preencher'!H745="","",'[1]TCE - ANEXO III - Preencher'!H745)</f>
        <v>45170</v>
      </c>
      <c r="H736" s="14">
        <f>'[1]TCE - ANEXO III - Preencher'!I745</f>
        <v>0</v>
      </c>
      <c r="I736" s="14">
        <f>'[1]TCE - ANEXO III - Preencher'!J745</f>
        <v>884.51279999999997</v>
      </c>
      <c r="J736" s="14">
        <f>'[1]TCE - ANEXO III - Preencher'!K745</f>
        <v>0</v>
      </c>
      <c r="K736" s="15">
        <f>'[1]TCE - ANEXO III - Preencher'!L745</f>
        <v>107.68435445999999</v>
      </c>
      <c r="L736" s="15">
        <f>'[1]TCE - ANEXO III - Preencher'!M745</f>
        <v>3.96</v>
      </c>
      <c r="M736" s="15">
        <f t="shared" si="67"/>
        <v>103.72435446</v>
      </c>
      <c r="N736" s="15">
        <f>'[1]TCE - ANEXO III - Preencher'!O745</f>
        <v>6.01</v>
      </c>
      <c r="O736" s="15">
        <f>'[1]TCE - ANEXO III - Preencher'!P745</f>
        <v>1.23</v>
      </c>
      <c r="P736" s="16">
        <f t="shared" si="68"/>
        <v>4.7799999999999994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993.01715445999992</v>
      </c>
    </row>
    <row r="737" spans="1:28" x14ac:dyDescent="0.2">
      <c r="A737" s="8">
        <f>IFERROR(VLOOKUP(B737,'[1]DADOS (OCULTAR)'!$Q$3:$S$135,3,0),"")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FELIPE SILVESTRE GALINDO DE CARVALHO</v>
      </c>
      <c r="E737" s="9" t="str">
        <f>IF('[1]TCE - ANEXO III - Preencher'!F746="4 - Assistência Odontológica","2 - Outros Profissionais da Saúde",'[1]TCE - ANEXO III - Preencher'!F746)</f>
        <v>1 - Médico</v>
      </c>
      <c r="F737" s="12" t="str">
        <f>'[1]TCE - ANEXO III - Preencher'!G746</f>
        <v>225125</v>
      </c>
      <c r="G737" s="13">
        <f>IF('[1]TCE - ANEXO III - Preencher'!H746="","",'[1]TCE - ANEXO III - Preencher'!H746)</f>
        <v>45170</v>
      </c>
      <c r="H737" s="14">
        <f>'[1]TCE - ANEXO III - Preencher'!I746</f>
        <v>0</v>
      </c>
      <c r="I737" s="14">
        <f>'[1]TCE - ANEXO III - Preencher'!J746</f>
        <v>778.73360000000002</v>
      </c>
      <c r="J737" s="14">
        <f>'[1]TCE - ANEXO III - Preencher'!K746</f>
        <v>0</v>
      </c>
      <c r="K737" s="15">
        <f>'[1]TCE - ANEXO III - Preencher'!L746</f>
        <v>107.68435445999999</v>
      </c>
      <c r="L737" s="15">
        <f>'[1]TCE - ANEXO III - Preencher'!M746</f>
        <v>3.96</v>
      </c>
      <c r="M737" s="15">
        <f t="shared" si="67"/>
        <v>103.72435446</v>
      </c>
      <c r="N737" s="15">
        <f>'[1]TCE - ANEXO III - Preencher'!O746</f>
        <v>6.01</v>
      </c>
      <c r="O737" s="15">
        <f>'[1]TCE - ANEXO III - Preencher'!P746</f>
        <v>1.23</v>
      </c>
      <c r="P737" s="16">
        <f t="shared" si="68"/>
        <v>4.7799999999999994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887.23795445999997</v>
      </c>
    </row>
    <row r="738" spans="1:28" x14ac:dyDescent="0.2">
      <c r="A738" s="8">
        <f>IFERROR(VLOOKUP(B738,'[1]DADOS (OCULTAR)'!$Q$3:$S$135,3,0),"")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FELIPPE DE ANDRADE REIS DOS SANTOS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223605</v>
      </c>
      <c r="G738" s="13">
        <f>IF('[1]TCE - ANEXO III - Preencher'!H747="","",'[1]TCE - ANEXO III - Preencher'!H747)</f>
        <v>45170</v>
      </c>
      <c r="H738" s="14">
        <f>'[1]TCE - ANEXO III - Preencher'!I747</f>
        <v>0</v>
      </c>
      <c r="I738" s="14">
        <f>'[1]TCE - ANEXO III - Preencher'!J747</f>
        <v>217.696</v>
      </c>
      <c r="J738" s="14">
        <f>'[1]TCE - ANEXO III - Preencher'!K747</f>
        <v>0</v>
      </c>
      <c r="K738" s="15">
        <f>'[1]TCE - ANEXO III - Preencher'!L747</f>
        <v>107.68435445999999</v>
      </c>
      <c r="L738" s="15">
        <f>'[1]TCE - ANEXO III - Preencher'!M747</f>
        <v>3.24</v>
      </c>
      <c r="M738" s="15">
        <f t="shared" si="67"/>
        <v>104.44435446</v>
      </c>
      <c r="N738" s="15">
        <f>'[1]TCE - ANEXO III - Preencher'!O747</f>
        <v>1.35</v>
      </c>
      <c r="O738" s="15">
        <f>'[1]TCE - ANEXO III - Preencher'!P747</f>
        <v>0</v>
      </c>
      <c r="P738" s="16">
        <f t="shared" si="68"/>
        <v>1.35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323.49035446000005</v>
      </c>
    </row>
    <row r="739" spans="1:28" x14ac:dyDescent="0.2">
      <c r="A739" s="8">
        <f>IFERROR(VLOOKUP(B739,'[1]DADOS (OCULTAR)'!$Q$3:$S$135,3,0),"")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ACCIOLY DE LIMA SANTOS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223505</v>
      </c>
      <c r="G739" s="13">
        <f>IF('[1]TCE - ANEXO III - Preencher'!H748="","",'[1]TCE - ANEXO III - Preencher'!H748)</f>
        <v>45170</v>
      </c>
      <c r="H739" s="14">
        <f>'[1]TCE - ANEXO III - Preencher'!I748</f>
        <v>0</v>
      </c>
      <c r="I739" s="14">
        <f>'[1]TCE - ANEXO III - Preencher'!J748</f>
        <v>417.56080000000003</v>
      </c>
      <c r="J739" s="14">
        <f>'[1]TCE - ANEXO III - Preencher'!K748</f>
        <v>0</v>
      </c>
      <c r="K739" s="15">
        <f>'[1]TCE - ANEXO III - Preencher'!L748</f>
        <v>107.68435445999999</v>
      </c>
      <c r="L739" s="15">
        <f>'[1]TCE - ANEXO III - Preencher'!M748</f>
        <v>3.97</v>
      </c>
      <c r="M739" s="15">
        <f t="shared" si="67"/>
        <v>103.71435446</v>
      </c>
      <c r="N739" s="15">
        <f>'[1]TCE - ANEXO III - Preencher'!O748</f>
        <v>1.35</v>
      </c>
      <c r="O739" s="15">
        <f>'[1]TCE - ANEXO III - Preencher'!P748</f>
        <v>0</v>
      </c>
      <c r="P739" s="16">
        <f t="shared" si="68"/>
        <v>1.35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240.52</v>
      </c>
      <c r="U739" s="15">
        <f>'[1]TCE - ANEXO III - Preencher'!V748</f>
        <v>0</v>
      </c>
      <c r="V739" s="16">
        <f t="shared" si="70"/>
        <v>240.52</v>
      </c>
      <c r="W739" s="17" t="str">
        <f>IF('[1]TCE - ANEXO III - Preencher'!X748="","",'[1]TCE - ANEXO III - Preencher'!X748)</f>
        <v>AUX. CRECHE I, AUX.CRECHE II</v>
      </c>
      <c r="X739" s="15">
        <f>'[1]TCE - ANEXO III - Preencher'!Y748</f>
        <v>602.37</v>
      </c>
      <c r="Y739" s="15">
        <f>'[1]TCE - ANEXO III - Preencher'!Z748</f>
        <v>0</v>
      </c>
      <c r="Z739" s="16">
        <f t="shared" si="71"/>
        <v>602.37</v>
      </c>
      <c r="AA739" s="17" t="str">
        <f>IF('[1]TCE - ANEXO III - Preencher'!AB748="","",'[1]TCE - ANEXO III - Preencher'!AB748)</f>
        <v/>
      </c>
      <c r="AB739" s="15">
        <f t="shared" si="66"/>
        <v>1365.5151544600001</v>
      </c>
    </row>
    <row r="740" spans="1:28" x14ac:dyDescent="0.2">
      <c r="A740" s="8">
        <f>IFERROR(VLOOKUP(B740,'[1]DADOS (OCULTAR)'!$Q$3:$S$135,3,0),"")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ANGELICA DA SILVA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514320</v>
      </c>
      <c r="G740" s="13">
        <f>IF('[1]TCE - ANEXO III - Preencher'!H749="","",'[1]TCE - ANEXO III - Preencher'!H749)</f>
        <v>45170</v>
      </c>
      <c r="H740" s="14">
        <f>'[1]TCE - ANEXO III - Preencher'!I749</f>
        <v>0</v>
      </c>
      <c r="I740" s="14">
        <f>'[1]TCE - ANEXO III - Preencher'!J749</f>
        <v>153.8536</v>
      </c>
      <c r="J740" s="14">
        <f>'[1]TCE - ANEXO III - Preencher'!K749</f>
        <v>0</v>
      </c>
      <c r="K740" s="15">
        <f>'[1]TCE - ANEXO III - Preencher'!L749</f>
        <v>107.68435445999999</v>
      </c>
      <c r="L740" s="15">
        <f>'[1]TCE - ANEXO III - Preencher'!M749</f>
        <v>26.4</v>
      </c>
      <c r="M740" s="15">
        <f t="shared" si="67"/>
        <v>81.284354460000003</v>
      </c>
      <c r="N740" s="15">
        <f>'[1]TCE - ANEXO III - Preencher'!O749</f>
        <v>1.82</v>
      </c>
      <c r="O740" s="15">
        <f>'[1]TCE - ANEXO III - Preencher'!P749</f>
        <v>0</v>
      </c>
      <c r="P740" s="16">
        <f t="shared" si="68"/>
        <v>1.82</v>
      </c>
      <c r="Q740" s="15">
        <f>'[1]TCE - ANEXO III - Preencher'!R749</f>
        <v>288</v>
      </c>
      <c r="R740" s="15">
        <f>'[1]TCE - ANEXO III - Preencher'!S749</f>
        <v>79.2</v>
      </c>
      <c r="S740" s="16">
        <f t="shared" si="69"/>
        <v>208.8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445.75795446000001</v>
      </c>
    </row>
    <row r="741" spans="1:28" x14ac:dyDescent="0.2">
      <c r="A741" s="8">
        <f>IFERROR(VLOOKUP(B741,'[1]DADOS (OCULTAR)'!$Q$3:$S$135,3,0),"")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BARBOSA DE LIMA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45170</v>
      </c>
      <c r="H741" s="14">
        <f>'[1]TCE - ANEXO III - Preencher'!I750</f>
        <v>0</v>
      </c>
      <c r="I741" s="14">
        <f>'[1]TCE - ANEXO III - Preencher'!J750</f>
        <v>580.27359999999999</v>
      </c>
      <c r="J741" s="14">
        <f>'[1]TCE - ANEXO III - Preencher'!K750</f>
        <v>0</v>
      </c>
      <c r="K741" s="15">
        <f>'[1]TCE - ANEXO III - Preencher'!L750</f>
        <v>107.68435445999999</v>
      </c>
      <c r="L741" s="15">
        <f>'[1]TCE - ANEXO III - Preencher'!M750</f>
        <v>22.53</v>
      </c>
      <c r="M741" s="15">
        <f t="shared" si="67"/>
        <v>85.154354459999993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5338.34</v>
      </c>
      <c r="Y741" s="15">
        <f>'[1]TCE - ANEXO III - Preencher'!Z750</f>
        <v>0</v>
      </c>
      <c r="Z741" s="16">
        <f t="shared" si="71"/>
        <v>5338.34</v>
      </c>
      <c r="AA741" s="17" t="str">
        <f>IF('[1]TCE - ANEXO III - Preencher'!AB750="","",'[1]TCE - ANEXO III - Preencher'!AB750)</f>
        <v/>
      </c>
      <c r="AB741" s="15">
        <f t="shared" si="66"/>
        <v>6005.5879544600002</v>
      </c>
    </row>
    <row r="742" spans="1:28" x14ac:dyDescent="0.2">
      <c r="A742" s="8">
        <f>IFERROR(VLOOKUP(B742,'[1]DADOS (OCULTAR)'!$Q$3:$S$135,3,0),"")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BRUNA SILVA PORTELA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223505</v>
      </c>
      <c r="G742" s="13">
        <f>IF('[1]TCE - ANEXO III - Preencher'!H751="","",'[1]TCE - ANEXO III - Preencher'!H751)</f>
        <v>45170</v>
      </c>
      <c r="H742" s="14">
        <f>'[1]TCE - ANEXO III - Preencher'!I751</f>
        <v>0</v>
      </c>
      <c r="I742" s="14">
        <f>'[1]TCE - ANEXO III - Preencher'!J751</f>
        <v>525.19200000000001</v>
      </c>
      <c r="J742" s="14">
        <f>'[1]TCE - ANEXO III - Preencher'!K751</f>
        <v>0</v>
      </c>
      <c r="K742" s="15">
        <f>'[1]TCE - ANEXO III - Preencher'!L751</f>
        <v>107.68435445999999</v>
      </c>
      <c r="L742" s="15">
        <f>'[1]TCE - ANEXO III - Preencher'!M751</f>
        <v>3.97</v>
      </c>
      <c r="M742" s="15">
        <f t="shared" si="67"/>
        <v>103.71435446</v>
      </c>
      <c r="N742" s="15">
        <f>'[1]TCE - ANEXO III - Preencher'!O751</f>
        <v>1.35</v>
      </c>
      <c r="O742" s="15">
        <f>'[1]TCE - ANEXO III - Preencher'!P751</f>
        <v>0</v>
      </c>
      <c r="P742" s="16">
        <f t="shared" si="68"/>
        <v>1.35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2808.52</v>
      </c>
      <c r="Y742" s="15">
        <f>'[1]TCE - ANEXO III - Preencher'!Z751</f>
        <v>0</v>
      </c>
      <c r="Z742" s="16">
        <f t="shared" si="71"/>
        <v>2808.52</v>
      </c>
      <c r="AA742" s="17" t="str">
        <f>IF('[1]TCE - ANEXO III - Preencher'!AB751="","",'[1]TCE - ANEXO III - Preencher'!AB751)</f>
        <v/>
      </c>
      <c r="AB742" s="15">
        <f t="shared" si="66"/>
        <v>3438.7763544600002</v>
      </c>
    </row>
    <row r="743" spans="1:28" x14ac:dyDescent="0.2">
      <c r="A743" s="8">
        <f>IFERROR(VLOOKUP(B743,'[1]DADOS (OCULTAR)'!$Q$3:$S$135,3,0),"")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FERNANDA CAROLINE FLORENCIO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223505</v>
      </c>
      <c r="G743" s="13">
        <f>IF('[1]TCE - ANEXO III - Preencher'!H752="","",'[1]TCE - ANEXO III - Preencher'!H752)</f>
        <v>45170</v>
      </c>
      <c r="H743" s="14">
        <f>'[1]TCE - ANEXO III - Preencher'!I752</f>
        <v>0</v>
      </c>
      <c r="I743" s="14">
        <f>'[1]TCE - ANEXO III - Preencher'!J752</f>
        <v>563.82319999999993</v>
      </c>
      <c r="J743" s="14">
        <f>'[1]TCE - ANEXO III - Preencher'!K752</f>
        <v>0</v>
      </c>
      <c r="K743" s="15">
        <f>'[1]TCE - ANEXO III - Preencher'!L752</f>
        <v>107.68435445999999</v>
      </c>
      <c r="L743" s="15">
        <f>'[1]TCE - ANEXO III - Preencher'!M752</f>
        <v>4.1100000000000003</v>
      </c>
      <c r="M743" s="15">
        <f t="shared" si="67"/>
        <v>103.57435446</v>
      </c>
      <c r="N743" s="15">
        <f>'[1]TCE - ANEXO III - Preencher'!O752</f>
        <v>1.35</v>
      </c>
      <c r="O743" s="15">
        <f>'[1]TCE - ANEXO III - Preencher'!P752</f>
        <v>0</v>
      </c>
      <c r="P743" s="16">
        <f t="shared" si="68"/>
        <v>1.35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2817.56</v>
      </c>
      <c r="Y743" s="15">
        <f>'[1]TCE - ANEXO III - Preencher'!Z752</f>
        <v>0</v>
      </c>
      <c r="Z743" s="16">
        <f t="shared" si="71"/>
        <v>2817.56</v>
      </c>
      <c r="AA743" s="17" t="str">
        <f>IF('[1]TCE - ANEXO III - Preencher'!AB752="","",'[1]TCE - ANEXO III - Preencher'!AB752)</f>
        <v/>
      </c>
      <c r="AB743" s="15">
        <f t="shared" si="66"/>
        <v>3486.3075544599997</v>
      </c>
    </row>
    <row r="744" spans="1:28" x14ac:dyDescent="0.2">
      <c r="A744" s="8">
        <f>IFERROR(VLOOKUP(B744,'[1]DADOS (OCULTAR)'!$Q$3:$S$135,3,0),"")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FERNANDA COSTA DE MELO LEOCADIO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223605</v>
      </c>
      <c r="G744" s="13">
        <f>IF('[1]TCE - ANEXO III - Preencher'!H753="","",'[1]TCE - ANEXO III - Preencher'!H753)</f>
        <v>45170</v>
      </c>
      <c r="H744" s="14">
        <f>'[1]TCE - ANEXO III - Preencher'!I753</f>
        <v>0</v>
      </c>
      <c r="I744" s="14">
        <f>'[1]TCE - ANEXO III - Preencher'!J753</f>
        <v>265.39440000000002</v>
      </c>
      <c r="J744" s="14">
        <f>'[1]TCE - ANEXO III - Preencher'!K753</f>
        <v>0</v>
      </c>
      <c r="K744" s="15">
        <f>'[1]TCE - ANEXO III - Preencher'!L753</f>
        <v>107.68435445999999</v>
      </c>
      <c r="L744" s="15">
        <f>'[1]TCE - ANEXO III - Preencher'!M753</f>
        <v>3.54</v>
      </c>
      <c r="M744" s="15">
        <f t="shared" si="67"/>
        <v>104.14435445999999</v>
      </c>
      <c r="N744" s="15">
        <f>'[1]TCE - ANEXO III - Preencher'!O753</f>
        <v>1.35</v>
      </c>
      <c r="O744" s="15">
        <f>'[1]TCE - ANEXO III - Preencher'!P753</f>
        <v>0</v>
      </c>
      <c r="P744" s="16">
        <f t="shared" si="68"/>
        <v>1.35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370.88875446000003</v>
      </c>
    </row>
    <row r="745" spans="1:28" x14ac:dyDescent="0.2">
      <c r="A745" s="8">
        <f>IFERROR(VLOOKUP(B745,'[1]DADOS (OCULTAR)'!$Q$3:$S$135,3,0),"")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FERNANDA CRISTINA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411010</v>
      </c>
      <c r="G745" s="13">
        <f>IF('[1]TCE - ANEXO III - Preencher'!H754="","",'[1]TCE - ANEXO III - Preencher'!H754)</f>
        <v>45170</v>
      </c>
      <c r="H745" s="14">
        <f>'[1]TCE - ANEXO III - Preencher'!I754</f>
        <v>0</v>
      </c>
      <c r="I745" s="14">
        <f>'[1]TCE - ANEXO III - Preencher'!J754</f>
        <v>141.60560000000001</v>
      </c>
      <c r="J745" s="14">
        <f>'[1]TCE - ANEXO III - Preencher'!K754</f>
        <v>0</v>
      </c>
      <c r="K745" s="15">
        <f>'[1]TCE - ANEXO III - Preencher'!L754</f>
        <v>107.68435445999999</v>
      </c>
      <c r="L745" s="15">
        <f>'[1]TCE - ANEXO III - Preencher'!M754</f>
        <v>28.1</v>
      </c>
      <c r="M745" s="15">
        <f t="shared" si="67"/>
        <v>79.584354459999986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223.00995445999999</v>
      </c>
    </row>
    <row r="746" spans="1:28" x14ac:dyDescent="0.2">
      <c r="A746" s="8">
        <f>IFERROR(VLOOKUP(B746,'[1]DADOS (OCULTAR)'!$Q$3:$S$135,3,0),"")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FERNANDA DANIELLE SOUZA RIBEIRO</v>
      </c>
      <c r="E746" s="9" t="str">
        <f>IF('[1]TCE - ANEXO III - Preencher'!F755="4 - Assistência Odontológica","2 - Outros Profissionais da Saúde",'[1]TCE - ANEXO III - Preencher'!F755)</f>
        <v>1 - Médico</v>
      </c>
      <c r="F746" s="12" t="str">
        <f>'[1]TCE - ANEXO III - Preencher'!G755</f>
        <v>225125</v>
      </c>
      <c r="G746" s="13">
        <f>IF('[1]TCE - ANEXO III - Preencher'!H755="","",'[1]TCE - ANEXO III - Preencher'!H755)</f>
        <v>45170</v>
      </c>
      <c r="H746" s="14">
        <f>'[1]TCE - ANEXO III - Preencher'!I755</f>
        <v>0</v>
      </c>
      <c r="I746" s="14">
        <f>'[1]TCE - ANEXO III - Preencher'!J755</f>
        <v>838.46960000000013</v>
      </c>
      <c r="J746" s="14">
        <f>'[1]TCE - ANEXO III - Preencher'!K755</f>
        <v>0</v>
      </c>
      <c r="K746" s="15">
        <f>'[1]TCE - ANEXO III - Preencher'!L755</f>
        <v>107.68435445999999</v>
      </c>
      <c r="L746" s="15">
        <f>'[1]TCE - ANEXO III - Preencher'!M755</f>
        <v>3.96</v>
      </c>
      <c r="M746" s="15">
        <f t="shared" si="67"/>
        <v>103.72435446</v>
      </c>
      <c r="N746" s="15">
        <f>'[1]TCE - ANEXO III - Preencher'!O755</f>
        <v>6.01</v>
      </c>
      <c r="O746" s="15">
        <f>'[1]TCE - ANEXO III - Preencher'!P755</f>
        <v>1.23</v>
      </c>
      <c r="P746" s="16">
        <f t="shared" si="68"/>
        <v>4.7799999999999994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946.97395446000007</v>
      </c>
    </row>
    <row r="747" spans="1:28" x14ac:dyDescent="0.2">
      <c r="A747" s="8">
        <f>IFERROR(VLOOKUP(B747,'[1]DADOS (OCULTAR)'!$Q$3:$S$135,3,0),"")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FERNANDA DE SOUZA SILVA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223605</v>
      </c>
      <c r="G747" s="13">
        <f>IF('[1]TCE - ANEXO III - Preencher'!H756="","",'[1]TCE - ANEXO III - Preencher'!H756)</f>
        <v>45170</v>
      </c>
      <c r="H747" s="14">
        <f>'[1]TCE - ANEXO III - Preencher'!I756</f>
        <v>0</v>
      </c>
      <c r="I747" s="14">
        <f>'[1]TCE - ANEXO III - Preencher'!J756</f>
        <v>271.82319999999999</v>
      </c>
      <c r="J747" s="14">
        <f>'[1]TCE - ANEXO III - Preencher'!K756</f>
        <v>0</v>
      </c>
      <c r="K747" s="15">
        <f>'[1]TCE - ANEXO III - Preencher'!L756</f>
        <v>107.68435445999999</v>
      </c>
      <c r="L747" s="15">
        <f>'[1]TCE - ANEXO III - Preencher'!M756</f>
        <v>3.54</v>
      </c>
      <c r="M747" s="15">
        <f t="shared" si="67"/>
        <v>104.14435445999999</v>
      </c>
      <c r="N747" s="15">
        <f>'[1]TCE - ANEXO III - Preencher'!O756</f>
        <v>1.35</v>
      </c>
      <c r="O747" s="15">
        <f>'[1]TCE - ANEXO III - Preencher'!P756</f>
        <v>0</v>
      </c>
      <c r="P747" s="16">
        <f t="shared" si="68"/>
        <v>1.35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377.31755446</v>
      </c>
    </row>
    <row r="748" spans="1:28" x14ac:dyDescent="0.2">
      <c r="A748" s="8">
        <f>IFERROR(VLOOKUP(B748,'[1]DADOS (OCULTAR)'!$Q$3:$S$135,3,0),"")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FERNANDA GABRIELE DOS SANTOS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322205</v>
      </c>
      <c r="G748" s="13">
        <f>IF('[1]TCE - ANEXO III - Preencher'!H757="","",'[1]TCE - ANEXO III - Preencher'!H757)</f>
        <v>45170</v>
      </c>
      <c r="H748" s="14">
        <f>'[1]TCE - ANEXO III - Preencher'!I757</f>
        <v>0</v>
      </c>
      <c r="I748" s="14">
        <f>'[1]TCE - ANEXO III - Preencher'!J757</f>
        <v>152.55520000000001</v>
      </c>
      <c r="J748" s="14">
        <f>'[1]TCE - ANEXO III - Preencher'!K757</f>
        <v>0</v>
      </c>
      <c r="K748" s="15">
        <f>'[1]TCE - ANEXO III - Preencher'!L757</f>
        <v>107.68435445999999</v>
      </c>
      <c r="L748" s="15">
        <f>'[1]TCE - ANEXO III - Preencher'!M757</f>
        <v>29.39</v>
      </c>
      <c r="M748" s="15">
        <f t="shared" si="67"/>
        <v>78.294354459999994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232.66955446</v>
      </c>
    </row>
    <row r="749" spans="1:28" x14ac:dyDescent="0.2">
      <c r="A749" s="8">
        <f>IFERROR(VLOOKUP(B749,'[1]DADOS (OCULTAR)'!$Q$3:$S$135,3,0),"")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FERNANDA GABRIELLA DE SENA SOUZA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223505</v>
      </c>
      <c r="G749" s="13">
        <f>IF('[1]TCE - ANEXO III - Preencher'!H758="","",'[1]TCE - ANEXO III - Preencher'!H758)</f>
        <v>45170</v>
      </c>
      <c r="H749" s="14">
        <f>'[1]TCE - ANEXO III - Preencher'!I758</f>
        <v>0</v>
      </c>
      <c r="I749" s="14">
        <f>'[1]TCE - ANEXO III - Preencher'!J758</f>
        <v>601.70000000000005</v>
      </c>
      <c r="J749" s="14">
        <f>'[1]TCE - ANEXO III - Preencher'!K758</f>
        <v>0</v>
      </c>
      <c r="K749" s="15">
        <f>'[1]TCE - ANEXO III - Preencher'!L758</f>
        <v>107.68435445999999</v>
      </c>
      <c r="L749" s="15">
        <f>'[1]TCE - ANEXO III - Preencher'!M758</f>
        <v>3.83</v>
      </c>
      <c r="M749" s="15">
        <f t="shared" si="67"/>
        <v>103.85435446</v>
      </c>
      <c r="N749" s="15">
        <f>'[1]TCE - ANEXO III - Preencher'!O758</f>
        <v>1.35</v>
      </c>
      <c r="O749" s="15">
        <f>'[1]TCE - ANEXO III - Preencher'!P758</f>
        <v>0</v>
      </c>
      <c r="P749" s="16">
        <f t="shared" si="68"/>
        <v>1.35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3361.1800000000003</v>
      </c>
      <c r="Y749" s="15">
        <f>'[1]TCE - ANEXO III - Preencher'!Z758</f>
        <v>0</v>
      </c>
      <c r="Z749" s="16">
        <f t="shared" si="71"/>
        <v>3361.1800000000003</v>
      </c>
      <c r="AA749" s="17" t="str">
        <f>IF('[1]TCE - ANEXO III - Preencher'!AB758="","",'[1]TCE - ANEXO III - Preencher'!AB758)</f>
        <v/>
      </c>
      <c r="AB749" s="15">
        <f t="shared" si="66"/>
        <v>4068.0843544600002</v>
      </c>
    </row>
    <row r="750" spans="1:28" x14ac:dyDescent="0.2">
      <c r="A750" s="8">
        <f>IFERROR(VLOOKUP(B750,'[1]DADOS (OCULTAR)'!$Q$3:$S$135,3,0),"")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FERNANDA GERVASIO FREIRE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223405</v>
      </c>
      <c r="G750" s="13">
        <f>IF('[1]TCE - ANEXO III - Preencher'!H759="","",'[1]TCE - ANEXO III - Preencher'!H759)</f>
        <v>45170</v>
      </c>
      <c r="H750" s="14">
        <f>'[1]TCE - ANEXO III - Preencher'!I759</f>
        <v>0</v>
      </c>
      <c r="I750" s="14">
        <f>'[1]TCE - ANEXO III - Preencher'!J759</f>
        <v>459.18959999999998</v>
      </c>
      <c r="J750" s="14">
        <f>'[1]TCE - ANEXO III - Preencher'!K759</f>
        <v>0</v>
      </c>
      <c r="K750" s="15">
        <f>'[1]TCE - ANEXO III - Preencher'!L759</f>
        <v>107.68435445999999</v>
      </c>
      <c r="L750" s="15">
        <f>'[1]TCE - ANEXO III - Preencher'!M759</f>
        <v>1.25</v>
      </c>
      <c r="M750" s="15">
        <f t="shared" si="67"/>
        <v>106.43435445999999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10.87</v>
      </c>
      <c r="U750" s="15">
        <f>'[1]TCE - ANEXO III - Preencher'!V759</f>
        <v>0</v>
      </c>
      <c r="V750" s="16">
        <f t="shared" si="70"/>
        <v>10.87</v>
      </c>
      <c r="W750" s="17" t="str">
        <f>IF('[1]TCE - ANEXO III - Preencher'!X759="","",'[1]TCE - ANEXO III - Preencher'!X759)</f>
        <v>AUX. CRECHE I</v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578.31395445999999</v>
      </c>
    </row>
    <row r="751" spans="1:28" x14ac:dyDescent="0.2">
      <c r="A751" s="8">
        <f>IFERROR(VLOOKUP(B751,'[1]DADOS (OCULTAR)'!$Q$3:$S$135,3,0),"")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FERNANDA JORDÃO DE FARIAS LUCAS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322205</v>
      </c>
      <c r="G751" s="13">
        <f>IF('[1]TCE - ANEXO III - Preencher'!H760="","",'[1]TCE - ANEXO III - Preencher'!H760)</f>
        <v>45170</v>
      </c>
      <c r="H751" s="14">
        <f>'[1]TCE - ANEXO III - Preencher'!I760</f>
        <v>0</v>
      </c>
      <c r="I751" s="14">
        <f>'[1]TCE - ANEXO III - Preencher'!J760</f>
        <v>599.58960000000002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5585.63</v>
      </c>
      <c r="Y751" s="15">
        <f>'[1]TCE - ANEXO III - Preencher'!Z760</f>
        <v>0</v>
      </c>
      <c r="Z751" s="16">
        <f t="shared" si="71"/>
        <v>5585.63</v>
      </c>
      <c r="AA751" s="17" t="str">
        <f>IF('[1]TCE - ANEXO III - Preencher'!AB760="","",'[1]TCE - ANEXO III - Preencher'!AB760)</f>
        <v/>
      </c>
      <c r="AB751" s="15">
        <f t="shared" si="66"/>
        <v>6187.0396000000001</v>
      </c>
    </row>
    <row r="752" spans="1:28" x14ac:dyDescent="0.2">
      <c r="A752" s="8">
        <f>IFERROR(VLOOKUP(B752,'[1]DADOS (OCULTAR)'!$Q$3:$S$135,3,0),"")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FERNANDA LARISSA NASCIMENTO BEZERRA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322205</v>
      </c>
      <c r="G752" s="13">
        <f>IF('[1]TCE - ANEXO III - Preencher'!H761="","",'[1]TCE - ANEXO III - Preencher'!H761)</f>
        <v>45170</v>
      </c>
      <c r="H752" s="14">
        <f>'[1]TCE - ANEXO III - Preencher'!I761</f>
        <v>0</v>
      </c>
      <c r="I752" s="14">
        <f>'[1]TCE - ANEXO III - Preencher'!J761</f>
        <v>592.5</v>
      </c>
      <c r="J752" s="14">
        <f>'[1]TCE - ANEXO III - Preencher'!K761</f>
        <v>0</v>
      </c>
      <c r="K752" s="15">
        <f>'[1]TCE - ANEXO III - Preencher'!L761</f>
        <v>107.68435445999999</v>
      </c>
      <c r="L752" s="15">
        <f>'[1]TCE - ANEXO III - Preencher'!M761</f>
        <v>28.41</v>
      </c>
      <c r="M752" s="15">
        <f t="shared" si="67"/>
        <v>79.274354459999998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77.55</v>
      </c>
      <c r="U752" s="15">
        <f>'[1]TCE - ANEXO III - Preencher'!V761</f>
        <v>0</v>
      </c>
      <c r="V752" s="16">
        <f t="shared" si="70"/>
        <v>77.55</v>
      </c>
      <c r="W752" s="17" t="str">
        <f>IF('[1]TCE - ANEXO III - Preencher'!X761="","",'[1]TCE - ANEXO III - Preencher'!X761)</f>
        <v>AUX. CRECHE I</v>
      </c>
      <c r="X752" s="15">
        <f>'[1]TCE - ANEXO III - Preencher'!Y761</f>
        <v>5279.1500000000005</v>
      </c>
      <c r="Y752" s="15">
        <f>'[1]TCE - ANEXO III - Preencher'!Z761</f>
        <v>0</v>
      </c>
      <c r="Z752" s="16">
        <f t="shared" si="71"/>
        <v>5279.1500000000005</v>
      </c>
      <c r="AA752" s="17" t="str">
        <f>IF('[1]TCE - ANEXO III - Preencher'!AB761="","",'[1]TCE - ANEXO III - Preencher'!AB761)</f>
        <v/>
      </c>
      <c r="AB752" s="15">
        <f t="shared" si="66"/>
        <v>6030.2943544600002</v>
      </c>
    </row>
    <row r="753" spans="1:28" x14ac:dyDescent="0.2">
      <c r="A753" s="8">
        <f>IFERROR(VLOOKUP(B753,'[1]DADOS (OCULTAR)'!$Q$3:$S$135,3,0),"")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PEREIRA DA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45170</v>
      </c>
      <c r="H753" s="14">
        <f>'[1]TCE - ANEXO III - Preencher'!I762</f>
        <v>0</v>
      </c>
      <c r="I753" s="14">
        <f>'[1]TCE - ANEXO III - Preencher'!J762</f>
        <v>590.49919999999997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288</v>
      </c>
      <c r="R753" s="15">
        <f>'[1]TCE - ANEXO III - Preencher'!S762</f>
        <v>88.17</v>
      </c>
      <c r="S753" s="16">
        <f t="shared" si="69"/>
        <v>199.82999999999998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5317.52</v>
      </c>
      <c r="Y753" s="15">
        <f>'[1]TCE - ANEXO III - Preencher'!Z762</f>
        <v>0</v>
      </c>
      <c r="Z753" s="16">
        <f t="shared" si="71"/>
        <v>5317.52</v>
      </c>
      <c r="AA753" s="17" t="str">
        <f>IF('[1]TCE - ANEXO III - Preencher'!AB762="","",'[1]TCE - ANEXO III - Preencher'!AB762)</f>
        <v/>
      </c>
      <c r="AB753" s="15">
        <f t="shared" si="66"/>
        <v>6109.6692000000003</v>
      </c>
    </row>
    <row r="754" spans="1:28" x14ac:dyDescent="0.2">
      <c r="A754" s="8">
        <f>IFERROR(VLOOKUP(B754,'[1]DADOS (OCULTAR)'!$Q$3:$S$135,3,0),"")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RAFFAELA SILVA FARIAS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411005</v>
      </c>
      <c r="G754" s="13">
        <f>IF('[1]TCE - ANEXO III - Preencher'!H763="","",'[1]TCE - ANEXO III - Preencher'!H763)</f>
        <v>45170</v>
      </c>
      <c r="H754" s="14">
        <f>'[1]TCE - ANEXO III - Preencher'!I763</f>
        <v>0</v>
      </c>
      <c r="I754" s="14">
        <f>'[1]TCE - ANEXO III - Preencher'!J763</f>
        <v>12.4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342</v>
      </c>
      <c r="R754" s="15">
        <f>'[1]TCE - ANEXO III - Preencher'!S763</f>
        <v>37.200000000000003</v>
      </c>
      <c r="S754" s="16">
        <f t="shared" si="69"/>
        <v>304.8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319.02000000000004</v>
      </c>
    </row>
    <row r="755" spans="1:28" x14ac:dyDescent="0.2">
      <c r="A755" s="8">
        <f>IFERROR(VLOOKUP(B755,'[1]DADOS (OCULTAR)'!$Q$3:$S$135,3,0),"")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FERNANDO CICERO DA SILVA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 t="str">
        <f>'[1]TCE - ANEXO III - Preencher'!G764</f>
        <v>763015</v>
      </c>
      <c r="G755" s="13">
        <f>IF('[1]TCE - ANEXO III - Preencher'!H764="","",'[1]TCE - ANEXO III - Preencher'!H764)</f>
        <v>45170</v>
      </c>
      <c r="H755" s="14">
        <f>'[1]TCE - ANEXO III - Preencher'!I764</f>
        <v>0</v>
      </c>
      <c r="I755" s="14">
        <f>'[1]TCE - ANEXO III - Preencher'!J764</f>
        <v>114.18799999999999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116.00799999999998</v>
      </c>
    </row>
    <row r="756" spans="1:28" x14ac:dyDescent="0.2">
      <c r="A756" s="8">
        <f>IFERROR(VLOOKUP(B756,'[1]DADOS (OCULTAR)'!$Q$3:$S$135,3,0),"")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FERNANDO JOAO DA SILVA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513505</v>
      </c>
      <c r="G756" s="13">
        <f>IF('[1]TCE - ANEXO III - Preencher'!H765="","",'[1]TCE - ANEXO III - Preencher'!H765)</f>
        <v>45170</v>
      </c>
      <c r="H756" s="14">
        <f>'[1]TCE - ANEXO III - Preencher'!I765</f>
        <v>0</v>
      </c>
      <c r="I756" s="14">
        <f>'[1]TCE - ANEXO III - Preencher'!J765</f>
        <v>152.34559999999999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1.82</v>
      </c>
      <c r="O756" s="15">
        <f>'[1]TCE - ANEXO III - Preencher'!P765</f>
        <v>0</v>
      </c>
      <c r="P756" s="16">
        <f t="shared" si="68"/>
        <v>1.82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154.16559999999998</v>
      </c>
    </row>
    <row r="757" spans="1:28" x14ac:dyDescent="0.2">
      <c r="A757" s="8">
        <f>IFERROR(VLOOKUP(B757,'[1]DADOS (OCULTAR)'!$Q$3:$S$135,3,0),"")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FERNANDO JOSE ALVES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521130</v>
      </c>
      <c r="G757" s="13">
        <f>IF('[1]TCE - ANEXO III - Preencher'!H766="","",'[1]TCE - ANEXO III - Preencher'!H766)</f>
        <v>45170</v>
      </c>
      <c r="H757" s="14">
        <f>'[1]TCE - ANEXO III - Preencher'!I766</f>
        <v>0</v>
      </c>
      <c r="I757" s="14">
        <f>'[1]TCE - ANEXO III - Preencher'!J766</f>
        <v>145.22239999999999</v>
      </c>
      <c r="J757" s="14">
        <f>'[1]TCE - ANEXO III - Preencher'!K766</f>
        <v>0</v>
      </c>
      <c r="K757" s="15">
        <f>'[1]TCE - ANEXO III - Preencher'!L766</f>
        <v>107.68435445999999</v>
      </c>
      <c r="L757" s="15">
        <f>'[1]TCE - ANEXO III - Preencher'!M766</f>
        <v>26.4</v>
      </c>
      <c r="M757" s="15">
        <f t="shared" si="67"/>
        <v>81.284354460000003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228.32675445999999</v>
      </c>
    </row>
    <row r="758" spans="1:28" x14ac:dyDescent="0.2">
      <c r="A758" s="8">
        <f>IFERROR(VLOOKUP(B758,'[1]DADOS (OCULTAR)'!$Q$3:$S$135,3,0),"")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FILIPE ALVES OLIVEIRA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 t="str">
        <f>'[1]TCE - ANEXO III - Preencher'!G767</f>
        <v>142520</v>
      </c>
      <c r="G758" s="13">
        <f>IF('[1]TCE - ANEXO III - Preencher'!H767="","",'[1]TCE - ANEXO III - Preencher'!H767)</f>
        <v>45170</v>
      </c>
      <c r="H758" s="14">
        <f>'[1]TCE - ANEXO III - Preencher'!I767</f>
        <v>0</v>
      </c>
      <c r="I758" s="14">
        <f>'[1]TCE - ANEXO III - Preencher'!J767</f>
        <v>519.08960000000002</v>
      </c>
      <c r="J758" s="14">
        <f>'[1]TCE - ANEXO III - Preencher'!K767</f>
        <v>0</v>
      </c>
      <c r="K758" s="15">
        <f>'[1]TCE - ANEXO III - Preencher'!L767</f>
        <v>107.68435445999999</v>
      </c>
      <c r="L758" s="15">
        <f>'[1]TCE - ANEXO III - Preencher'!M767</f>
        <v>66.209999999999994</v>
      </c>
      <c r="M758" s="15">
        <f t="shared" si="67"/>
        <v>41.474354460000001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562.38395446000004</v>
      </c>
    </row>
    <row r="759" spans="1:28" x14ac:dyDescent="0.2">
      <c r="A759" s="8">
        <f>IFERROR(VLOOKUP(B759,'[1]DADOS (OCULTAR)'!$Q$3:$S$135,3,0),"")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FILIPE BEZERRA CORREIA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515110</v>
      </c>
      <c r="G759" s="13">
        <f>IF('[1]TCE - ANEXO III - Preencher'!H768="","",'[1]TCE - ANEXO III - Preencher'!H768)</f>
        <v>45170</v>
      </c>
      <c r="H759" s="14">
        <f>'[1]TCE - ANEXO III - Preencher'!I768</f>
        <v>0</v>
      </c>
      <c r="I759" s="14">
        <f>'[1]TCE - ANEXO III - Preencher'!J768</f>
        <v>84.48</v>
      </c>
      <c r="J759" s="14">
        <f>'[1]TCE - ANEXO III - Preencher'!K768</f>
        <v>0</v>
      </c>
      <c r="K759" s="15">
        <f>'[1]TCE - ANEXO III - Preencher'!L768</f>
        <v>107.68435445999999</v>
      </c>
      <c r="L759" s="15">
        <f>'[1]TCE - ANEXO III - Preencher'!M768</f>
        <v>17.600000000000001</v>
      </c>
      <c r="M759" s="15">
        <f t="shared" si="67"/>
        <v>90.084354459999986</v>
      </c>
      <c r="N759" s="15">
        <f>'[1]TCE - ANEXO III - Preencher'!O768</f>
        <v>1.82</v>
      </c>
      <c r="O759" s="15">
        <f>'[1]TCE - ANEXO III - Preencher'!P768</f>
        <v>0</v>
      </c>
      <c r="P759" s="16">
        <f t="shared" si="68"/>
        <v>1.82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176.38435446</v>
      </c>
    </row>
    <row r="760" spans="1:28" x14ac:dyDescent="0.2">
      <c r="A760" s="8">
        <f>IFERROR(VLOOKUP(B760,'[1]DADOS (OCULTAR)'!$Q$3:$S$135,3,0),"")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FILIPE CAVALCANTE DA SILVA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212410</v>
      </c>
      <c r="G760" s="13">
        <f>IF('[1]TCE - ANEXO III - Preencher'!H769="","",'[1]TCE - ANEXO III - Preencher'!H769)</f>
        <v>45170</v>
      </c>
      <c r="H760" s="14">
        <f>'[1]TCE - ANEXO III - Preencher'!I769</f>
        <v>0</v>
      </c>
      <c r="I760" s="14">
        <f>'[1]TCE - ANEXO III - Preencher'!J769</f>
        <v>307.5224</v>
      </c>
      <c r="J760" s="14">
        <f>'[1]TCE - ANEXO III - Preencher'!K769</f>
        <v>0</v>
      </c>
      <c r="K760" s="15">
        <f>'[1]TCE - ANEXO III - Preencher'!L769</f>
        <v>107.68435445999999</v>
      </c>
      <c r="L760" s="15">
        <f>'[1]TCE - ANEXO III - Preencher'!M769</f>
        <v>39.909999999999997</v>
      </c>
      <c r="M760" s="15">
        <f t="shared" si="67"/>
        <v>67.774354459999998</v>
      </c>
      <c r="N760" s="15">
        <f>'[1]TCE - ANEXO III - Preencher'!O769</f>
        <v>1.82</v>
      </c>
      <c r="O760" s="15">
        <f>'[1]TCE - ANEXO III - Preencher'!P769</f>
        <v>0</v>
      </c>
      <c r="P760" s="16">
        <f t="shared" si="68"/>
        <v>1.82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377.11675445999998</v>
      </c>
    </row>
    <row r="761" spans="1:28" x14ac:dyDescent="0.2">
      <c r="A761" s="8">
        <f>IFERROR(VLOOKUP(B761,'[1]DADOS (OCULTAR)'!$Q$3:$S$135,3,0),"")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FILIPE DE LIMA SALES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45170</v>
      </c>
      <c r="H761" s="14">
        <f>'[1]TCE - ANEXO III - Preencher'!I770</f>
        <v>0</v>
      </c>
      <c r="I761" s="14">
        <f>'[1]TCE - ANEXO III - Preencher'!J770</f>
        <v>590.89760000000001</v>
      </c>
      <c r="J761" s="14">
        <f>'[1]TCE - ANEXO III - Preencher'!K770</f>
        <v>0</v>
      </c>
      <c r="K761" s="15">
        <f>'[1]TCE - ANEXO III - Preencher'!L770</f>
        <v>107.68435445999999</v>
      </c>
      <c r="L761" s="15">
        <f>'[1]TCE - ANEXO III - Preencher'!M770</f>
        <v>29.39</v>
      </c>
      <c r="M761" s="15">
        <f t="shared" si="67"/>
        <v>78.294354459999994</v>
      </c>
      <c r="N761" s="15">
        <f>'[1]TCE - ANEXO III - Preencher'!O770</f>
        <v>1.82</v>
      </c>
      <c r="O761" s="15">
        <f>'[1]TCE - ANEXO III - Preencher'!P770</f>
        <v>0</v>
      </c>
      <c r="P761" s="16">
        <f t="shared" si="68"/>
        <v>1.82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5175.5200000000004</v>
      </c>
      <c r="Y761" s="15">
        <f>'[1]TCE - ANEXO III - Preencher'!Z770</f>
        <v>0</v>
      </c>
      <c r="Z761" s="16">
        <f t="shared" si="71"/>
        <v>5175.5200000000004</v>
      </c>
      <c r="AA761" s="17" t="str">
        <f>IF('[1]TCE - ANEXO III - Preencher'!AB770="","",'[1]TCE - ANEXO III - Preencher'!AB770)</f>
        <v/>
      </c>
      <c r="AB761" s="15">
        <f t="shared" si="66"/>
        <v>5846.5319544600006</v>
      </c>
    </row>
    <row r="762" spans="1:28" x14ac:dyDescent="0.2">
      <c r="A762" s="8">
        <f>IFERROR(VLOOKUP(B762,'[1]DADOS (OCULTAR)'!$Q$3:$S$135,3,0),"")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FILIPE LEANDRO SPINDULA CORREIA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 t="str">
        <f>'[1]TCE - ANEXO III - Preencher'!G771</f>
        <v>515110</v>
      </c>
      <c r="G762" s="13">
        <f>IF('[1]TCE - ANEXO III - Preencher'!H771="","",'[1]TCE - ANEXO III - Preencher'!H771)</f>
        <v>45170</v>
      </c>
      <c r="H762" s="14">
        <f>'[1]TCE - ANEXO III - Preencher'!I771</f>
        <v>0</v>
      </c>
      <c r="I762" s="14">
        <f>'[1]TCE - ANEXO III - Preencher'!J771</f>
        <v>144.92160000000001</v>
      </c>
      <c r="J762" s="14">
        <f>'[1]TCE - ANEXO III - Preencher'!K771</f>
        <v>0</v>
      </c>
      <c r="K762" s="15">
        <f>'[1]TCE - ANEXO III - Preencher'!L771</f>
        <v>107.68435445999999</v>
      </c>
      <c r="L762" s="15">
        <f>'[1]TCE - ANEXO III - Preencher'!M771</f>
        <v>26.4</v>
      </c>
      <c r="M762" s="15">
        <f t="shared" si="67"/>
        <v>81.284354460000003</v>
      </c>
      <c r="N762" s="15">
        <f>'[1]TCE - ANEXO III - Preencher'!O771</f>
        <v>1.82</v>
      </c>
      <c r="O762" s="15">
        <f>'[1]TCE - ANEXO III - Preencher'!P771</f>
        <v>0</v>
      </c>
      <c r="P762" s="16">
        <f t="shared" si="68"/>
        <v>1.82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228.02595446000001</v>
      </c>
    </row>
    <row r="763" spans="1:28" x14ac:dyDescent="0.2">
      <c r="A763" s="8">
        <f>IFERROR(VLOOKUP(B763,'[1]DADOS (OCULTAR)'!$Q$3:$S$135,3,0),"")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FLAVIA LUCIA BEZERRA DE CARVALHO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45170</v>
      </c>
      <c r="H763" s="14">
        <f>'[1]TCE - ANEXO III - Preencher'!I772</f>
        <v>0</v>
      </c>
      <c r="I763" s="14">
        <f>'[1]TCE - ANEXO III - Preencher'!J772</f>
        <v>566.9008</v>
      </c>
      <c r="J763" s="14">
        <f>'[1]TCE - ANEXO III - Preencher'!K772</f>
        <v>0</v>
      </c>
      <c r="K763" s="15">
        <f>'[1]TCE - ANEXO III - Preencher'!L772</f>
        <v>107.68435445999999</v>
      </c>
      <c r="L763" s="15">
        <f>'[1]TCE - ANEXO III - Preencher'!M772</f>
        <v>29.39</v>
      </c>
      <c r="M763" s="15">
        <f t="shared" si="67"/>
        <v>78.294354459999994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4950.41</v>
      </c>
      <c r="Y763" s="15">
        <f>'[1]TCE - ANEXO III - Preencher'!Z772</f>
        <v>0</v>
      </c>
      <c r="Z763" s="16">
        <f t="shared" si="71"/>
        <v>4950.41</v>
      </c>
      <c r="AA763" s="17" t="str">
        <f>IF('[1]TCE - ANEXO III - Preencher'!AB772="","",'[1]TCE - ANEXO III - Preencher'!AB772)</f>
        <v/>
      </c>
      <c r="AB763" s="15">
        <f t="shared" si="66"/>
        <v>5597.4251544600002</v>
      </c>
    </row>
    <row r="764" spans="1:28" x14ac:dyDescent="0.2">
      <c r="A764" s="8">
        <f>IFERROR(VLOOKUP(B764,'[1]DADOS (OCULTAR)'!$Q$3:$S$135,3,0),"")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FLAVIA MARIA DE ARAUJO FONTES SANTOS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223505</v>
      </c>
      <c r="G764" s="13">
        <f>IF('[1]TCE - ANEXO III - Preencher'!H773="","",'[1]TCE - ANEXO III - Preencher'!H773)</f>
        <v>45170</v>
      </c>
      <c r="H764" s="14">
        <f>'[1]TCE - ANEXO III - Preencher'!I773</f>
        <v>0</v>
      </c>
      <c r="I764" s="14">
        <f>'[1]TCE - ANEXO III - Preencher'!J773</f>
        <v>500.52000000000004</v>
      </c>
      <c r="J764" s="14">
        <f>'[1]TCE - ANEXO III - Preencher'!K773</f>
        <v>0</v>
      </c>
      <c r="K764" s="15">
        <f>'[1]TCE - ANEXO III - Preencher'!L773</f>
        <v>107.68435445999999</v>
      </c>
      <c r="L764" s="15">
        <f>'[1]TCE - ANEXO III - Preencher'!M773</f>
        <v>4.1100000000000003</v>
      </c>
      <c r="M764" s="15">
        <f t="shared" si="67"/>
        <v>103.57435446</v>
      </c>
      <c r="N764" s="15">
        <f>'[1]TCE - ANEXO III - Preencher'!O773</f>
        <v>1.35</v>
      </c>
      <c r="O764" s="15">
        <f>'[1]TCE - ANEXO III - Preencher'!P773</f>
        <v>0</v>
      </c>
      <c r="P764" s="16">
        <f t="shared" si="68"/>
        <v>1.35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2113.2599999999998</v>
      </c>
      <c r="Y764" s="15">
        <f>'[1]TCE - ANEXO III - Preencher'!Z773</f>
        <v>0</v>
      </c>
      <c r="Z764" s="16">
        <f t="shared" si="71"/>
        <v>2113.2599999999998</v>
      </c>
      <c r="AA764" s="17" t="str">
        <f>IF('[1]TCE - ANEXO III - Preencher'!AB773="","",'[1]TCE - ANEXO III - Preencher'!AB773)</f>
        <v/>
      </c>
      <c r="AB764" s="15">
        <f t="shared" si="66"/>
        <v>2718.7043544599996</v>
      </c>
    </row>
    <row r="765" spans="1:28" x14ac:dyDescent="0.2">
      <c r="A765" s="8">
        <f>IFERROR(VLOOKUP(B765,'[1]DADOS (OCULTAR)'!$Q$3:$S$135,3,0),"")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FLAVIANA SANTOS DO NASCIMENTO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45170</v>
      </c>
      <c r="H765" s="14">
        <f>'[1]TCE - ANEXO III - Preencher'!I774</f>
        <v>0</v>
      </c>
      <c r="I765" s="14">
        <f>'[1]TCE - ANEXO III - Preencher'!J774</f>
        <v>583.60480000000007</v>
      </c>
      <c r="J765" s="14">
        <f>'[1]TCE - ANEXO III - Preencher'!K774</f>
        <v>0</v>
      </c>
      <c r="K765" s="15">
        <f>'[1]TCE - ANEXO III - Preencher'!L774</f>
        <v>107.68435445999999</v>
      </c>
      <c r="L765" s="15">
        <f>'[1]TCE - ANEXO III - Preencher'!M774</f>
        <v>29.39</v>
      </c>
      <c r="M765" s="15">
        <f t="shared" si="67"/>
        <v>78.294354459999994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77.55</v>
      </c>
      <c r="U765" s="15">
        <f>'[1]TCE - ANEXO III - Preencher'!V774</f>
        <v>0</v>
      </c>
      <c r="V765" s="16">
        <f t="shared" si="70"/>
        <v>77.55</v>
      </c>
      <c r="W765" s="17" t="str">
        <f>IF('[1]TCE - ANEXO III - Preencher'!X774="","",'[1]TCE - ANEXO III - Preencher'!X774)</f>
        <v>AUX. CRECHE I</v>
      </c>
      <c r="X765" s="15">
        <f>'[1]TCE - ANEXO III - Preencher'!Y774</f>
        <v>4904.5200000000004</v>
      </c>
      <c r="Y765" s="15">
        <f>'[1]TCE - ANEXO III - Preencher'!Z774</f>
        <v>0</v>
      </c>
      <c r="Z765" s="16">
        <f t="shared" si="71"/>
        <v>4904.5200000000004</v>
      </c>
      <c r="AA765" s="17" t="str">
        <f>IF('[1]TCE - ANEXO III - Preencher'!AB774="","",'[1]TCE - ANEXO III - Preencher'!AB774)</f>
        <v/>
      </c>
      <c r="AB765" s="15">
        <f t="shared" si="66"/>
        <v>5645.7891544600006</v>
      </c>
    </row>
    <row r="766" spans="1:28" x14ac:dyDescent="0.2">
      <c r="A766" s="8">
        <f>IFERROR(VLOOKUP(B766,'[1]DADOS (OCULTAR)'!$Q$3:$S$135,3,0),"")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FLAVIANE APARECIDA OLIMPIO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45170</v>
      </c>
      <c r="H766" s="14">
        <f>'[1]TCE - ANEXO III - Preencher'!I775</f>
        <v>0</v>
      </c>
      <c r="I766" s="14">
        <f>'[1]TCE - ANEXO III - Preencher'!J775</f>
        <v>168.51599999999999</v>
      </c>
      <c r="J766" s="14">
        <f>'[1]TCE - ANEXO III - Preencher'!K775</f>
        <v>0</v>
      </c>
      <c r="K766" s="15">
        <f>'[1]TCE - ANEXO III - Preencher'!L775</f>
        <v>107.68435445999999</v>
      </c>
      <c r="L766" s="15">
        <f>'[1]TCE - ANEXO III - Preencher'!M775</f>
        <v>29.39</v>
      </c>
      <c r="M766" s="15">
        <f t="shared" si="67"/>
        <v>78.294354459999994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248.63035445999998</v>
      </c>
    </row>
    <row r="767" spans="1:28" x14ac:dyDescent="0.2">
      <c r="A767" s="8">
        <f>IFERROR(VLOOKUP(B767,'[1]DADOS (OCULTAR)'!$Q$3:$S$135,3,0),"")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FLAVIANE ARRUDA BARBOSA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223505</v>
      </c>
      <c r="G767" s="13">
        <f>IF('[1]TCE - ANEXO III - Preencher'!H776="","",'[1]TCE - ANEXO III - Preencher'!H776)</f>
        <v>45170</v>
      </c>
      <c r="H767" s="14">
        <f>'[1]TCE - ANEXO III - Preencher'!I776</f>
        <v>0</v>
      </c>
      <c r="I767" s="14">
        <f>'[1]TCE - ANEXO III - Preencher'!J776</f>
        <v>506.02080000000001</v>
      </c>
      <c r="J767" s="14">
        <f>'[1]TCE - ANEXO III - Preencher'!K776</f>
        <v>0</v>
      </c>
      <c r="K767" s="15">
        <f>'[1]TCE - ANEXO III - Preencher'!L776</f>
        <v>107.68435445999999</v>
      </c>
      <c r="L767" s="15">
        <f>'[1]TCE - ANEXO III - Preencher'!M776</f>
        <v>4.1100000000000003</v>
      </c>
      <c r="M767" s="15">
        <f t="shared" si="67"/>
        <v>103.57435446</v>
      </c>
      <c r="N767" s="15">
        <f>'[1]TCE - ANEXO III - Preencher'!O776</f>
        <v>1.35</v>
      </c>
      <c r="O767" s="15">
        <f>'[1]TCE - ANEXO III - Preencher'!P776</f>
        <v>0</v>
      </c>
      <c r="P767" s="16">
        <f t="shared" si="68"/>
        <v>1.35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2396.7400000000002</v>
      </c>
      <c r="Y767" s="15">
        <f>'[1]TCE - ANEXO III - Preencher'!Z776</f>
        <v>0</v>
      </c>
      <c r="Z767" s="16">
        <f t="shared" si="71"/>
        <v>2396.7400000000002</v>
      </c>
      <c r="AA767" s="17" t="str">
        <f>IF('[1]TCE - ANEXO III - Preencher'!AB776="","",'[1]TCE - ANEXO III - Preencher'!AB776)</f>
        <v/>
      </c>
      <c r="AB767" s="15">
        <f t="shared" si="66"/>
        <v>3007.6851544600004</v>
      </c>
    </row>
    <row r="768" spans="1:28" x14ac:dyDescent="0.2">
      <c r="A768" s="8">
        <f>IFERROR(VLOOKUP(B768,'[1]DADOS (OCULTAR)'!$Q$3:$S$135,3,0),"")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FLAVIO ALISON DE CARVALHO</v>
      </c>
      <c r="E768" s="9" t="str">
        <f>IF('[1]TCE - ANEXO III - Preencher'!F777="4 - Assistência Odontológica","2 - Outros Profissionais da Saúde",'[1]TCE - ANEXO III - Preencher'!F777)</f>
        <v>1 - Médico</v>
      </c>
      <c r="F768" s="12" t="str">
        <f>'[1]TCE - ANEXO III - Preencher'!G777</f>
        <v>225120</v>
      </c>
      <c r="G768" s="13">
        <f>IF('[1]TCE - ANEXO III - Preencher'!H777="","",'[1]TCE - ANEXO III - Preencher'!H777)</f>
        <v>45170</v>
      </c>
      <c r="H768" s="14">
        <f>'[1]TCE - ANEXO III - Preencher'!I777</f>
        <v>0</v>
      </c>
      <c r="I768" s="14">
        <f>'[1]TCE - ANEXO III - Preencher'!J777</f>
        <v>949.86320000000012</v>
      </c>
      <c r="J768" s="14">
        <f>'[1]TCE - ANEXO III - Preencher'!K777</f>
        <v>0</v>
      </c>
      <c r="K768" s="15">
        <f>'[1]TCE - ANEXO III - Preencher'!L777</f>
        <v>107.68435445999999</v>
      </c>
      <c r="L768" s="15">
        <f>'[1]TCE - ANEXO III - Preencher'!M777</f>
        <v>3.7</v>
      </c>
      <c r="M768" s="15">
        <f t="shared" si="67"/>
        <v>103.98435445999999</v>
      </c>
      <c r="N768" s="15">
        <f>'[1]TCE - ANEXO III - Preencher'!O777</f>
        <v>0</v>
      </c>
      <c r="O768" s="15">
        <f>'[1]TCE - ANEXO III - Preencher'!P777</f>
        <v>1.23</v>
      </c>
      <c r="P768" s="16">
        <f t="shared" si="68"/>
        <v>-1.23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1052.6175544600001</v>
      </c>
    </row>
    <row r="769" spans="1:28" x14ac:dyDescent="0.2">
      <c r="A769" s="8">
        <f>IFERROR(VLOOKUP(B769,'[1]DADOS (OCULTAR)'!$Q$3:$S$135,3,0),"")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FLAVIO EDUARDO OMENA DE FREITAS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324115</v>
      </c>
      <c r="G769" s="13">
        <f>IF('[1]TCE - ANEXO III - Preencher'!H778="","",'[1]TCE - ANEXO III - Preencher'!H778)</f>
        <v>45170</v>
      </c>
      <c r="H769" s="14">
        <f>'[1]TCE - ANEXO III - Preencher'!I778</f>
        <v>0</v>
      </c>
      <c r="I769" s="14">
        <f>'[1]TCE - ANEXO III - Preencher'!J778</f>
        <v>332.38800000000003</v>
      </c>
      <c r="J769" s="14">
        <f>'[1]TCE - ANEXO III - Preencher'!K778</f>
        <v>0</v>
      </c>
      <c r="K769" s="15">
        <f>'[1]TCE - ANEXO III - Preencher'!L778</f>
        <v>107.68435445999999</v>
      </c>
      <c r="L769" s="15">
        <f>'[1]TCE - ANEXO III - Preencher'!M778</f>
        <v>2.41</v>
      </c>
      <c r="M769" s="15">
        <f t="shared" si="67"/>
        <v>105.27435446</v>
      </c>
      <c r="N769" s="15">
        <f>'[1]TCE - ANEXO III - Preencher'!O778</f>
        <v>10</v>
      </c>
      <c r="O769" s="15">
        <f>'[1]TCE - ANEXO III - Preencher'!P778</f>
        <v>0</v>
      </c>
      <c r="P769" s="16">
        <f t="shared" si="68"/>
        <v>10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447.66235446000002</v>
      </c>
    </row>
    <row r="770" spans="1:28" x14ac:dyDescent="0.2">
      <c r="A770" s="8">
        <f>IFERROR(VLOOKUP(B770,'[1]DADOS (OCULTAR)'!$Q$3:$S$135,3,0),"")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FLAVIO HENRIQUE LOYOLA SANTOS</v>
      </c>
      <c r="E770" s="9" t="str">
        <f>IF('[1]TCE - ANEXO III - Preencher'!F779="4 - Assistência Odontológica","2 - Outros Profissionais da Saúde",'[1]TCE - ANEXO III - Preencher'!F779)</f>
        <v>1 - Médico</v>
      </c>
      <c r="F770" s="12" t="str">
        <f>'[1]TCE - ANEXO III - Preencher'!G779</f>
        <v>225150</v>
      </c>
      <c r="G770" s="13">
        <f>IF('[1]TCE - ANEXO III - Preencher'!H779="","",'[1]TCE - ANEXO III - Preencher'!H779)</f>
        <v>45170</v>
      </c>
      <c r="H770" s="14">
        <f>'[1]TCE - ANEXO III - Preencher'!I779</f>
        <v>0</v>
      </c>
      <c r="I770" s="14">
        <f>'[1]TCE - ANEXO III - Preencher'!J779</f>
        <v>1332.9935999999998</v>
      </c>
      <c r="J770" s="14">
        <f>'[1]TCE - ANEXO III - Preencher'!K779</f>
        <v>0</v>
      </c>
      <c r="K770" s="15">
        <f>'[1]TCE - ANEXO III - Preencher'!L779</f>
        <v>107.68435445999999</v>
      </c>
      <c r="L770" s="15">
        <f>'[1]TCE - ANEXO III - Preencher'!M779</f>
        <v>3.96</v>
      </c>
      <c r="M770" s="15">
        <f t="shared" si="67"/>
        <v>103.72435446</v>
      </c>
      <c r="N770" s="15">
        <f>'[1]TCE - ANEXO III - Preencher'!O779</f>
        <v>6.01</v>
      </c>
      <c r="O770" s="15">
        <f>'[1]TCE - ANEXO III - Preencher'!P779</f>
        <v>1.23</v>
      </c>
      <c r="P770" s="16">
        <f t="shared" si="68"/>
        <v>4.7799999999999994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1441.4979544599998</v>
      </c>
    </row>
    <row r="771" spans="1:28" x14ac:dyDescent="0.2">
      <c r="A771" s="8">
        <f>IFERROR(VLOOKUP(B771,'[1]DADOS (OCULTAR)'!$Q$3:$S$135,3,0),"")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FLAVIO VARELA DE ARAUJO</v>
      </c>
      <c r="E771" s="9" t="str">
        <f>IF('[1]TCE - ANEXO III - Preencher'!F780="4 - Assistência Odontológica","2 - Outros Profissionais da Saúde",'[1]TCE - ANEXO III - Preencher'!F780)</f>
        <v>1 - Médico</v>
      </c>
      <c r="F771" s="12" t="str">
        <f>'[1]TCE - ANEXO III - Preencher'!G780</f>
        <v>225120</v>
      </c>
      <c r="G771" s="13">
        <f>IF('[1]TCE - ANEXO III - Preencher'!H780="","",'[1]TCE - ANEXO III - Preencher'!H780)</f>
        <v>45170</v>
      </c>
      <c r="H771" s="14">
        <f>'[1]TCE - ANEXO III - Preencher'!I780</f>
        <v>0</v>
      </c>
      <c r="I771" s="14">
        <f>'[1]TCE - ANEXO III - Preencher'!J780</f>
        <v>3381.5208000000002</v>
      </c>
      <c r="J771" s="14">
        <f>'[1]TCE - ANEXO III - Preencher'!K780</f>
        <v>0</v>
      </c>
      <c r="K771" s="15">
        <f>'[1]TCE - ANEXO III - Preencher'!L780</f>
        <v>107.68435445999999</v>
      </c>
      <c r="L771" s="15">
        <f>'[1]TCE - ANEXO III - Preencher'!M780</f>
        <v>3.96</v>
      </c>
      <c r="M771" s="15">
        <f t="shared" si="67"/>
        <v>103.72435446</v>
      </c>
      <c r="N771" s="15">
        <f>'[1]TCE - ANEXO III - Preencher'!O780</f>
        <v>6.01</v>
      </c>
      <c r="O771" s="15">
        <f>'[1]TCE - ANEXO III - Preencher'!P780</f>
        <v>1.23</v>
      </c>
      <c r="P771" s="16">
        <f t="shared" si="68"/>
        <v>4.7799999999999994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3490.0251544600005</v>
      </c>
    </row>
    <row r="772" spans="1:28" x14ac:dyDescent="0.2">
      <c r="A772" s="8">
        <f>IFERROR(VLOOKUP(B772,'[1]DADOS (OCULTAR)'!$Q$3:$S$135,3,0),"")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FRANCIANE ALVES DA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322205</v>
      </c>
      <c r="G772" s="13">
        <f>IF('[1]TCE - ANEXO III - Preencher'!H781="","",'[1]TCE - ANEXO III - Preencher'!H781)</f>
        <v>45170</v>
      </c>
      <c r="H772" s="14">
        <f>'[1]TCE - ANEXO III - Preencher'!I781</f>
        <v>0</v>
      </c>
      <c r="I772" s="14">
        <f>'[1]TCE - ANEXO III - Preencher'!J781</f>
        <v>600.44560000000001</v>
      </c>
      <c r="J772" s="14">
        <f>'[1]TCE - ANEXO III - Preencher'!K781</f>
        <v>0</v>
      </c>
      <c r="K772" s="15">
        <f>'[1]TCE - ANEXO III - Preencher'!L781</f>
        <v>107.68435445999999</v>
      </c>
      <c r="L772" s="15">
        <f>'[1]TCE - ANEXO III - Preencher'!M781</f>
        <v>29.39</v>
      </c>
      <c r="M772" s="15">
        <f t="shared" ref="M772:M835" si="73">K772-L772</f>
        <v>78.294354459999994</v>
      </c>
      <c r="N772" s="15">
        <f>'[1]TCE - ANEXO III - Preencher'!O781</f>
        <v>1.82</v>
      </c>
      <c r="O772" s="15">
        <f>'[1]TCE - ANEXO III - Preencher'!P781</f>
        <v>0</v>
      </c>
      <c r="P772" s="16">
        <f t="shared" ref="P772:P835" si="74">N772-O772</f>
        <v>1.82</v>
      </c>
      <c r="Q772" s="15">
        <f>'[1]TCE - ANEXO III - Preencher'!R781</f>
        <v>288</v>
      </c>
      <c r="R772" s="15">
        <f>'[1]TCE - ANEXO III - Preencher'!S781</f>
        <v>88.17</v>
      </c>
      <c r="S772" s="16">
        <f t="shared" ref="S772:S835" si="75">Q772-R772</f>
        <v>199.82999999999998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5407.26</v>
      </c>
      <c r="Y772" s="15">
        <f>'[1]TCE - ANEXO III - Preencher'!Z781</f>
        <v>0</v>
      </c>
      <c r="Z772" s="16">
        <f t="shared" ref="Z772:Z835" si="77">X772-Y772</f>
        <v>5407.26</v>
      </c>
      <c r="AA772" s="17" t="str">
        <f>IF('[1]TCE - ANEXO III - Preencher'!AB781="","",'[1]TCE - ANEXO III - Preencher'!AB781)</f>
        <v/>
      </c>
      <c r="AB772" s="15">
        <f t="shared" si="72"/>
        <v>6287.6499544600001</v>
      </c>
    </row>
    <row r="773" spans="1:28" x14ac:dyDescent="0.2">
      <c r="A773" s="8">
        <f>IFERROR(VLOOKUP(B773,'[1]DADOS (OCULTAR)'!$Q$3:$S$135,3,0),"")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FRANCIELE LIMA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322205</v>
      </c>
      <c r="G773" s="13">
        <f>IF('[1]TCE - ANEXO III - Preencher'!H782="","",'[1]TCE - ANEXO III - Preencher'!H782)</f>
        <v>45170</v>
      </c>
      <c r="H773" s="14">
        <f>'[1]TCE - ANEXO III - Preencher'!I782</f>
        <v>0</v>
      </c>
      <c r="I773" s="14">
        <f>'[1]TCE - ANEXO III - Preencher'!J782</f>
        <v>437.99839999999995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1.82</v>
      </c>
      <c r="O773" s="15">
        <f>'[1]TCE - ANEXO III - Preencher'!P782</f>
        <v>0</v>
      </c>
      <c r="P773" s="16">
        <f t="shared" si="74"/>
        <v>1.82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3565.81</v>
      </c>
      <c r="Y773" s="15">
        <f>'[1]TCE - ANEXO III - Preencher'!Z782</f>
        <v>0</v>
      </c>
      <c r="Z773" s="16">
        <f t="shared" si="77"/>
        <v>3565.81</v>
      </c>
      <c r="AA773" s="17" t="str">
        <f>IF('[1]TCE - ANEXO III - Preencher'!AB782="","",'[1]TCE - ANEXO III - Preencher'!AB782)</f>
        <v/>
      </c>
      <c r="AB773" s="15">
        <f t="shared" si="72"/>
        <v>4005.6284000000001</v>
      </c>
    </row>
    <row r="774" spans="1:28" x14ac:dyDescent="0.2">
      <c r="A774" s="8">
        <f>IFERROR(VLOOKUP(B774,'[1]DADOS (OCULTAR)'!$Q$3:$S$135,3,0),"")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FRANCIELE RAIANE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322205</v>
      </c>
      <c r="G774" s="13">
        <f>IF('[1]TCE - ANEXO III - Preencher'!H783="","",'[1]TCE - ANEXO III - Preencher'!H783)</f>
        <v>45170</v>
      </c>
      <c r="H774" s="14">
        <f>'[1]TCE - ANEXO III - Preencher'!I783</f>
        <v>0</v>
      </c>
      <c r="I774" s="14">
        <f>'[1]TCE - ANEXO III - Preencher'!J783</f>
        <v>587.32800000000009</v>
      </c>
      <c r="J774" s="14">
        <f>'[1]TCE - ANEXO III - Preencher'!K783</f>
        <v>0</v>
      </c>
      <c r="K774" s="15">
        <f>'[1]TCE - ANEXO III - Preencher'!L783</f>
        <v>107.68435445999999</v>
      </c>
      <c r="L774" s="15">
        <f>'[1]TCE - ANEXO III - Preencher'!M783</f>
        <v>29.39</v>
      </c>
      <c r="M774" s="15">
        <f t="shared" si="73"/>
        <v>78.294354459999994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256.5</v>
      </c>
      <c r="R774" s="15">
        <f>'[1]TCE - ANEXO III - Preencher'!S783</f>
        <v>88.17</v>
      </c>
      <c r="S774" s="16">
        <f t="shared" si="75"/>
        <v>168.32999999999998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5392.1799999999994</v>
      </c>
      <c r="Y774" s="15">
        <f>'[1]TCE - ANEXO III - Preencher'!Z783</f>
        <v>0</v>
      </c>
      <c r="Z774" s="16">
        <f t="shared" si="77"/>
        <v>5392.1799999999994</v>
      </c>
      <c r="AA774" s="17" t="str">
        <f>IF('[1]TCE - ANEXO III - Preencher'!AB783="","",'[1]TCE - ANEXO III - Preencher'!AB783)</f>
        <v/>
      </c>
      <c r="AB774" s="15">
        <f t="shared" si="72"/>
        <v>6227.9523544599997</v>
      </c>
    </row>
    <row r="775" spans="1:28" x14ac:dyDescent="0.2">
      <c r="A775" s="8">
        <f>IFERROR(VLOOKUP(B775,'[1]DADOS (OCULTAR)'!$Q$3:$S$135,3,0),"")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FRANCIELY KARINE DE OLIVEIRA SILVA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45170</v>
      </c>
      <c r="H775" s="14">
        <f>'[1]TCE - ANEXO III - Preencher'!I784</f>
        <v>0</v>
      </c>
      <c r="I775" s="14">
        <f>'[1]TCE - ANEXO III - Preencher'!J784</f>
        <v>615.18799999999999</v>
      </c>
      <c r="J775" s="14">
        <f>'[1]TCE - ANEXO III - Preencher'!K784</f>
        <v>0</v>
      </c>
      <c r="K775" s="15">
        <f>'[1]TCE - ANEXO III - Preencher'!L784</f>
        <v>107.68435445999999</v>
      </c>
      <c r="L775" s="15">
        <f>'[1]TCE - ANEXO III - Preencher'!M784</f>
        <v>29.39</v>
      </c>
      <c r="M775" s="15">
        <f t="shared" si="73"/>
        <v>78.294354459999994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5767.37</v>
      </c>
      <c r="Y775" s="15">
        <f>'[1]TCE - ANEXO III - Preencher'!Z784</f>
        <v>0</v>
      </c>
      <c r="Z775" s="16">
        <f t="shared" si="77"/>
        <v>5767.37</v>
      </c>
      <c r="AA775" s="17" t="str">
        <f>IF('[1]TCE - ANEXO III - Preencher'!AB784="","",'[1]TCE - ANEXO III - Preencher'!AB784)</f>
        <v/>
      </c>
      <c r="AB775" s="15">
        <f t="shared" si="72"/>
        <v>6462.67235446</v>
      </c>
    </row>
    <row r="776" spans="1:28" x14ac:dyDescent="0.2">
      <c r="A776" s="8">
        <f>IFERROR(VLOOKUP(B776,'[1]DADOS (OCULTAR)'!$Q$3:$S$135,3,0),"")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FRANCISCA COSTA DA SILVA LOPES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322205</v>
      </c>
      <c r="G776" s="13">
        <f>IF('[1]TCE - ANEXO III - Preencher'!H785="","",'[1]TCE - ANEXO III - Preencher'!H785)</f>
        <v>45170</v>
      </c>
      <c r="H776" s="14">
        <f>'[1]TCE - ANEXO III - Preencher'!I785</f>
        <v>0</v>
      </c>
      <c r="I776" s="14">
        <f>'[1]TCE - ANEXO III - Preencher'!J785</f>
        <v>590.91039999999998</v>
      </c>
      <c r="J776" s="14">
        <f>'[1]TCE - ANEXO III - Preencher'!K785</f>
        <v>0</v>
      </c>
      <c r="K776" s="15">
        <f>'[1]TCE - ANEXO III - Preencher'!L785</f>
        <v>107.68435445999999</v>
      </c>
      <c r="L776" s="15">
        <f>'[1]TCE - ANEXO III - Preencher'!M785</f>
        <v>29.39</v>
      </c>
      <c r="M776" s="15">
        <f t="shared" si="73"/>
        <v>78.294354459999994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5507.1100000000006</v>
      </c>
      <c r="Y776" s="15">
        <f>'[1]TCE - ANEXO III - Preencher'!Z785</f>
        <v>0</v>
      </c>
      <c r="Z776" s="16">
        <f t="shared" si="77"/>
        <v>5507.1100000000006</v>
      </c>
      <c r="AA776" s="17" t="str">
        <f>IF('[1]TCE - ANEXO III - Preencher'!AB785="","",'[1]TCE - ANEXO III - Preencher'!AB785)</f>
        <v/>
      </c>
      <c r="AB776" s="15">
        <f t="shared" si="72"/>
        <v>6178.1347544600003</v>
      </c>
    </row>
    <row r="777" spans="1:28" x14ac:dyDescent="0.2">
      <c r="A777" s="8">
        <f>IFERROR(VLOOKUP(B777,'[1]DADOS (OCULTAR)'!$Q$3:$S$135,3,0),"")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FRANCISCA DALVILANIA ALVES LEITE FEITOSA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411010</v>
      </c>
      <c r="G777" s="13">
        <f>IF('[1]TCE - ANEXO III - Preencher'!H786="","",'[1]TCE - ANEXO III - Preencher'!H786)</f>
        <v>45170</v>
      </c>
      <c r="H777" s="14">
        <f>'[1]TCE - ANEXO III - Preencher'!I786</f>
        <v>0</v>
      </c>
      <c r="I777" s="14">
        <f>'[1]TCE - ANEXO III - Preencher'!J786</f>
        <v>124.3944</v>
      </c>
      <c r="J777" s="14">
        <f>'[1]TCE - ANEXO III - Preencher'!K786</f>
        <v>0</v>
      </c>
      <c r="K777" s="15">
        <f>'[1]TCE - ANEXO III - Preencher'!L786</f>
        <v>107.68435445999999</v>
      </c>
      <c r="L777" s="15">
        <f>'[1]TCE - ANEXO III - Preencher'!M786</f>
        <v>28.1</v>
      </c>
      <c r="M777" s="15">
        <f t="shared" si="73"/>
        <v>79.584354459999986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205.79875446</v>
      </c>
    </row>
    <row r="778" spans="1:28" x14ac:dyDescent="0.2">
      <c r="A778" s="8">
        <f>IFERROR(VLOOKUP(B778,'[1]DADOS (OCULTAR)'!$Q$3:$S$135,3,0),"")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FRANCISCO DAS CHAGAS SILVA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225170</v>
      </c>
      <c r="G778" s="13">
        <f>IF('[1]TCE - ANEXO III - Preencher'!H787="","",'[1]TCE - ANEXO III - Preencher'!H787)</f>
        <v>45170</v>
      </c>
      <c r="H778" s="14">
        <f>'[1]TCE - ANEXO III - Preencher'!I787</f>
        <v>0</v>
      </c>
      <c r="I778" s="14">
        <f>'[1]TCE - ANEXO III - Preencher'!J787</f>
        <v>969.9144</v>
      </c>
      <c r="J778" s="14">
        <f>'[1]TCE - ANEXO III - Preencher'!K787</f>
        <v>0</v>
      </c>
      <c r="K778" s="15">
        <f>'[1]TCE - ANEXO III - Preencher'!L787</f>
        <v>107.68435445999999</v>
      </c>
      <c r="L778" s="15">
        <f>'[1]TCE - ANEXO III - Preencher'!M787</f>
        <v>1.98</v>
      </c>
      <c r="M778" s="15">
        <f t="shared" si="73"/>
        <v>105.70435445999999</v>
      </c>
      <c r="N778" s="15">
        <f>'[1]TCE - ANEXO III - Preencher'!O787</f>
        <v>6.01</v>
      </c>
      <c r="O778" s="15">
        <f>'[1]TCE - ANEXO III - Preencher'!P787</f>
        <v>1.23</v>
      </c>
      <c r="P778" s="16">
        <f t="shared" si="74"/>
        <v>4.7799999999999994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1080.39875446</v>
      </c>
    </row>
    <row r="779" spans="1:28" x14ac:dyDescent="0.2">
      <c r="A779" s="8">
        <f>IFERROR(VLOOKUP(B779,'[1]DADOS (OCULTAR)'!$Q$3:$S$135,3,0),"")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FRANCISCO DE ASSIS TAVARES SILVA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517410</v>
      </c>
      <c r="G779" s="13">
        <f>IF('[1]TCE - ANEXO III - Preencher'!H788="","",'[1]TCE - ANEXO III - Preencher'!H788)</f>
        <v>45170</v>
      </c>
      <c r="H779" s="14">
        <f>'[1]TCE - ANEXO III - Preencher'!I788</f>
        <v>0</v>
      </c>
      <c r="I779" s="14">
        <f>'[1]TCE - ANEXO III - Preencher'!J788</f>
        <v>125.12</v>
      </c>
      <c r="J779" s="14">
        <f>'[1]TCE - ANEXO III - Preencher'!K788</f>
        <v>0</v>
      </c>
      <c r="K779" s="15">
        <f>'[1]TCE - ANEXO III - Preencher'!L788</f>
        <v>107.68435445999999</v>
      </c>
      <c r="L779" s="15">
        <f>'[1]TCE - ANEXO III - Preencher'!M788</f>
        <v>26.4</v>
      </c>
      <c r="M779" s="15">
        <f t="shared" si="73"/>
        <v>81.284354460000003</v>
      </c>
      <c r="N779" s="15">
        <f>'[1]TCE - ANEXO III - Preencher'!O788</f>
        <v>1.82</v>
      </c>
      <c r="O779" s="15">
        <f>'[1]TCE - ANEXO III - Preencher'!P788</f>
        <v>0</v>
      </c>
      <c r="P779" s="16">
        <f t="shared" si="74"/>
        <v>1.82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208.22435446</v>
      </c>
    </row>
    <row r="780" spans="1:28" x14ac:dyDescent="0.2">
      <c r="A780" s="8">
        <f>IFERROR(VLOOKUP(B780,'[1]DADOS (OCULTAR)'!$Q$3:$S$135,3,0),"")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FRANCISCO JESUS ALONSO CRUZ</v>
      </c>
      <c r="E780" s="9" t="str">
        <f>IF('[1]TCE - ANEXO III - Preencher'!F789="4 - Assistência Odontológica","2 - Outros Profissionais da Saúde",'[1]TCE - ANEXO III - Preencher'!F789)</f>
        <v>1 - Médico</v>
      </c>
      <c r="F780" s="12" t="str">
        <f>'[1]TCE - ANEXO III - Preencher'!G789</f>
        <v>225120</v>
      </c>
      <c r="G780" s="13">
        <f>IF('[1]TCE - ANEXO III - Preencher'!H789="","",'[1]TCE - ANEXO III - Preencher'!H789)</f>
        <v>45170</v>
      </c>
      <c r="H780" s="14">
        <f>'[1]TCE - ANEXO III - Preencher'!I789</f>
        <v>0</v>
      </c>
      <c r="I780" s="14">
        <f>'[1]TCE - ANEXO III - Preencher'!J789</f>
        <v>549.45120000000009</v>
      </c>
      <c r="J780" s="14">
        <f>'[1]TCE - ANEXO III - Preencher'!K789</f>
        <v>0</v>
      </c>
      <c r="K780" s="15">
        <f>'[1]TCE - ANEXO III - Preencher'!L789</f>
        <v>107.68435445999999</v>
      </c>
      <c r="L780" s="15">
        <f>'[1]TCE - ANEXO III - Preencher'!M789</f>
        <v>3.96</v>
      </c>
      <c r="M780" s="15">
        <f t="shared" si="73"/>
        <v>103.72435446</v>
      </c>
      <c r="N780" s="15">
        <f>'[1]TCE - ANEXO III - Preencher'!O789</f>
        <v>6.01</v>
      </c>
      <c r="O780" s="15">
        <f>'[1]TCE - ANEXO III - Preencher'!P789</f>
        <v>1.23</v>
      </c>
      <c r="P780" s="16">
        <f t="shared" si="74"/>
        <v>4.7799999999999994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657.95555446000003</v>
      </c>
    </row>
    <row r="781" spans="1:28" x14ac:dyDescent="0.2">
      <c r="A781" s="8">
        <f>IFERROR(VLOOKUP(B781,'[1]DADOS (OCULTAR)'!$Q$3:$S$135,3,0),"")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FRANCIVANIA FERREIRA BISPO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514320</v>
      </c>
      <c r="G781" s="13">
        <f>IF('[1]TCE - ANEXO III - Preencher'!H790="","",'[1]TCE - ANEXO III - Preencher'!H790)</f>
        <v>45170</v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1872.87</v>
      </c>
      <c r="K781" s="15">
        <f>'[1]TCE - ANEXO III - Preencher'!L790</f>
        <v>107.68435445999999</v>
      </c>
      <c r="L781" s="15">
        <f>'[1]TCE - ANEXO III - Preencher'!M790</f>
        <v>11.44</v>
      </c>
      <c r="M781" s="15">
        <f t="shared" si="73"/>
        <v>96.244354459999997</v>
      </c>
      <c r="N781" s="15">
        <f>'[1]TCE - ANEXO III - Preencher'!O790</f>
        <v>1.82</v>
      </c>
      <c r="O781" s="15">
        <f>'[1]TCE - ANEXO III - Preencher'!P790</f>
        <v>0</v>
      </c>
      <c r="P781" s="16">
        <f t="shared" si="74"/>
        <v>1.82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33.61</v>
      </c>
      <c r="U781" s="15">
        <f>'[1]TCE - ANEXO III - Preencher'!V790</f>
        <v>0</v>
      </c>
      <c r="V781" s="16">
        <f t="shared" si="76"/>
        <v>33.61</v>
      </c>
      <c r="W781" s="17" t="str">
        <f>IF('[1]TCE - ANEXO III - Preencher'!X790="","",'[1]TCE - ANEXO III - Preencher'!X790)</f>
        <v>AUX. CRECHE I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2004.5443544599998</v>
      </c>
    </row>
    <row r="782" spans="1:28" x14ac:dyDescent="0.2">
      <c r="A782" s="8">
        <f>IFERROR(VLOOKUP(B782,'[1]DADOS (OCULTAR)'!$Q$3:$S$135,3,0),"")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FRANCOALDO GUILHERME DE OLIVEIRA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411010</v>
      </c>
      <c r="G782" s="13">
        <f>IF('[1]TCE - ANEXO III - Preencher'!H791="","",'[1]TCE - ANEXO III - Preencher'!H791)</f>
        <v>45170</v>
      </c>
      <c r="H782" s="14">
        <f>'[1]TCE - ANEXO III - Preencher'!I791</f>
        <v>0</v>
      </c>
      <c r="I782" s="14">
        <f>'[1]TCE - ANEXO III - Preencher'!J791</f>
        <v>112.3944</v>
      </c>
      <c r="J782" s="14">
        <f>'[1]TCE - ANEXO III - Preencher'!K791</f>
        <v>0</v>
      </c>
      <c r="K782" s="15">
        <f>'[1]TCE - ANEXO III - Preencher'!L791</f>
        <v>107.68435445999999</v>
      </c>
      <c r="L782" s="15">
        <f>'[1]TCE - ANEXO III - Preencher'!M791</f>
        <v>28.1</v>
      </c>
      <c r="M782" s="15">
        <f t="shared" si="73"/>
        <v>79.584354459999986</v>
      </c>
      <c r="N782" s="15">
        <f>'[1]TCE - ANEXO III - Preencher'!O791</f>
        <v>1.82</v>
      </c>
      <c r="O782" s="15">
        <f>'[1]TCE - ANEXO III - Preencher'!P791</f>
        <v>0</v>
      </c>
      <c r="P782" s="16">
        <f t="shared" si="74"/>
        <v>1.82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193.79875446</v>
      </c>
    </row>
    <row r="783" spans="1:28" x14ac:dyDescent="0.2">
      <c r="A783" s="8">
        <f>IFERROR(VLOOKUP(B783,'[1]DADOS (OCULTAR)'!$Q$3:$S$135,3,0),"")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FRANK FERNANDES LIMA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225225</v>
      </c>
      <c r="G783" s="13">
        <f>IF('[1]TCE - ANEXO III - Preencher'!H792="","",'[1]TCE - ANEXO III - Preencher'!H792)</f>
        <v>45170</v>
      </c>
      <c r="H783" s="14">
        <f>'[1]TCE - ANEXO III - Preencher'!I792</f>
        <v>0</v>
      </c>
      <c r="I783" s="14">
        <f>'[1]TCE - ANEXO III - Preencher'!J792</f>
        <v>1892.2472</v>
      </c>
      <c r="J783" s="14">
        <f>'[1]TCE - ANEXO III - Preencher'!K792</f>
        <v>0</v>
      </c>
      <c r="K783" s="15">
        <f>'[1]TCE - ANEXO III - Preencher'!L792</f>
        <v>107.68435445999999</v>
      </c>
      <c r="L783" s="15">
        <f>'[1]TCE - ANEXO III - Preencher'!M792</f>
        <v>3.96</v>
      </c>
      <c r="M783" s="15">
        <f t="shared" si="73"/>
        <v>103.72435446</v>
      </c>
      <c r="N783" s="15">
        <f>'[1]TCE - ANEXO III - Preencher'!O792</f>
        <v>6.01</v>
      </c>
      <c r="O783" s="15">
        <f>'[1]TCE - ANEXO III - Preencher'!P792</f>
        <v>1.23</v>
      </c>
      <c r="P783" s="16">
        <f t="shared" si="74"/>
        <v>4.7799999999999994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2000.7515544600001</v>
      </c>
    </row>
    <row r="784" spans="1:28" x14ac:dyDescent="0.2">
      <c r="A784" s="8">
        <f>IFERROR(VLOOKUP(B784,'[1]DADOS (OCULTAR)'!$Q$3:$S$135,3,0),"")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FREDERICO AUGUSTO BARRETO C SANTOS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225150</v>
      </c>
      <c r="G784" s="13">
        <f>IF('[1]TCE - ANEXO III - Preencher'!H793="","",'[1]TCE - ANEXO III - Preencher'!H793)</f>
        <v>45170</v>
      </c>
      <c r="H784" s="14">
        <f>'[1]TCE - ANEXO III - Preencher'!I793</f>
        <v>0</v>
      </c>
      <c r="I784" s="14">
        <f>'[1]TCE - ANEXO III - Preencher'!J793</f>
        <v>909.50559999999996</v>
      </c>
      <c r="J784" s="14">
        <f>'[1]TCE - ANEXO III - Preencher'!K793</f>
        <v>0</v>
      </c>
      <c r="K784" s="15">
        <f>'[1]TCE - ANEXO III - Preencher'!L793</f>
        <v>107.68435445999999</v>
      </c>
      <c r="L784" s="15">
        <f>'[1]TCE - ANEXO III - Preencher'!M793</f>
        <v>3.96</v>
      </c>
      <c r="M784" s="15">
        <f t="shared" si="73"/>
        <v>103.72435446</v>
      </c>
      <c r="N784" s="15">
        <f>'[1]TCE - ANEXO III - Preencher'!O793</f>
        <v>6.01</v>
      </c>
      <c r="O784" s="15">
        <f>'[1]TCE - ANEXO III - Preencher'!P793</f>
        <v>1.23</v>
      </c>
      <c r="P784" s="16">
        <f t="shared" si="74"/>
        <v>4.7799999999999994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1018.0099544599999</v>
      </c>
    </row>
    <row r="785" spans="1:28" x14ac:dyDescent="0.2">
      <c r="A785" s="8">
        <f>IFERROR(VLOOKUP(B785,'[1]DADOS (OCULTAR)'!$Q$3:$S$135,3,0),"")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FREDERICO BEZERRA JULIAO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515110</v>
      </c>
      <c r="G785" s="13">
        <f>IF('[1]TCE - ANEXO III - Preencher'!H794="","",'[1]TCE - ANEXO III - Preencher'!H794)</f>
        <v>45170</v>
      </c>
      <c r="H785" s="14">
        <f>'[1]TCE - ANEXO III - Preencher'!I794</f>
        <v>0</v>
      </c>
      <c r="I785" s="14">
        <f>'[1]TCE - ANEXO III - Preencher'!J794</f>
        <v>142.57760000000002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1.82</v>
      </c>
      <c r="O785" s="15">
        <f>'[1]TCE - ANEXO III - Preencher'!P794</f>
        <v>0</v>
      </c>
      <c r="P785" s="16">
        <f t="shared" si="74"/>
        <v>1.82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144.39760000000001</v>
      </c>
    </row>
    <row r="786" spans="1:28" x14ac:dyDescent="0.2">
      <c r="A786" s="8">
        <f>IFERROR(VLOOKUP(B786,'[1]DADOS (OCULTAR)'!$Q$3:$S$135,3,0),"")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GABRIEL KAYO DA SILVA ANDRADE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517410</v>
      </c>
      <c r="G786" s="13">
        <f>IF('[1]TCE - ANEXO III - Preencher'!H795="","",'[1]TCE - ANEXO III - Preencher'!H795)</f>
        <v>45170</v>
      </c>
      <c r="H786" s="14">
        <f>'[1]TCE - ANEXO III - Preencher'!I795</f>
        <v>0</v>
      </c>
      <c r="I786" s="14">
        <f>'[1]TCE - ANEXO III - Preencher'!J795</f>
        <v>125.01600000000001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126.836</v>
      </c>
    </row>
    <row r="787" spans="1:28" x14ac:dyDescent="0.2">
      <c r="A787" s="8">
        <f>IFERROR(VLOOKUP(B787,'[1]DADOS (OCULTAR)'!$Q$3:$S$135,3,0),"")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GABRIEL MONTEIRO DE ANDRADE FONSECA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212410</v>
      </c>
      <c r="G787" s="13">
        <f>IF('[1]TCE - ANEXO III - Preencher'!H796="","",'[1]TCE - ANEXO III - Preencher'!H796)</f>
        <v>45170</v>
      </c>
      <c r="H787" s="14">
        <f>'[1]TCE - ANEXO III - Preencher'!I796</f>
        <v>0</v>
      </c>
      <c r="I787" s="14">
        <f>'[1]TCE - ANEXO III - Preencher'!J796</f>
        <v>177.06799999999998</v>
      </c>
      <c r="J787" s="14">
        <f>'[1]TCE - ANEXO III - Preencher'!K796</f>
        <v>0</v>
      </c>
      <c r="K787" s="15">
        <f>'[1]TCE - ANEXO III - Preencher'!L796</f>
        <v>107.68435445999999</v>
      </c>
      <c r="L787" s="15">
        <f>'[1]TCE - ANEXO III - Preencher'!M796</f>
        <v>39.909999999999997</v>
      </c>
      <c r="M787" s="15">
        <f t="shared" si="73"/>
        <v>67.774354459999998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246.66235445999996</v>
      </c>
    </row>
    <row r="788" spans="1:28" x14ac:dyDescent="0.2">
      <c r="A788" s="8">
        <f>IFERROR(VLOOKUP(B788,'[1]DADOS (OCULTAR)'!$Q$3:$S$135,3,0),"")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GABRIELA ALENCAR FALCAO FARIAS</v>
      </c>
      <c r="E788" s="9" t="str">
        <f>IF('[1]TCE - ANEXO III - Preencher'!F797="4 - Assistência Odontológica","2 - Outros Profissionais da Saúde",'[1]TCE - ANEXO III - Preencher'!F797)</f>
        <v>1 - Médico</v>
      </c>
      <c r="F788" s="12" t="str">
        <f>'[1]TCE - ANEXO III - Preencher'!G797</f>
        <v>225225</v>
      </c>
      <c r="G788" s="13">
        <f>IF('[1]TCE - ANEXO III - Preencher'!H797="","",'[1]TCE - ANEXO III - Preencher'!H797)</f>
        <v>45170</v>
      </c>
      <c r="H788" s="14">
        <f>'[1]TCE - ANEXO III - Preencher'!I797</f>
        <v>0</v>
      </c>
      <c r="I788" s="14">
        <f>'[1]TCE - ANEXO III - Preencher'!J797</f>
        <v>2471.3312000000001</v>
      </c>
      <c r="J788" s="14">
        <f>'[1]TCE - ANEXO III - Preencher'!K797</f>
        <v>0</v>
      </c>
      <c r="K788" s="15">
        <f>'[1]TCE - ANEXO III - Preencher'!L797</f>
        <v>107.68435445999999</v>
      </c>
      <c r="L788" s="15">
        <f>'[1]TCE - ANEXO III - Preencher'!M797</f>
        <v>3.96</v>
      </c>
      <c r="M788" s="15">
        <f t="shared" si="73"/>
        <v>103.72435446</v>
      </c>
      <c r="N788" s="15">
        <f>'[1]TCE - ANEXO III - Preencher'!O797</f>
        <v>6.01</v>
      </c>
      <c r="O788" s="15">
        <f>'[1]TCE - ANEXO III - Preencher'!P797</f>
        <v>1.23</v>
      </c>
      <c r="P788" s="16">
        <f t="shared" si="74"/>
        <v>4.7799999999999994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2579.8355544600004</v>
      </c>
    </row>
    <row r="789" spans="1:28" x14ac:dyDescent="0.2">
      <c r="A789" s="8">
        <f>IFERROR(VLOOKUP(B789,'[1]DADOS (OCULTAR)'!$Q$3:$S$135,3,0),"")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GABRIELA GOMES PEREIRA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225125</v>
      </c>
      <c r="G789" s="13">
        <f>IF('[1]TCE - ANEXO III - Preencher'!H798="","",'[1]TCE - ANEXO III - Preencher'!H798)</f>
        <v>45170</v>
      </c>
      <c r="H789" s="14">
        <f>'[1]TCE - ANEXO III - Preencher'!I798</f>
        <v>0</v>
      </c>
      <c r="I789" s="14">
        <f>'[1]TCE - ANEXO III - Preencher'!J798</f>
        <v>1318.34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6.01</v>
      </c>
      <c r="O789" s="15">
        <f>'[1]TCE - ANEXO III - Preencher'!P798</f>
        <v>1.23</v>
      </c>
      <c r="P789" s="16">
        <f t="shared" si="74"/>
        <v>4.7799999999999994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1323.12</v>
      </c>
    </row>
    <row r="790" spans="1:28" x14ac:dyDescent="0.2">
      <c r="A790" s="8">
        <f>IFERROR(VLOOKUP(B790,'[1]DADOS (OCULTAR)'!$Q$3:$S$135,3,0),"")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GABRIELA LEONILDE BELTRAO CELESTINO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324115</v>
      </c>
      <c r="G790" s="13">
        <f>IF('[1]TCE - ANEXO III - Preencher'!H799="","",'[1]TCE - ANEXO III - Preencher'!H799)</f>
        <v>45170</v>
      </c>
      <c r="H790" s="14">
        <f>'[1]TCE - ANEXO III - Preencher'!I799</f>
        <v>0</v>
      </c>
      <c r="I790" s="14">
        <f>'[1]TCE - ANEXO III - Preencher'!J799</f>
        <v>312.50319999999999</v>
      </c>
      <c r="J790" s="14">
        <f>'[1]TCE - ANEXO III - Preencher'!K799</f>
        <v>0</v>
      </c>
      <c r="K790" s="15">
        <f>'[1]TCE - ANEXO III - Preencher'!L799</f>
        <v>107.68435445999999</v>
      </c>
      <c r="L790" s="15">
        <f>'[1]TCE - ANEXO III - Preencher'!M799</f>
        <v>2.41</v>
      </c>
      <c r="M790" s="15">
        <f t="shared" si="73"/>
        <v>105.27435446</v>
      </c>
      <c r="N790" s="15">
        <f>'[1]TCE - ANEXO III - Preencher'!O799</f>
        <v>10</v>
      </c>
      <c r="O790" s="15">
        <f>'[1]TCE - ANEXO III - Preencher'!P799</f>
        <v>0</v>
      </c>
      <c r="P790" s="16">
        <f t="shared" si="74"/>
        <v>10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427.77755445999998</v>
      </c>
    </row>
    <row r="791" spans="1:28" x14ac:dyDescent="0.2">
      <c r="A791" s="8">
        <f>IFERROR(VLOOKUP(B791,'[1]DADOS (OCULTAR)'!$Q$3:$S$135,3,0),"")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GABRIELA MARIA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45170</v>
      </c>
      <c r="H791" s="14">
        <f>'[1]TCE - ANEXO III - Preencher'!I800</f>
        <v>0</v>
      </c>
      <c r="I791" s="14">
        <f>'[1]TCE - ANEXO III - Preencher'!J800</f>
        <v>169.67520000000002</v>
      </c>
      <c r="J791" s="14">
        <f>'[1]TCE - ANEXO III - Preencher'!K800</f>
        <v>0</v>
      </c>
      <c r="K791" s="15">
        <f>'[1]TCE - ANEXO III - Preencher'!L800</f>
        <v>107.68435445999999</v>
      </c>
      <c r="L791" s="15">
        <f>'[1]TCE - ANEXO III - Preencher'!M800</f>
        <v>29.39</v>
      </c>
      <c r="M791" s="15">
        <f t="shared" si="73"/>
        <v>78.294354459999994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77.55</v>
      </c>
      <c r="U791" s="15">
        <f>'[1]TCE - ANEXO III - Preencher'!V800</f>
        <v>0</v>
      </c>
      <c r="V791" s="16">
        <f t="shared" si="76"/>
        <v>77.55</v>
      </c>
      <c r="W791" s="17" t="str">
        <f>IF('[1]TCE - ANEXO III - Preencher'!X800="","",'[1]TCE - ANEXO III - Preencher'!X800)</f>
        <v>AUX. CRECHE I</v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327.33955445999999</v>
      </c>
    </row>
    <row r="792" spans="1:28" x14ac:dyDescent="0.2">
      <c r="A792" s="8">
        <f>IFERROR(VLOOKUP(B792,'[1]DADOS (OCULTAR)'!$Q$3:$S$135,3,0),"")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GABRIELA MARQUES PEREIRA DE ALENCAR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225120</v>
      </c>
      <c r="G792" s="13">
        <f>IF('[1]TCE - ANEXO III - Preencher'!H801="","",'[1]TCE - ANEXO III - Preencher'!H801)</f>
        <v>45170</v>
      </c>
      <c r="H792" s="14">
        <f>'[1]TCE - ANEXO III - Preencher'!I801</f>
        <v>0</v>
      </c>
      <c r="I792" s="14">
        <f>'[1]TCE - ANEXO III - Preencher'!J801</f>
        <v>1959.7064000000003</v>
      </c>
      <c r="J792" s="14">
        <f>'[1]TCE - ANEXO III - Preencher'!K801</f>
        <v>0</v>
      </c>
      <c r="K792" s="15">
        <f>'[1]TCE - ANEXO III - Preencher'!L801</f>
        <v>107.68435445999999</v>
      </c>
      <c r="L792" s="15">
        <f>'[1]TCE - ANEXO III - Preencher'!M801</f>
        <v>3.96</v>
      </c>
      <c r="M792" s="15">
        <f t="shared" si="73"/>
        <v>103.72435446</v>
      </c>
      <c r="N792" s="15">
        <f>'[1]TCE - ANEXO III - Preencher'!O801</f>
        <v>6.01</v>
      </c>
      <c r="O792" s="15">
        <f>'[1]TCE - ANEXO III - Preencher'!P801</f>
        <v>1.23</v>
      </c>
      <c r="P792" s="16">
        <f t="shared" si="74"/>
        <v>4.7799999999999994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2068.2107544600003</v>
      </c>
    </row>
    <row r="793" spans="1:28" x14ac:dyDescent="0.2">
      <c r="A793" s="8">
        <f>IFERROR(VLOOKUP(B793,'[1]DADOS (OCULTAR)'!$Q$3:$S$135,3,0),"")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GABRIELA THAYNA SOARES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45170</v>
      </c>
      <c r="H793" s="14">
        <f>'[1]TCE - ANEXO III - Preencher'!I802</f>
        <v>0</v>
      </c>
      <c r="I793" s="14">
        <f>'[1]TCE - ANEXO III - Preencher'!J802</f>
        <v>463.55200000000002</v>
      </c>
      <c r="J793" s="14">
        <f>'[1]TCE - ANEXO III - Preencher'!K802</f>
        <v>0</v>
      </c>
      <c r="K793" s="15">
        <f>'[1]TCE - ANEXO III - Preencher'!L802</f>
        <v>107.68435445999999</v>
      </c>
      <c r="L793" s="15">
        <f>'[1]TCE - ANEXO III - Preencher'!M802</f>
        <v>29.39</v>
      </c>
      <c r="M793" s="15">
        <f t="shared" si="73"/>
        <v>78.294354459999994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77.55</v>
      </c>
      <c r="U793" s="15">
        <f>'[1]TCE - ANEXO III - Preencher'!V802</f>
        <v>0</v>
      </c>
      <c r="V793" s="16">
        <f t="shared" si="76"/>
        <v>77.55</v>
      </c>
      <c r="W793" s="17" t="str">
        <f>IF('[1]TCE - ANEXO III - Preencher'!X802="","",'[1]TCE - ANEXO III - Preencher'!X802)</f>
        <v>AUX. CRECHE I</v>
      </c>
      <c r="X793" s="15">
        <f>'[1]TCE - ANEXO III - Preencher'!Y802</f>
        <v>3901.14</v>
      </c>
      <c r="Y793" s="15">
        <f>'[1]TCE - ANEXO III - Preencher'!Z802</f>
        <v>0</v>
      </c>
      <c r="Z793" s="16">
        <f t="shared" si="77"/>
        <v>3901.14</v>
      </c>
      <c r="AA793" s="17" t="str">
        <f>IF('[1]TCE - ANEXO III - Preencher'!AB802="","",'[1]TCE - ANEXO III - Preencher'!AB802)</f>
        <v/>
      </c>
      <c r="AB793" s="15">
        <f t="shared" si="72"/>
        <v>4522.3563544600001</v>
      </c>
    </row>
    <row r="794" spans="1:28" x14ac:dyDescent="0.2">
      <c r="A794" s="8">
        <f>IFERROR(VLOOKUP(B794,'[1]DADOS (OCULTAR)'!$Q$3:$S$135,3,0),"")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GABRIELE MALAQUIAS DA SILVA FONSECA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223605</v>
      </c>
      <c r="G794" s="13">
        <f>IF('[1]TCE - ANEXO III - Preencher'!H803="","",'[1]TCE - ANEXO III - Preencher'!H803)</f>
        <v>45170</v>
      </c>
      <c r="H794" s="14">
        <f>'[1]TCE - ANEXO III - Preencher'!I803</f>
        <v>0</v>
      </c>
      <c r="I794" s="14">
        <f>'[1]TCE - ANEXO III - Preencher'!J803</f>
        <v>290.6968</v>
      </c>
      <c r="J794" s="14">
        <f>'[1]TCE - ANEXO III - Preencher'!K803</f>
        <v>0</v>
      </c>
      <c r="K794" s="15">
        <f>'[1]TCE - ANEXO III - Preencher'!L803</f>
        <v>107.68435445999999</v>
      </c>
      <c r="L794" s="15">
        <f>'[1]TCE - ANEXO III - Preencher'!M803</f>
        <v>0.22</v>
      </c>
      <c r="M794" s="15">
        <f t="shared" si="73"/>
        <v>107.46435446</v>
      </c>
      <c r="N794" s="15">
        <f>'[1]TCE - ANEXO III - Preencher'!O803</f>
        <v>1.35</v>
      </c>
      <c r="O794" s="15">
        <f>'[1]TCE - ANEXO III - Preencher'!P803</f>
        <v>0</v>
      </c>
      <c r="P794" s="16">
        <f t="shared" si="74"/>
        <v>1.35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399.51115446</v>
      </c>
    </row>
    <row r="795" spans="1:28" x14ac:dyDescent="0.2">
      <c r="A795" s="8">
        <f>IFERROR(VLOOKUP(B795,'[1]DADOS (OCULTAR)'!$Q$3:$S$135,3,0),"")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GABRIELLA BRUNA SANTOS MACIEL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223505</v>
      </c>
      <c r="G795" s="13">
        <f>IF('[1]TCE - ANEXO III - Preencher'!H804="","",'[1]TCE - ANEXO III - Preencher'!H804)</f>
        <v>45170</v>
      </c>
      <c r="H795" s="14">
        <f>'[1]TCE - ANEXO III - Preencher'!I804</f>
        <v>0</v>
      </c>
      <c r="I795" s="14">
        <f>'[1]TCE - ANEXO III - Preencher'!J804</f>
        <v>507.81200000000001</v>
      </c>
      <c r="J795" s="14">
        <f>'[1]TCE - ANEXO III - Preencher'!K804</f>
        <v>0</v>
      </c>
      <c r="K795" s="15">
        <f>'[1]TCE - ANEXO III - Preencher'!L804</f>
        <v>107.68435445999999</v>
      </c>
      <c r="L795" s="15">
        <f>'[1]TCE - ANEXO III - Preencher'!M804</f>
        <v>4.1100000000000003</v>
      </c>
      <c r="M795" s="15">
        <f t="shared" si="73"/>
        <v>103.57435446</v>
      </c>
      <c r="N795" s="15">
        <f>'[1]TCE - ANEXO III - Preencher'!O804</f>
        <v>1.35</v>
      </c>
      <c r="O795" s="15">
        <f>'[1]TCE - ANEXO III - Preencher'!P804</f>
        <v>0</v>
      </c>
      <c r="P795" s="16">
        <f t="shared" si="74"/>
        <v>1.35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120.26</v>
      </c>
      <c r="U795" s="15">
        <f>'[1]TCE - ANEXO III - Preencher'!V804</f>
        <v>0</v>
      </c>
      <c r="V795" s="16">
        <f t="shared" si="76"/>
        <v>120.26</v>
      </c>
      <c r="W795" s="17" t="str">
        <f>IF('[1]TCE - ANEXO III - Preencher'!X804="","",'[1]TCE - ANEXO III - Preencher'!X804)</f>
        <v>AUX. CRECHE I</v>
      </c>
      <c r="X795" s="15">
        <f>'[1]TCE - ANEXO III - Preencher'!Y804</f>
        <v>2631.63</v>
      </c>
      <c r="Y795" s="15">
        <f>'[1]TCE - ANEXO III - Preencher'!Z804</f>
        <v>0</v>
      </c>
      <c r="Z795" s="16">
        <f t="shared" si="77"/>
        <v>2631.63</v>
      </c>
      <c r="AA795" s="17" t="str">
        <f>IF('[1]TCE - ANEXO III - Preencher'!AB804="","",'[1]TCE - ANEXO III - Preencher'!AB804)</f>
        <v/>
      </c>
      <c r="AB795" s="15">
        <f t="shared" si="72"/>
        <v>3364.6263544600001</v>
      </c>
    </row>
    <row r="796" spans="1:28" x14ac:dyDescent="0.2">
      <c r="A796" s="8">
        <f>IFERROR(VLOOKUP(B796,'[1]DADOS (OCULTAR)'!$Q$3:$S$135,3,0),"")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GABRIELLA GOMES DA SILVA TORRES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411005</v>
      </c>
      <c r="G796" s="13">
        <f>IF('[1]TCE - ANEXO III - Preencher'!H805="","",'[1]TCE - ANEXO III - Preencher'!H805)</f>
        <v>45170</v>
      </c>
      <c r="H796" s="14">
        <f>'[1]TCE - ANEXO III - Preencher'!I805</f>
        <v>0</v>
      </c>
      <c r="I796" s="14">
        <f>'[1]TCE - ANEXO III - Preencher'!J805</f>
        <v>12.4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1.82</v>
      </c>
      <c r="O796" s="15">
        <f>'[1]TCE - ANEXO III - Preencher'!P805</f>
        <v>0</v>
      </c>
      <c r="P796" s="16">
        <f t="shared" si="74"/>
        <v>1.82</v>
      </c>
      <c r="Q796" s="15">
        <f>'[1]TCE - ANEXO III - Preencher'!R805</f>
        <v>342</v>
      </c>
      <c r="R796" s="15">
        <f>'[1]TCE - ANEXO III - Preencher'!S805</f>
        <v>37.200000000000003</v>
      </c>
      <c r="S796" s="16">
        <f t="shared" si="75"/>
        <v>304.8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319.02000000000004</v>
      </c>
    </row>
    <row r="797" spans="1:28" x14ac:dyDescent="0.2">
      <c r="A797" s="8">
        <f>IFERROR(VLOOKUP(B797,'[1]DADOS (OCULTAR)'!$Q$3:$S$135,3,0),"")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GABRIELLA LIMA DO NASCIMENTO SANTOS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411010</v>
      </c>
      <c r="G797" s="13">
        <f>IF('[1]TCE - ANEXO III - Preencher'!H806="","",'[1]TCE - ANEXO III - Preencher'!H806)</f>
        <v>45170</v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1.82</v>
      </c>
    </row>
    <row r="798" spans="1:28" x14ac:dyDescent="0.2">
      <c r="A798" s="8">
        <f>IFERROR(VLOOKUP(B798,'[1]DADOS (OCULTAR)'!$Q$3:$S$135,3,0),"")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GABRIELLA MARIA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223505</v>
      </c>
      <c r="G798" s="13">
        <f>IF('[1]TCE - ANEXO III - Preencher'!H807="","",'[1]TCE - ANEXO III - Preencher'!H807)</f>
        <v>45170</v>
      </c>
      <c r="H798" s="14">
        <f>'[1]TCE - ANEXO III - Preencher'!I807</f>
        <v>0</v>
      </c>
      <c r="I798" s="14">
        <f>'[1]TCE - ANEXO III - Preencher'!J807</f>
        <v>647.36239999999998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1.35</v>
      </c>
      <c r="O798" s="15">
        <f>'[1]TCE - ANEXO III - Preencher'!P807</f>
        <v>0</v>
      </c>
      <c r="P798" s="16">
        <f t="shared" si="74"/>
        <v>1.35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3059.7000000000003</v>
      </c>
      <c r="Y798" s="15">
        <f>'[1]TCE - ANEXO III - Preencher'!Z807</f>
        <v>0</v>
      </c>
      <c r="Z798" s="16">
        <f t="shared" si="77"/>
        <v>3059.7000000000003</v>
      </c>
      <c r="AA798" s="17" t="str">
        <f>IF('[1]TCE - ANEXO III - Preencher'!AB807="","",'[1]TCE - ANEXO III - Preencher'!AB807)</f>
        <v/>
      </c>
      <c r="AB798" s="15">
        <f t="shared" si="72"/>
        <v>3708.4124000000002</v>
      </c>
    </row>
    <row r="799" spans="1:28" x14ac:dyDescent="0.2">
      <c r="A799" s="8">
        <f>IFERROR(VLOOKUP(B799,'[1]DADOS (OCULTAR)'!$Q$3:$S$135,3,0),"")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GABRIELLA MYLLENA DE SOUZA RIBEIRO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223605</v>
      </c>
      <c r="G799" s="13">
        <f>IF('[1]TCE - ANEXO III - Preencher'!H808="","",'[1]TCE - ANEXO III - Preencher'!H808)</f>
        <v>45170</v>
      </c>
      <c r="H799" s="14">
        <f>'[1]TCE - ANEXO III - Preencher'!I808</f>
        <v>0</v>
      </c>
      <c r="I799" s="14">
        <f>'[1]TCE - ANEXO III - Preencher'!J808</f>
        <v>266.94799999999998</v>
      </c>
      <c r="J799" s="14">
        <f>'[1]TCE - ANEXO III - Preencher'!K808</f>
        <v>0</v>
      </c>
      <c r="K799" s="15">
        <f>'[1]TCE - ANEXO III - Preencher'!L808</f>
        <v>107.68435445999999</v>
      </c>
      <c r="L799" s="15">
        <f>'[1]TCE - ANEXO III - Preencher'!M808</f>
        <v>3.3</v>
      </c>
      <c r="M799" s="15">
        <f t="shared" si="73"/>
        <v>104.38435446</v>
      </c>
      <c r="N799" s="15">
        <f>'[1]TCE - ANEXO III - Preencher'!O808</f>
        <v>1.35</v>
      </c>
      <c r="O799" s="15">
        <f>'[1]TCE - ANEXO III - Preencher'!P808</f>
        <v>0</v>
      </c>
      <c r="P799" s="16">
        <f t="shared" si="74"/>
        <v>1.35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372.68235446</v>
      </c>
    </row>
    <row r="800" spans="1:28" x14ac:dyDescent="0.2">
      <c r="A800" s="8">
        <f>IFERROR(VLOOKUP(B800,'[1]DADOS (OCULTAR)'!$Q$3:$S$135,3,0),"")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GABRIELLY FABIOLA SILVA SANTOS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322205</v>
      </c>
      <c r="G800" s="13">
        <f>IF('[1]TCE - ANEXO III - Preencher'!H809="","",'[1]TCE - ANEXO III - Preencher'!H809)</f>
        <v>45170</v>
      </c>
      <c r="H800" s="14">
        <f>'[1]TCE - ANEXO III - Preencher'!I809</f>
        <v>0</v>
      </c>
      <c r="I800" s="14">
        <f>'[1]TCE - ANEXO III - Preencher'!J809</f>
        <v>597.93600000000004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1.82</v>
      </c>
      <c r="O800" s="15">
        <f>'[1]TCE - ANEXO III - Preencher'!P809</f>
        <v>0</v>
      </c>
      <c r="P800" s="16">
        <f t="shared" si="74"/>
        <v>1.82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5377.7</v>
      </c>
      <c r="Y800" s="15">
        <f>'[1]TCE - ANEXO III - Preencher'!Z809</f>
        <v>0</v>
      </c>
      <c r="Z800" s="16">
        <f t="shared" si="77"/>
        <v>5377.7</v>
      </c>
      <c r="AA800" s="17" t="str">
        <f>IF('[1]TCE - ANEXO III - Preencher'!AB809="","",'[1]TCE - ANEXO III - Preencher'!AB809)</f>
        <v/>
      </c>
      <c r="AB800" s="15">
        <f t="shared" si="72"/>
        <v>5977.4560000000001</v>
      </c>
    </row>
    <row r="801" spans="1:28" x14ac:dyDescent="0.2">
      <c r="A801" s="8">
        <f>IFERROR(VLOOKUP(B801,'[1]DADOS (OCULTAR)'!$Q$3:$S$135,3,0),"")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GEANE IRACEMA DA SILVA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45170</v>
      </c>
      <c r="H801" s="14">
        <f>'[1]TCE - ANEXO III - Preencher'!I810</f>
        <v>0</v>
      </c>
      <c r="I801" s="14">
        <f>'[1]TCE - ANEXO III - Preencher'!J810</f>
        <v>602.56399999999996</v>
      </c>
      <c r="J801" s="14">
        <f>'[1]TCE - ANEXO III - Preencher'!K810</f>
        <v>0</v>
      </c>
      <c r="K801" s="15">
        <f>'[1]TCE - ANEXO III - Preencher'!L810</f>
        <v>107.68435445999999</v>
      </c>
      <c r="L801" s="15">
        <f>'[1]TCE - ANEXO III - Preencher'!M810</f>
        <v>29.39</v>
      </c>
      <c r="M801" s="15">
        <f t="shared" si="73"/>
        <v>78.294354459999994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5658.62</v>
      </c>
      <c r="Y801" s="15">
        <f>'[1]TCE - ANEXO III - Preencher'!Z810</f>
        <v>0</v>
      </c>
      <c r="Z801" s="16">
        <f t="shared" si="77"/>
        <v>5658.62</v>
      </c>
      <c r="AA801" s="17" t="str">
        <f>IF('[1]TCE - ANEXO III - Preencher'!AB810="","",'[1]TCE - ANEXO III - Preencher'!AB810)</f>
        <v/>
      </c>
      <c r="AB801" s="15">
        <f t="shared" si="72"/>
        <v>6341.2983544600002</v>
      </c>
    </row>
    <row r="802" spans="1:28" x14ac:dyDescent="0.2">
      <c r="A802" s="8">
        <f>IFERROR(VLOOKUP(B802,'[1]DADOS (OCULTAR)'!$Q$3:$S$135,3,0),"")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GEFERSON DE MOURA SALES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45170</v>
      </c>
      <c r="H802" s="14">
        <f>'[1]TCE - ANEXO III - Preencher'!I811</f>
        <v>0</v>
      </c>
      <c r="I802" s="14">
        <f>'[1]TCE - ANEXO III - Preencher'!J811</f>
        <v>605.9864</v>
      </c>
      <c r="J802" s="14">
        <f>'[1]TCE - ANEXO III - Preencher'!K811</f>
        <v>0</v>
      </c>
      <c r="K802" s="15">
        <f>'[1]TCE - ANEXO III - Preencher'!L811</f>
        <v>107.68435445999999</v>
      </c>
      <c r="L802" s="15">
        <f>'[1]TCE - ANEXO III - Preencher'!M811</f>
        <v>29.39</v>
      </c>
      <c r="M802" s="15">
        <f t="shared" si="73"/>
        <v>78.294354459999994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5034.1500000000005</v>
      </c>
      <c r="Y802" s="15">
        <f>'[1]TCE - ANEXO III - Preencher'!Z811</f>
        <v>0</v>
      </c>
      <c r="Z802" s="16">
        <f t="shared" si="77"/>
        <v>5034.1500000000005</v>
      </c>
      <c r="AA802" s="17" t="str">
        <f>IF('[1]TCE - ANEXO III - Preencher'!AB811="","",'[1]TCE - ANEXO III - Preencher'!AB811)</f>
        <v/>
      </c>
      <c r="AB802" s="15">
        <f t="shared" si="72"/>
        <v>5720.2507544600003</v>
      </c>
    </row>
    <row r="803" spans="1:28" x14ac:dyDescent="0.2">
      <c r="A803" s="8">
        <f>IFERROR(VLOOKUP(B803,'[1]DADOS (OCULTAR)'!$Q$3:$S$135,3,0),"")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GEISE KETILEM MOREIRA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322205</v>
      </c>
      <c r="G803" s="13">
        <f>IF('[1]TCE - ANEXO III - Preencher'!H812="","",'[1]TCE - ANEXO III - Preencher'!H812)</f>
        <v>45170</v>
      </c>
      <c r="H803" s="14">
        <f>'[1]TCE - ANEXO III - Preencher'!I812</f>
        <v>0</v>
      </c>
      <c r="I803" s="14">
        <f>'[1]TCE - ANEXO III - Preencher'!J812</f>
        <v>186.19280000000001</v>
      </c>
      <c r="J803" s="14">
        <f>'[1]TCE - ANEXO III - Preencher'!K812</f>
        <v>0</v>
      </c>
      <c r="K803" s="15">
        <f>'[1]TCE - ANEXO III - Preencher'!L812</f>
        <v>107.68435445999999</v>
      </c>
      <c r="L803" s="15">
        <f>'[1]TCE - ANEXO III - Preencher'!M812</f>
        <v>29.39</v>
      </c>
      <c r="M803" s="15">
        <f t="shared" si="73"/>
        <v>78.294354459999994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77.55</v>
      </c>
      <c r="U803" s="15">
        <f>'[1]TCE - ANEXO III - Preencher'!V812</f>
        <v>0</v>
      </c>
      <c r="V803" s="16">
        <f t="shared" si="76"/>
        <v>77.55</v>
      </c>
      <c r="W803" s="17" t="str">
        <f>IF('[1]TCE - ANEXO III - Preencher'!X812="","",'[1]TCE - ANEXO III - Preencher'!X812)</f>
        <v>AUX. CRECHE I</v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343.85715446</v>
      </c>
    </row>
    <row r="804" spans="1:28" x14ac:dyDescent="0.2">
      <c r="A804" s="8">
        <f>IFERROR(VLOOKUP(B804,'[1]DADOS (OCULTAR)'!$Q$3:$S$135,3,0),"")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GENALDO DE OLIVEIRA</v>
      </c>
      <c r="E804" s="9" t="str">
        <f>IF('[1]TCE - ANEXO III - Preencher'!F813="4 - Assistência Odontológica","2 - Outros Profissionais da Saúde",'[1]TCE - ANEXO III - Preencher'!F813)</f>
        <v>3 - Administrativo</v>
      </c>
      <c r="F804" s="12" t="str">
        <f>'[1]TCE - ANEXO III - Preencher'!G813</f>
        <v>515110</v>
      </c>
      <c r="G804" s="13">
        <f>IF('[1]TCE - ANEXO III - Preencher'!H813="","",'[1]TCE - ANEXO III - Preencher'!H813)</f>
        <v>45170</v>
      </c>
      <c r="H804" s="14">
        <f>'[1]TCE - ANEXO III - Preencher'!I813</f>
        <v>0</v>
      </c>
      <c r="I804" s="14">
        <f>'[1]TCE - ANEXO III - Preencher'!J813</f>
        <v>131.5616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1.82</v>
      </c>
      <c r="O804" s="15">
        <f>'[1]TCE - ANEXO III - Preencher'!P813</f>
        <v>0</v>
      </c>
      <c r="P804" s="16">
        <f t="shared" si="74"/>
        <v>1.82</v>
      </c>
      <c r="Q804" s="15">
        <f>'[1]TCE - ANEXO III - Preencher'!R813</f>
        <v>144</v>
      </c>
      <c r="R804" s="15">
        <f>'[1]TCE - ANEXO III - Preencher'!S813</f>
        <v>79.2</v>
      </c>
      <c r="S804" s="16">
        <f t="shared" si="75"/>
        <v>64.8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198.1816</v>
      </c>
    </row>
    <row r="805" spans="1:28" x14ac:dyDescent="0.2">
      <c r="A805" s="8">
        <f>IFERROR(VLOOKUP(B805,'[1]DADOS (OCULTAR)'!$Q$3:$S$135,3,0),"")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GENARO ELIAS DA SILVA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514320</v>
      </c>
      <c r="G805" s="13">
        <f>IF('[1]TCE - ANEXO III - Preencher'!H814="","",'[1]TCE - ANEXO III - Preencher'!H814)</f>
        <v>45170</v>
      </c>
      <c r="H805" s="14">
        <f>'[1]TCE - ANEXO III - Preencher'!I814</f>
        <v>0</v>
      </c>
      <c r="I805" s="14">
        <f>'[1]TCE - ANEXO III - Preencher'!J814</f>
        <v>146.7088</v>
      </c>
      <c r="J805" s="14">
        <f>'[1]TCE - ANEXO III - Preencher'!K814</f>
        <v>0</v>
      </c>
      <c r="K805" s="15">
        <f>'[1]TCE - ANEXO III - Preencher'!L814</f>
        <v>107.68435445999999</v>
      </c>
      <c r="L805" s="15">
        <f>'[1]TCE - ANEXO III - Preencher'!M814</f>
        <v>26.4</v>
      </c>
      <c r="M805" s="15">
        <f t="shared" si="73"/>
        <v>81.284354460000003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229.81315445999999</v>
      </c>
    </row>
    <row r="806" spans="1:28" x14ac:dyDescent="0.2">
      <c r="A806" s="8">
        <f>IFERROR(VLOOKUP(B806,'[1]DADOS (OCULTAR)'!$Q$3:$S$135,3,0),"")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GENECY ANDRADE DE OLIVEIRA</v>
      </c>
      <c r="E806" s="9" t="str">
        <f>IF('[1]TCE - ANEXO III - Preencher'!F815="4 - Assistência Odontológica","2 - Outros Profissionais da Saúde",'[1]TCE - ANEXO III - Preencher'!F815)</f>
        <v>1 - Médico</v>
      </c>
      <c r="F806" s="12" t="str">
        <f>'[1]TCE - ANEXO III - Preencher'!G815</f>
        <v>225170</v>
      </c>
      <c r="G806" s="13">
        <f>IF('[1]TCE - ANEXO III - Preencher'!H815="","",'[1]TCE - ANEXO III - Preencher'!H815)</f>
        <v>45170</v>
      </c>
      <c r="H806" s="14">
        <f>'[1]TCE - ANEXO III - Preencher'!I815</f>
        <v>0</v>
      </c>
      <c r="I806" s="14">
        <f>'[1]TCE - ANEXO III - Preencher'!J815</f>
        <v>1062.78</v>
      </c>
      <c r="J806" s="14">
        <f>'[1]TCE - ANEXO III - Preencher'!K815</f>
        <v>0</v>
      </c>
      <c r="K806" s="15">
        <f>'[1]TCE - ANEXO III - Preencher'!L815</f>
        <v>107.68435445999999</v>
      </c>
      <c r="L806" s="15">
        <f>'[1]TCE - ANEXO III - Preencher'!M815</f>
        <v>3.96</v>
      </c>
      <c r="M806" s="15">
        <f t="shared" si="73"/>
        <v>103.72435446</v>
      </c>
      <c r="N806" s="15">
        <f>'[1]TCE - ANEXO III - Preencher'!O815</f>
        <v>6.01</v>
      </c>
      <c r="O806" s="15">
        <f>'[1]TCE - ANEXO III - Preencher'!P815</f>
        <v>1.23</v>
      </c>
      <c r="P806" s="16">
        <f t="shared" si="74"/>
        <v>4.7799999999999994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1171.28435446</v>
      </c>
    </row>
    <row r="807" spans="1:28" x14ac:dyDescent="0.2">
      <c r="A807" s="8">
        <f>IFERROR(VLOOKUP(B807,'[1]DADOS (OCULTAR)'!$Q$3:$S$135,3,0),"")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GENILSON DA SILVA SANTOS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514320</v>
      </c>
      <c r="G807" s="13">
        <f>IF('[1]TCE - ANEXO III - Preencher'!H816="","",'[1]TCE - ANEXO III - Preencher'!H816)</f>
        <v>45170</v>
      </c>
      <c r="H807" s="14">
        <f>'[1]TCE - ANEXO III - Preencher'!I816</f>
        <v>0</v>
      </c>
      <c r="I807" s="14">
        <f>'[1]TCE - ANEXO III - Preencher'!J816</f>
        <v>186.21919999999997</v>
      </c>
      <c r="J807" s="14">
        <f>'[1]TCE - ANEXO III - Preencher'!K816</f>
        <v>0</v>
      </c>
      <c r="K807" s="15">
        <f>'[1]TCE - ANEXO III - Preencher'!L816</f>
        <v>107.68435445999999</v>
      </c>
      <c r="L807" s="15">
        <f>'[1]TCE - ANEXO III - Preencher'!M816</f>
        <v>26.4</v>
      </c>
      <c r="M807" s="15">
        <f t="shared" si="73"/>
        <v>81.284354460000003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269.32355445999997</v>
      </c>
    </row>
    <row r="808" spans="1:28" x14ac:dyDescent="0.2">
      <c r="A808" s="8">
        <f>IFERROR(VLOOKUP(B808,'[1]DADOS (OCULTAR)'!$Q$3:$S$135,3,0),"")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GENISON ONOFRE FLORENCIO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 t="str">
        <f>'[1]TCE - ANEXO III - Preencher'!G817</f>
        <v>513505</v>
      </c>
      <c r="G808" s="13">
        <f>IF('[1]TCE - ANEXO III - Preencher'!H817="","",'[1]TCE - ANEXO III - Preencher'!H817)</f>
        <v>45170</v>
      </c>
      <c r="H808" s="14">
        <f>'[1]TCE - ANEXO III - Preencher'!I817</f>
        <v>0</v>
      </c>
      <c r="I808" s="14">
        <f>'[1]TCE - ANEXO III - Preencher'!J817</f>
        <v>147.06559999999999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148.88559999999998</v>
      </c>
    </row>
    <row r="809" spans="1:28" x14ac:dyDescent="0.2">
      <c r="A809" s="8">
        <f>IFERROR(VLOOKUP(B809,'[1]DADOS (OCULTAR)'!$Q$3:$S$135,3,0),"")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GENYSON JERONIMO BEZERRA DA SILVA</v>
      </c>
      <c r="E809" s="9" t="str">
        <f>IF('[1]TCE - ANEXO III - Preencher'!F818="4 - Assistência Odontológica","2 - Outros Profissionais da Saúde",'[1]TCE - ANEXO III - Preencher'!F818)</f>
        <v>3 - Administrativo</v>
      </c>
      <c r="F809" s="12" t="str">
        <f>'[1]TCE - ANEXO III - Preencher'!G818</f>
        <v>411005</v>
      </c>
      <c r="G809" s="13">
        <f>IF('[1]TCE - ANEXO III - Preencher'!H818="","",'[1]TCE - ANEXO III - Preencher'!H818)</f>
        <v>45170</v>
      </c>
      <c r="H809" s="14">
        <f>'[1]TCE - ANEXO III - Preencher'!I818</f>
        <v>0</v>
      </c>
      <c r="I809" s="14">
        <f>'[1]TCE - ANEXO III - Preencher'!J818</f>
        <v>128.39440000000002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1.82</v>
      </c>
      <c r="O809" s="15">
        <f>'[1]TCE - ANEXO III - Preencher'!P818</f>
        <v>0</v>
      </c>
      <c r="P809" s="16">
        <f t="shared" si="74"/>
        <v>1.82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130.21440000000001</v>
      </c>
    </row>
    <row r="810" spans="1:28" x14ac:dyDescent="0.2">
      <c r="A810" s="8">
        <f>IFERROR(VLOOKUP(B810,'[1]DADOS (OCULTAR)'!$Q$3:$S$135,3,0),"")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GEORGIA ALVES PEREIRA</v>
      </c>
      <c r="E810" s="9" t="str">
        <f>IF('[1]TCE - ANEXO III - Preencher'!F819="4 - Assistência Odontológica","2 - Outros Profissionais da Saúde",'[1]TCE - ANEXO III - Preencher'!F819)</f>
        <v>1 - Médico</v>
      </c>
      <c r="F810" s="12" t="str">
        <f>'[1]TCE - ANEXO III - Preencher'!G819</f>
        <v>225125</v>
      </c>
      <c r="G810" s="13">
        <f>IF('[1]TCE - ANEXO III - Preencher'!H819="","",'[1]TCE - ANEXO III - Preencher'!H819)</f>
        <v>45170</v>
      </c>
      <c r="H810" s="14">
        <f>'[1]TCE - ANEXO III - Preencher'!I819</f>
        <v>0</v>
      </c>
      <c r="I810" s="14">
        <f>'[1]TCE - ANEXO III - Preencher'!J819</f>
        <v>877.69119999999998</v>
      </c>
      <c r="J810" s="14">
        <f>'[1]TCE - ANEXO III - Preencher'!K819</f>
        <v>0</v>
      </c>
      <c r="K810" s="15">
        <f>'[1]TCE - ANEXO III - Preencher'!L819</f>
        <v>107.68435445999999</v>
      </c>
      <c r="L810" s="15">
        <f>'[1]TCE - ANEXO III - Preencher'!M819</f>
        <v>3.96</v>
      </c>
      <c r="M810" s="15">
        <f t="shared" si="73"/>
        <v>103.72435446</v>
      </c>
      <c r="N810" s="15">
        <f>'[1]TCE - ANEXO III - Preencher'!O819</f>
        <v>6.01</v>
      </c>
      <c r="O810" s="15">
        <f>'[1]TCE - ANEXO III - Preencher'!P819</f>
        <v>1.23</v>
      </c>
      <c r="P810" s="16">
        <f t="shared" si="74"/>
        <v>4.7799999999999994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986.19555445999993</v>
      </c>
    </row>
    <row r="811" spans="1:28" x14ac:dyDescent="0.2">
      <c r="A811" s="8">
        <f>IFERROR(VLOOKUP(B811,'[1]DADOS (OCULTAR)'!$Q$3:$S$135,3,0),"")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GEORGIA LIMA DE FREITAS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45170</v>
      </c>
      <c r="H811" s="14">
        <f>'[1]TCE - ANEXO III - Preencher'!I820</f>
        <v>0</v>
      </c>
      <c r="I811" s="14">
        <f>'[1]TCE - ANEXO III - Preencher'!J820</f>
        <v>634.86000000000013</v>
      </c>
      <c r="J811" s="14">
        <f>'[1]TCE - ANEXO III - Preencher'!K820</f>
        <v>0</v>
      </c>
      <c r="K811" s="15">
        <f>'[1]TCE - ANEXO III - Preencher'!L820</f>
        <v>107.68435445999999</v>
      </c>
      <c r="L811" s="15">
        <f>'[1]TCE - ANEXO III - Preencher'!M820</f>
        <v>29.39</v>
      </c>
      <c r="M811" s="15">
        <f t="shared" si="73"/>
        <v>78.294354459999994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155.1</v>
      </c>
      <c r="U811" s="15">
        <f>'[1]TCE - ANEXO III - Preencher'!V820</f>
        <v>0</v>
      </c>
      <c r="V811" s="16">
        <f t="shared" si="76"/>
        <v>155.1</v>
      </c>
      <c r="W811" s="17" t="str">
        <f>IF('[1]TCE - ANEXO III - Preencher'!X820="","",'[1]TCE - ANEXO III - Preencher'!X820)</f>
        <v>AUX. CRECHE I, AUX.CRECHE II</v>
      </c>
      <c r="X811" s="15">
        <f>'[1]TCE - ANEXO III - Preencher'!Y820</f>
        <v>5242.7699999999995</v>
      </c>
      <c r="Y811" s="15">
        <f>'[1]TCE - ANEXO III - Preencher'!Z820</f>
        <v>0</v>
      </c>
      <c r="Z811" s="16">
        <f t="shared" si="77"/>
        <v>5242.7699999999995</v>
      </c>
      <c r="AA811" s="17" t="str">
        <f>IF('[1]TCE - ANEXO III - Preencher'!AB820="","",'[1]TCE - ANEXO III - Preencher'!AB820)</f>
        <v/>
      </c>
      <c r="AB811" s="15">
        <f t="shared" si="72"/>
        <v>6112.8443544599995</v>
      </c>
    </row>
    <row r="812" spans="1:28" x14ac:dyDescent="0.2">
      <c r="A812" s="8">
        <f>IFERROR(VLOOKUP(B812,'[1]DADOS (OCULTAR)'!$Q$3:$S$135,3,0),"")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GERALDINA DANYELLE PIMENTEL MEDEIROS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322205</v>
      </c>
      <c r="G812" s="13">
        <f>IF('[1]TCE - ANEXO III - Preencher'!H821="","",'[1]TCE - ANEXO III - Preencher'!H821)</f>
        <v>45170</v>
      </c>
      <c r="H812" s="14">
        <f>'[1]TCE - ANEXO III - Preencher'!I821</f>
        <v>0</v>
      </c>
      <c r="I812" s="14">
        <f>'[1]TCE - ANEXO III - Preencher'!J821</f>
        <v>601.11919999999998</v>
      </c>
      <c r="J812" s="14">
        <f>'[1]TCE - ANEXO III - Preencher'!K821</f>
        <v>0</v>
      </c>
      <c r="K812" s="15">
        <f>'[1]TCE - ANEXO III - Preencher'!L821</f>
        <v>107.68435445999999</v>
      </c>
      <c r="L812" s="15">
        <f>'[1]TCE - ANEXO III - Preencher'!M821</f>
        <v>29.39</v>
      </c>
      <c r="M812" s="15">
        <f t="shared" si="73"/>
        <v>78.294354459999994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5440.71</v>
      </c>
      <c r="Y812" s="15">
        <f>'[1]TCE - ANEXO III - Preencher'!Z821</f>
        <v>0</v>
      </c>
      <c r="Z812" s="16">
        <f t="shared" si="77"/>
        <v>5440.71</v>
      </c>
      <c r="AA812" s="17" t="str">
        <f>IF('[1]TCE - ANEXO III - Preencher'!AB821="","",'[1]TCE - ANEXO III - Preencher'!AB821)</f>
        <v/>
      </c>
      <c r="AB812" s="15">
        <f t="shared" si="72"/>
        <v>6121.9435544600001</v>
      </c>
    </row>
    <row r="813" spans="1:28" x14ac:dyDescent="0.2">
      <c r="A813" s="8">
        <f>IFERROR(VLOOKUP(B813,'[1]DADOS (OCULTAR)'!$Q$3:$S$135,3,0),"")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GERALDO HENRIQUES FILGUEIRAS NETO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252210</v>
      </c>
      <c r="G813" s="13">
        <f>IF('[1]TCE - ANEXO III - Preencher'!H822="","",'[1]TCE - ANEXO III - Preencher'!H822)</f>
        <v>45170</v>
      </c>
      <c r="H813" s="14">
        <f>'[1]TCE - ANEXO III - Preencher'!I822</f>
        <v>0</v>
      </c>
      <c r="I813" s="14">
        <f>'[1]TCE - ANEXO III - Preencher'!J822</f>
        <v>870.19600000000003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872.01600000000008</v>
      </c>
    </row>
    <row r="814" spans="1:28" x14ac:dyDescent="0.2">
      <c r="A814" s="8">
        <f>IFERROR(VLOOKUP(B814,'[1]DADOS (OCULTAR)'!$Q$3:$S$135,3,0),"")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GERALDO JOSE PARAISO WANDERLEY</v>
      </c>
      <c r="E814" s="9" t="str">
        <f>IF('[1]TCE - ANEXO III - Preencher'!F823="4 - Assistência Odontológica","2 - Outros Profissionais da Saúde",'[1]TCE - ANEXO III - Preencher'!F823)</f>
        <v>1 - Médico</v>
      </c>
      <c r="F814" s="12" t="str">
        <f>'[1]TCE - ANEXO III - Preencher'!G823</f>
        <v>225225</v>
      </c>
      <c r="G814" s="13">
        <f>IF('[1]TCE - ANEXO III - Preencher'!H823="","",'[1]TCE - ANEXO III - Preencher'!H823)</f>
        <v>45170</v>
      </c>
      <c r="H814" s="14">
        <f>'[1]TCE - ANEXO III - Preencher'!I823</f>
        <v>0</v>
      </c>
      <c r="I814" s="14">
        <f>'[1]TCE - ANEXO III - Preencher'!J823</f>
        <v>1700.5864000000001</v>
      </c>
      <c r="J814" s="14">
        <f>'[1]TCE - ANEXO III - Preencher'!K823</f>
        <v>0</v>
      </c>
      <c r="K814" s="15">
        <f>'[1]TCE - ANEXO III - Preencher'!L823</f>
        <v>107.68435445999999</v>
      </c>
      <c r="L814" s="15">
        <f>'[1]TCE - ANEXO III - Preencher'!M823</f>
        <v>3.96</v>
      </c>
      <c r="M814" s="15">
        <f t="shared" si="73"/>
        <v>103.72435446</v>
      </c>
      <c r="N814" s="15">
        <f>'[1]TCE - ANEXO III - Preencher'!O823</f>
        <v>6.01</v>
      </c>
      <c r="O814" s="15">
        <f>'[1]TCE - ANEXO III - Preencher'!P823</f>
        <v>1.23</v>
      </c>
      <c r="P814" s="16">
        <f t="shared" si="74"/>
        <v>4.7799999999999994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1809.0907544600002</v>
      </c>
    </row>
    <row r="815" spans="1:28" x14ac:dyDescent="0.2">
      <c r="A815" s="8">
        <f>IFERROR(VLOOKUP(B815,'[1]DADOS (OCULTAR)'!$Q$3:$S$135,3,0),"")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GERCINA PEREIRA DE ARAUJO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763305</v>
      </c>
      <c r="G815" s="13">
        <f>IF('[1]TCE - ANEXO III - Preencher'!H824="","",'[1]TCE - ANEXO III - Preencher'!H824)</f>
        <v>45170</v>
      </c>
      <c r="H815" s="14">
        <f>'[1]TCE - ANEXO III - Preencher'!I824</f>
        <v>0</v>
      </c>
      <c r="I815" s="14">
        <f>'[1]TCE - ANEXO III - Preencher'!J824</f>
        <v>142.7296</v>
      </c>
      <c r="J815" s="14">
        <f>'[1]TCE - ANEXO III - Preencher'!K824</f>
        <v>0</v>
      </c>
      <c r="K815" s="15">
        <f>'[1]TCE - ANEXO III - Preencher'!L824</f>
        <v>107.68435445999999</v>
      </c>
      <c r="L815" s="15">
        <f>'[1]TCE - ANEXO III - Preencher'!M824</f>
        <v>26.4</v>
      </c>
      <c r="M815" s="15">
        <f t="shared" si="73"/>
        <v>81.284354460000003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225.83395446</v>
      </c>
    </row>
    <row r="816" spans="1:28" x14ac:dyDescent="0.2">
      <c r="A816" s="8">
        <f>IFERROR(VLOOKUP(B816,'[1]DADOS (OCULTAR)'!$Q$3:$S$135,3,0),"")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GERCINIO FARIAS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514320</v>
      </c>
      <c r="G816" s="13">
        <f>IF('[1]TCE - ANEXO III - Preencher'!H825="","",'[1]TCE - ANEXO III - Preencher'!H825)</f>
        <v>45170</v>
      </c>
      <c r="H816" s="14">
        <f>'[1]TCE - ANEXO III - Preencher'!I825</f>
        <v>0</v>
      </c>
      <c r="I816" s="14">
        <f>'[1]TCE - ANEXO III - Preencher'!J825</f>
        <v>187.20720000000003</v>
      </c>
      <c r="J816" s="14">
        <f>'[1]TCE - ANEXO III - Preencher'!K825</f>
        <v>0</v>
      </c>
      <c r="K816" s="15">
        <f>'[1]TCE - ANEXO III - Preencher'!L825</f>
        <v>107.68435445999999</v>
      </c>
      <c r="L816" s="15">
        <f>'[1]TCE - ANEXO III - Preencher'!M825</f>
        <v>26.4</v>
      </c>
      <c r="M816" s="15">
        <f t="shared" si="73"/>
        <v>81.284354460000003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288</v>
      </c>
      <c r="R816" s="15">
        <f>'[1]TCE - ANEXO III - Preencher'!S825</f>
        <v>79.2</v>
      </c>
      <c r="S816" s="16">
        <f t="shared" si="75"/>
        <v>208.8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479.11155446000004</v>
      </c>
    </row>
    <row r="817" spans="1:28" x14ac:dyDescent="0.2">
      <c r="A817" s="8">
        <f>IFERROR(VLOOKUP(B817,'[1]DADOS (OCULTAR)'!$Q$3:$S$135,3,0),"")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GERLAINE DE SANTANA GOMES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45170</v>
      </c>
      <c r="H817" s="14">
        <f>'[1]TCE - ANEXO III - Preencher'!I826</f>
        <v>0</v>
      </c>
      <c r="I817" s="14">
        <f>'[1]TCE - ANEXO III - Preencher'!J826</f>
        <v>594.18319999999994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1.82</v>
      </c>
      <c r="O817" s="15">
        <f>'[1]TCE - ANEXO III - Preencher'!P826</f>
        <v>0</v>
      </c>
      <c r="P817" s="16">
        <f t="shared" si="74"/>
        <v>1.82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5124.96</v>
      </c>
      <c r="Y817" s="15">
        <f>'[1]TCE - ANEXO III - Preencher'!Z826</f>
        <v>0</v>
      </c>
      <c r="Z817" s="16">
        <f t="shared" si="77"/>
        <v>5124.96</v>
      </c>
      <c r="AA817" s="17" t="str">
        <f>IF('[1]TCE - ANEXO III - Preencher'!AB826="","",'[1]TCE - ANEXO III - Preencher'!AB826)</f>
        <v/>
      </c>
      <c r="AB817" s="15">
        <f t="shared" si="72"/>
        <v>5720.9632000000001</v>
      </c>
    </row>
    <row r="818" spans="1:28" x14ac:dyDescent="0.2">
      <c r="A818" s="8">
        <f>IFERROR(VLOOKUP(B818,'[1]DADOS (OCULTAR)'!$Q$3:$S$135,3,0),"")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GERLANE MARIA DA ROCHA SILVA SANTANA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322205</v>
      </c>
      <c r="G818" s="13">
        <f>IF('[1]TCE - ANEXO III - Preencher'!H827="","",'[1]TCE - ANEXO III - Preencher'!H827)</f>
        <v>45170</v>
      </c>
      <c r="H818" s="14">
        <f>'[1]TCE - ANEXO III - Preencher'!I827</f>
        <v>0</v>
      </c>
      <c r="I818" s="14">
        <f>'[1]TCE - ANEXO III - Preencher'!J827</f>
        <v>620.54240000000004</v>
      </c>
      <c r="J818" s="14">
        <f>'[1]TCE - ANEXO III - Preencher'!K827</f>
        <v>0</v>
      </c>
      <c r="K818" s="15">
        <f>'[1]TCE - ANEXO III - Preencher'!L827</f>
        <v>107.68435445999999</v>
      </c>
      <c r="L818" s="15">
        <f>'[1]TCE - ANEXO III - Preencher'!M827</f>
        <v>29.39</v>
      </c>
      <c r="M818" s="15">
        <f t="shared" si="73"/>
        <v>78.294354459999994</v>
      </c>
      <c r="N818" s="15">
        <f>'[1]TCE - ANEXO III - Preencher'!O827</f>
        <v>1.82</v>
      </c>
      <c r="O818" s="15">
        <f>'[1]TCE - ANEXO III - Preencher'!P827</f>
        <v>0</v>
      </c>
      <c r="P818" s="16">
        <f t="shared" si="74"/>
        <v>1.82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5398</v>
      </c>
      <c r="Y818" s="15">
        <f>'[1]TCE - ANEXO III - Preencher'!Z827</f>
        <v>0</v>
      </c>
      <c r="Z818" s="16">
        <f t="shared" si="77"/>
        <v>5398</v>
      </c>
      <c r="AA818" s="17" t="str">
        <f>IF('[1]TCE - ANEXO III - Preencher'!AB827="","",'[1]TCE - ANEXO III - Preencher'!AB827)</f>
        <v/>
      </c>
      <c r="AB818" s="15">
        <f t="shared" si="72"/>
        <v>6098.6567544600002</v>
      </c>
    </row>
    <row r="819" spans="1:28" x14ac:dyDescent="0.2">
      <c r="A819" s="8">
        <f>IFERROR(VLOOKUP(B819,'[1]DADOS (OCULTAR)'!$Q$3:$S$135,3,0),"")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GERMANA FONSECA FIGUEIREDO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225103</v>
      </c>
      <c r="G819" s="13">
        <f>IF('[1]TCE - ANEXO III - Preencher'!H828="","",'[1]TCE - ANEXO III - Preencher'!H828)</f>
        <v>45170</v>
      </c>
      <c r="H819" s="14">
        <f>'[1]TCE - ANEXO III - Preencher'!I828</f>
        <v>0</v>
      </c>
      <c r="I819" s="14">
        <f>'[1]TCE - ANEXO III - Preencher'!J828</f>
        <v>705.65120000000002</v>
      </c>
      <c r="J819" s="14">
        <f>'[1]TCE - ANEXO III - Preencher'!K828</f>
        <v>0</v>
      </c>
      <c r="K819" s="15">
        <f>'[1]TCE - ANEXO III - Preencher'!L828</f>
        <v>107.68435445999999</v>
      </c>
      <c r="L819" s="15">
        <f>'[1]TCE - ANEXO III - Preencher'!M828</f>
        <v>3.56</v>
      </c>
      <c r="M819" s="15">
        <f t="shared" si="73"/>
        <v>104.12435445999999</v>
      </c>
      <c r="N819" s="15">
        <f>'[1]TCE - ANEXO III - Preencher'!O828</f>
        <v>6.01</v>
      </c>
      <c r="O819" s="15">
        <f>'[1]TCE - ANEXO III - Preencher'!P828</f>
        <v>1.23</v>
      </c>
      <c r="P819" s="16">
        <f t="shared" si="74"/>
        <v>4.7799999999999994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814.55555445999994</v>
      </c>
    </row>
    <row r="820" spans="1:28" x14ac:dyDescent="0.2">
      <c r="A820" s="8">
        <f>IFERROR(VLOOKUP(B820,'[1]DADOS (OCULTAR)'!$Q$3:$S$135,3,0),"")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GERMANA SALES CUMARU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322205</v>
      </c>
      <c r="G820" s="13">
        <f>IF('[1]TCE - ANEXO III - Preencher'!H829="","",'[1]TCE - ANEXO III - Preencher'!H829)</f>
        <v>45170</v>
      </c>
      <c r="H820" s="14">
        <f>'[1]TCE - ANEXO III - Preencher'!I829</f>
        <v>0</v>
      </c>
      <c r="I820" s="14">
        <f>'[1]TCE - ANEXO III - Preencher'!J829</f>
        <v>594.9384</v>
      </c>
      <c r="J820" s="14">
        <f>'[1]TCE - ANEXO III - Preencher'!K829</f>
        <v>0</v>
      </c>
      <c r="K820" s="15">
        <f>'[1]TCE - ANEXO III - Preencher'!L829</f>
        <v>107.68435445999999</v>
      </c>
      <c r="L820" s="15">
        <f>'[1]TCE - ANEXO III - Preencher'!M829</f>
        <v>29.39</v>
      </c>
      <c r="M820" s="15">
        <f t="shared" si="73"/>
        <v>78.294354459999994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5252.7400000000007</v>
      </c>
      <c r="Y820" s="15">
        <f>'[1]TCE - ANEXO III - Preencher'!Z829</f>
        <v>0</v>
      </c>
      <c r="Z820" s="16">
        <f t="shared" si="77"/>
        <v>5252.7400000000007</v>
      </c>
      <c r="AA820" s="17" t="str">
        <f>IF('[1]TCE - ANEXO III - Preencher'!AB829="","",'[1]TCE - ANEXO III - Preencher'!AB829)</f>
        <v/>
      </c>
      <c r="AB820" s="15">
        <f t="shared" si="72"/>
        <v>5927.7927544600007</v>
      </c>
    </row>
    <row r="821" spans="1:28" x14ac:dyDescent="0.2">
      <c r="A821" s="8">
        <f>IFERROR(VLOOKUP(B821,'[1]DADOS (OCULTAR)'!$Q$3:$S$135,3,0),"")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GERONCIO FRANCISCO MORENO DA SILVA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517410</v>
      </c>
      <c r="G821" s="13">
        <f>IF('[1]TCE - ANEXO III - Preencher'!H830="","",'[1]TCE - ANEXO III - Preencher'!H830)</f>
        <v>45170</v>
      </c>
      <c r="H821" s="14">
        <f>'[1]TCE - ANEXO III - Preencher'!I830</f>
        <v>0</v>
      </c>
      <c r="I821" s="14">
        <f>'[1]TCE - ANEXO III - Preencher'!J830</f>
        <v>125.01440000000001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144</v>
      </c>
      <c r="R821" s="15">
        <f>'[1]TCE - ANEXO III - Preencher'!S830</f>
        <v>79.2</v>
      </c>
      <c r="S821" s="16">
        <f t="shared" si="75"/>
        <v>64.8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191.6344</v>
      </c>
    </row>
    <row r="822" spans="1:28" x14ac:dyDescent="0.2">
      <c r="A822" s="8">
        <f>IFERROR(VLOOKUP(B822,'[1]DADOS (OCULTAR)'!$Q$3:$S$135,3,0),"")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GESELTON SERAFIM DE MENEZES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521130</v>
      </c>
      <c r="G822" s="13">
        <f>IF('[1]TCE - ANEXO III - Preencher'!H831="","",'[1]TCE - ANEXO III - Preencher'!H831)</f>
        <v>45170</v>
      </c>
      <c r="H822" s="14">
        <f>'[1]TCE - ANEXO III - Preencher'!I831</f>
        <v>0</v>
      </c>
      <c r="I822" s="14">
        <f>'[1]TCE - ANEXO III - Preencher'!J831</f>
        <v>164.512</v>
      </c>
      <c r="J822" s="14">
        <f>'[1]TCE - ANEXO III - Preencher'!K831</f>
        <v>0</v>
      </c>
      <c r="K822" s="15">
        <f>'[1]TCE - ANEXO III - Preencher'!L831</f>
        <v>107.68435445999999</v>
      </c>
      <c r="L822" s="15">
        <f>'[1]TCE - ANEXO III - Preencher'!M831</f>
        <v>26.4</v>
      </c>
      <c r="M822" s="15">
        <f t="shared" si="73"/>
        <v>81.284354460000003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247.61635446</v>
      </c>
    </row>
    <row r="823" spans="1:28" x14ac:dyDescent="0.2">
      <c r="A823" s="8">
        <f>IFERROR(VLOOKUP(B823,'[1]DADOS (OCULTAR)'!$Q$3:$S$135,3,0),"")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GESSICA FERREIRA DA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45170</v>
      </c>
      <c r="H823" s="14">
        <f>'[1]TCE - ANEXO III - Preencher'!I832</f>
        <v>0</v>
      </c>
      <c r="I823" s="14">
        <f>'[1]TCE - ANEXO III - Preencher'!J832</f>
        <v>587.74959999999999</v>
      </c>
      <c r="J823" s="14">
        <f>'[1]TCE - ANEXO III - Preencher'!K832</f>
        <v>0</v>
      </c>
      <c r="K823" s="15">
        <f>'[1]TCE - ANEXO III - Preencher'!L832</f>
        <v>107.68435445999999</v>
      </c>
      <c r="L823" s="15">
        <f>'[1]TCE - ANEXO III - Preencher'!M832</f>
        <v>29.39</v>
      </c>
      <c r="M823" s="15">
        <f t="shared" si="73"/>
        <v>78.294354459999994</v>
      </c>
      <c r="N823" s="15">
        <f>'[1]TCE - ANEXO III - Preencher'!O832</f>
        <v>1.82</v>
      </c>
      <c r="O823" s="15">
        <f>'[1]TCE - ANEXO III - Preencher'!P832</f>
        <v>0</v>
      </c>
      <c r="P823" s="16">
        <f t="shared" si="74"/>
        <v>1.82</v>
      </c>
      <c r="Q823" s="15">
        <f>'[1]TCE - ANEXO III - Preencher'!R832</f>
        <v>388</v>
      </c>
      <c r="R823" s="15">
        <f>'[1]TCE - ANEXO III - Preencher'!S832</f>
        <v>88.17</v>
      </c>
      <c r="S823" s="16">
        <f t="shared" si="75"/>
        <v>299.83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5443.15</v>
      </c>
      <c r="Y823" s="15">
        <f>'[1]TCE - ANEXO III - Preencher'!Z832</f>
        <v>0</v>
      </c>
      <c r="Z823" s="16">
        <f t="shared" si="77"/>
        <v>5443.15</v>
      </c>
      <c r="AA823" s="17" t="str">
        <f>IF('[1]TCE - ANEXO III - Preencher'!AB832="","",'[1]TCE - ANEXO III - Preencher'!AB832)</f>
        <v/>
      </c>
      <c r="AB823" s="15">
        <f t="shared" si="72"/>
        <v>6410.8439544599996</v>
      </c>
    </row>
    <row r="824" spans="1:28" x14ac:dyDescent="0.2">
      <c r="A824" s="8">
        <f>IFERROR(VLOOKUP(B824,'[1]DADOS (OCULTAR)'!$Q$3:$S$135,3,0),"")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GESSICA KARLA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223505</v>
      </c>
      <c r="G824" s="13">
        <f>IF('[1]TCE - ANEXO III - Preencher'!H833="","",'[1]TCE - ANEXO III - Preencher'!H833)</f>
        <v>45170</v>
      </c>
      <c r="H824" s="14">
        <f>'[1]TCE - ANEXO III - Preencher'!I833</f>
        <v>0</v>
      </c>
      <c r="I824" s="14">
        <f>'[1]TCE - ANEXO III - Preencher'!J833</f>
        <v>614.83440000000007</v>
      </c>
      <c r="J824" s="14">
        <f>'[1]TCE - ANEXO III - Preencher'!K833</f>
        <v>0</v>
      </c>
      <c r="K824" s="15">
        <f>'[1]TCE - ANEXO III - Preencher'!L833</f>
        <v>107.68435445999999</v>
      </c>
      <c r="L824" s="15">
        <f>'[1]TCE - ANEXO III - Preencher'!M833</f>
        <v>4.1100000000000003</v>
      </c>
      <c r="M824" s="15">
        <f t="shared" si="73"/>
        <v>103.57435446</v>
      </c>
      <c r="N824" s="15">
        <f>'[1]TCE - ANEXO III - Preencher'!O833</f>
        <v>1.35</v>
      </c>
      <c r="O824" s="15">
        <f>'[1]TCE - ANEXO III - Preencher'!P833</f>
        <v>0</v>
      </c>
      <c r="P824" s="16">
        <f t="shared" si="74"/>
        <v>1.35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120.26</v>
      </c>
      <c r="U824" s="15">
        <f>'[1]TCE - ANEXO III - Preencher'!V833</f>
        <v>0</v>
      </c>
      <c r="V824" s="16">
        <f t="shared" si="76"/>
        <v>120.26</v>
      </c>
      <c r="W824" s="17" t="str">
        <f>IF('[1]TCE - ANEXO III - Preencher'!X833="","",'[1]TCE - ANEXO III - Preencher'!X833)</f>
        <v>AUX. CRECHE I</v>
      </c>
      <c r="X824" s="15">
        <f>'[1]TCE - ANEXO III - Preencher'!Y833</f>
        <v>3399.71</v>
      </c>
      <c r="Y824" s="15">
        <f>'[1]TCE - ANEXO III - Preencher'!Z833</f>
        <v>0</v>
      </c>
      <c r="Z824" s="16">
        <f t="shared" si="77"/>
        <v>3399.71</v>
      </c>
      <c r="AA824" s="17" t="str">
        <f>IF('[1]TCE - ANEXO III - Preencher'!AB833="","",'[1]TCE - ANEXO III - Preencher'!AB833)</f>
        <v/>
      </c>
      <c r="AB824" s="15">
        <f t="shared" si="72"/>
        <v>4239.7287544600003</v>
      </c>
    </row>
    <row r="825" spans="1:28" x14ac:dyDescent="0.2">
      <c r="A825" s="8">
        <f>IFERROR(VLOOKUP(B825,'[1]DADOS (OCULTAR)'!$Q$3:$S$135,3,0),"")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GESSYCA VANESSA NUNES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45170</v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1.82</v>
      </c>
    </row>
    <row r="826" spans="1:28" x14ac:dyDescent="0.2">
      <c r="A826" s="8">
        <f>IFERROR(VLOOKUP(B826,'[1]DADOS (OCULTAR)'!$Q$3:$S$135,3,0),"")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GETULIO SILVA DE NARCISO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514320</v>
      </c>
      <c r="G826" s="13">
        <f>IF('[1]TCE - ANEXO III - Preencher'!H835="","",'[1]TCE - ANEXO III - Preencher'!H835)</f>
        <v>45170</v>
      </c>
      <c r="H826" s="14">
        <f>'[1]TCE - ANEXO III - Preencher'!I835</f>
        <v>0</v>
      </c>
      <c r="I826" s="14">
        <f>'[1]TCE - ANEXO III - Preencher'!J835</f>
        <v>170.62400000000002</v>
      </c>
      <c r="J826" s="14">
        <f>'[1]TCE - ANEXO III - Preencher'!K835</f>
        <v>0</v>
      </c>
      <c r="K826" s="15">
        <f>'[1]TCE - ANEXO III - Preencher'!L835</f>
        <v>107.68435445999999</v>
      </c>
      <c r="L826" s="15">
        <f>'[1]TCE - ANEXO III - Preencher'!M835</f>
        <v>26.4</v>
      </c>
      <c r="M826" s="15">
        <f t="shared" si="73"/>
        <v>81.284354460000003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288</v>
      </c>
      <c r="R826" s="15">
        <f>'[1]TCE - ANEXO III - Preencher'!S835</f>
        <v>79.2</v>
      </c>
      <c r="S826" s="16">
        <f t="shared" si="75"/>
        <v>208.8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462.52835446000006</v>
      </c>
    </row>
    <row r="827" spans="1:28" x14ac:dyDescent="0.2">
      <c r="A827" s="8">
        <f>IFERROR(VLOOKUP(B827,'[1]DADOS (OCULTAR)'!$Q$3:$S$135,3,0),"")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GEYSA LARYSSA NUNES LOPES XAVIER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223505</v>
      </c>
      <c r="G827" s="13">
        <f>IF('[1]TCE - ANEXO III - Preencher'!H836="","",'[1]TCE - ANEXO III - Preencher'!H836)</f>
        <v>45170</v>
      </c>
      <c r="H827" s="14">
        <f>'[1]TCE - ANEXO III - Preencher'!I836</f>
        <v>0</v>
      </c>
      <c r="I827" s="14">
        <f>'[1]TCE - ANEXO III - Preencher'!J836</f>
        <v>405.3064</v>
      </c>
      <c r="J827" s="14">
        <f>'[1]TCE - ANEXO III - Preencher'!K836</f>
        <v>0</v>
      </c>
      <c r="K827" s="15">
        <f>'[1]TCE - ANEXO III - Preencher'!L836</f>
        <v>107.68435445999999</v>
      </c>
      <c r="L827" s="15">
        <f>'[1]TCE - ANEXO III - Preencher'!M836</f>
        <v>4.1100000000000003</v>
      </c>
      <c r="M827" s="15">
        <f t="shared" si="73"/>
        <v>103.57435446</v>
      </c>
      <c r="N827" s="15">
        <f>'[1]TCE - ANEXO III - Preencher'!O836</f>
        <v>1.35</v>
      </c>
      <c r="O827" s="15">
        <f>'[1]TCE - ANEXO III - Preencher'!P836</f>
        <v>0</v>
      </c>
      <c r="P827" s="16">
        <f t="shared" si="74"/>
        <v>1.35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510.23075446000001</v>
      </c>
    </row>
    <row r="828" spans="1:28" x14ac:dyDescent="0.2">
      <c r="A828" s="8">
        <f>IFERROR(VLOOKUP(B828,'[1]DADOS (OCULTAR)'!$Q$3:$S$135,3,0),"")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GEYSIANE BERNARDO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223505</v>
      </c>
      <c r="G828" s="13">
        <f>IF('[1]TCE - ANEXO III - Preencher'!H837="","",'[1]TCE - ANEXO III - Preencher'!H837)</f>
        <v>45170</v>
      </c>
      <c r="H828" s="14">
        <f>'[1]TCE - ANEXO III - Preencher'!I837</f>
        <v>0</v>
      </c>
      <c r="I828" s="14">
        <f>'[1]TCE - ANEXO III - Preencher'!J837</f>
        <v>648.06320000000005</v>
      </c>
      <c r="J828" s="14">
        <f>'[1]TCE - ANEXO III - Preencher'!K837</f>
        <v>0</v>
      </c>
      <c r="K828" s="15">
        <f>'[1]TCE - ANEXO III - Preencher'!L837</f>
        <v>107.68435445999999</v>
      </c>
      <c r="L828" s="15">
        <f>'[1]TCE - ANEXO III - Preencher'!M837</f>
        <v>4.1100000000000003</v>
      </c>
      <c r="M828" s="15">
        <f t="shared" si="73"/>
        <v>103.57435446</v>
      </c>
      <c r="N828" s="15">
        <f>'[1]TCE - ANEXO III - Preencher'!O837</f>
        <v>1.35</v>
      </c>
      <c r="O828" s="15">
        <f>'[1]TCE - ANEXO III - Preencher'!P837</f>
        <v>0</v>
      </c>
      <c r="P828" s="16">
        <f t="shared" si="74"/>
        <v>1.35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3310.29</v>
      </c>
      <c r="Y828" s="15">
        <f>'[1]TCE - ANEXO III - Preencher'!Z837</f>
        <v>0</v>
      </c>
      <c r="Z828" s="16">
        <f t="shared" si="77"/>
        <v>3310.29</v>
      </c>
      <c r="AA828" s="17" t="str">
        <f>IF('[1]TCE - ANEXO III - Preencher'!AB837="","",'[1]TCE - ANEXO III - Preencher'!AB837)</f>
        <v/>
      </c>
      <c r="AB828" s="15">
        <f t="shared" si="72"/>
        <v>4063.2775544599999</v>
      </c>
    </row>
    <row r="829" spans="1:28" x14ac:dyDescent="0.2">
      <c r="A829" s="8">
        <f>IFERROR(VLOOKUP(B829,'[1]DADOS (OCULTAR)'!$Q$3:$S$135,3,0),"")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GIDELMO AMADEUS DE ASSIS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513505</v>
      </c>
      <c r="G829" s="13">
        <f>IF('[1]TCE - ANEXO III - Preencher'!H838="","",'[1]TCE - ANEXO III - Preencher'!H838)</f>
        <v>45170</v>
      </c>
      <c r="H829" s="14">
        <f>'[1]TCE - ANEXO III - Preencher'!I838</f>
        <v>0</v>
      </c>
      <c r="I829" s="14">
        <f>'[1]TCE - ANEXO III - Preencher'!J838</f>
        <v>138.72</v>
      </c>
      <c r="J829" s="14">
        <f>'[1]TCE - ANEXO III - Preencher'!K838</f>
        <v>0</v>
      </c>
      <c r="K829" s="15">
        <f>'[1]TCE - ANEXO III - Preencher'!L838</f>
        <v>107.68435445999999</v>
      </c>
      <c r="L829" s="15">
        <f>'[1]TCE - ANEXO III - Preencher'!M838</f>
        <v>26.4</v>
      </c>
      <c r="M829" s="15">
        <f t="shared" si="73"/>
        <v>81.284354460000003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221.82435446</v>
      </c>
    </row>
    <row r="830" spans="1:28" x14ac:dyDescent="0.2">
      <c r="A830" s="8">
        <f>IFERROR(VLOOKUP(B830,'[1]DADOS (OCULTAR)'!$Q$3:$S$135,3,0),"")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GIDELSON ROMERO DA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515110</v>
      </c>
      <c r="G830" s="13">
        <f>IF('[1]TCE - ANEXO III - Preencher'!H839="","",'[1]TCE - ANEXO III - Preencher'!H839)</f>
        <v>45170</v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1.82</v>
      </c>
    </row>
    <row r="831" spans="1:28" x14ac:dyDescent="0.2">
      <c r="A831" s="8">
        <f>IFERROR(VLOOKUP(B831,'[1]DADOS (OCULTAR)'!$Q$3:$S$135,3,0),"")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GIDRIANA MARIA VILAR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45170</v>
      </c>
      <c r="H831" s="14">
        <f>'[1]TCE - ANEXO III - Preencher'!I840</f>
        <v>0</v>
      </c>
      <c r="I831" s="14">
        <f>'[1]TCE - ANEXO III - Preencher'!J840</f>
        <v>172.00639999999999</v>
      </c>
      <c r="J831" s="14">
        <f>'[1]TCE - ANEXO III - Preencher'!K840</f>
        <v>0</v>
      </c>
      <c r="K831" s="15">
        <f>'[1]TCE - ANEXO III - Preencher'!L840</f>
        <v>107.68435445999999</v>
      </c>
      <c r="L831" s="15">
        <f>'[1]TCE - ANEXO III - Preencher'!M840</f>
        <v>29.39</v>
      </c>
      <c r="M831" s="15">
        <f t="shared" si="73"/>
        <v>78.294354459999994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252.12075445999997</v>
      </c>
    </row>
    <row r="832" spans="1:28" x14ac:dyDescent="0.2">
      <c r="A832" s="8">
        <f>IFERROR(VLOOKUP(B832,'[1]DADOS (OCULTAR)'!$Q$3:$S$135,3,0),"")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GILBERTO ARAUJO BARROS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212415</v>
      </c>
      <c r="G832" s="13">
        <f>IF('[1]TCE - ANEXO III - Preencher'!H841="","",'[1]TCE - ANEXO III - Preencher'!H841)</f>
        <v>45170</v>
      </c>
      <c r="H832" s="14">
        <f>'[1]TCE - ANEXO III - Preencher'!I841</f>
        <v>0</v>
      </c>
      <c r="I832" s="14">
        <f>'[1]TCE - ANEXO III - Preencher'!J841</f>
        <v>236.49119999999999</v>
      </c>
      <c r="J832" s="14">
        <f>'[1]TCE - ANEXO III - Preencher'!K841</f>
        <v>0</v>
      </c>
      <c r="K832" s="15">
        <f>'[1]TCE - ANEXO III - Preencher'!L841</f>
        <v>107.68435445999999</v>
      </c>
      <c r="L832" s="15">
        <f>'[1]TCE - ANEXO III - Preencher'!M841</f>
        <v>36.07</v>
      </c>
      <c r="M832" s="15">
        <f t="shared" si="73"/>
        <v>71.614354459999987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309.92555446</v>
      </c>
    </row>
    <row r="833" spans="1:28" x14ac:dyDescent="0.2">
      <c r="A833" s="8">
        <f>IFERROR(VLOOKUP(B833,'[1]DADOS (OCULTAR)'!$Q$3:$S$135,3,0),"")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GILBERTO VILACA DE MENEZES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225112</v>
      </c>
      <c r="G833" s="13">
        <f>IF('[1]TCE - ANEXO III - Preencher'!H842="","",'[1]TCE - ANEXO III - Preencher'!H842)</f>
        <v>45170</v>
      </c>
      <c r="H833" s="14">
        <f>'[1]TCE - ANEXO III - Preencher'!I842</f>
        <v>0</v>
      </c>
      <c r="I833" s="14">
        <f>'[1]TCE - ANEXO III - Preencher'!J842</f>
        <v>893.53120000000001</v>
      </c>
      <c r="J833" s="14">
        <f>'[1]TCE - ANEXO III - Preencher'!K842</f>
        <v>0</v>
      </c>
      <c r="K833" s="15">
        <f>'[1]TCE - ANEXO III - Preencher'!L842</f>
        <v>107.68435445999999</v>
      </c>
      <c r="L833" s="15">
        <f>'[1]TCE - ANEXO III - Preencher'!M842</f>
        <v>3.96</v>
      </c>
      <c r="M833" s="15">
        <f t="shared" si="73"/>
        <v>103.72435446</v>
      </c>
      <c r="N833" s="15">
        <f>'[1]TCE - ANEXO III - Preencher'!O842</f>
        <v>6.01</v>
      </c>
      <c r="O833" s="15">
        <f>'[1]TCE - ANEXO III - Preencher'!P842</f>
        <v>1.23</v>
      </c>
      <c r="P833" s="16">
        <f t="shared" si="74"/>
        <v>4.7799999999999994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1002.03555446</v>
      </c>
    </row>
    <row r="834" spans="1:28" x14ac:dyDescent="0.2">
      <c r="A834" s="8">
        <f>IFERROR(VLOOKUP(B834,'[1]DADOS (OCULTAR)'!$Q$3:$S$135,3,0),"")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GILCEIA BARBOSA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513430</v>
      </c>
      <c r="G834" s="13">
        <f>IF('[1]TCE - ANEXO III - Preencher'!H843="","",'[1]TCE - ANEXO III - Preencher'!H843)</f>
        <v>45170</v>
      </c>
      <c r="H834" s="14">
        <f>'[1]TCE - ANEXO III - Preencher'!I843</f>
        <v>0</v>
      </c>
      <c r="I834" s="14">
        <f>'[1]TCE - ANEXO III - Preencher'!J843</f>
        <v>148.03280000000001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1.82</v>
      </c>
      <c r="O834" s="15">
        <f>'[1]TCE - ANEXO III - Preencher'!P843</f>
        <v>0</v>
      </c>
      <c r="P834" s="16">
        <f t="shared" si="74"/>
        <v>1.82</v>
      </c>
      <c r="Q834" s="15">
        <f>'[1]TCE - ANEXO III - Preencher'!R843</f>
        <v>288</v>
      </c>
      <c r="R834" s="15">
        <f>'[1]TCE - ANEXO III - Preencher'!S843</f>
        <v>79.2</v>
      </c>
      <c r="S834" s="16">
        <f t="shared" si="75"/>
        <v>208.8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358.65280000000001</v>
      </c>
    </row>
    <row r="835" spans="1:28" x14ac:dyDescent="0.2">
      <c r="A835" s="8">
        <f>IFERROR(VLOOKUP(B835,'[1]DADOS (OCULTAR)'!$Q$3:$S$135,3,0),"")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GILCELIA CABRAL BARBOSA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513430</v>
      </c>
      <c r="G835" s="13">
        <f>IF('[1]TCE - ANEXO III - Preencher'!H844="","",'[1]TCE - ANEXO III - Preencher'!H844)</f>
        <v>45170</v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1675.52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1677.34</v>
      </c>
    </row>
    <row r="836" spans="1:28" x14ac:dyDescent="0.2">
      <c r="A836" s="8">
        <f>IFERROR(VLOOKUP(B836,'[1]DADOS (OCULTAR)'!$Q$3:$S$135,3,0),"")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GILDA DE MORAIS CINTRA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45170</v>
      </c>
      <c r="H836" s="14">
        <f>'[1]TCE - ANEXO III - Preencher'!I845</f>
        <v>0</v>
      </c>
      <c r="I836" s="14">
        <f>'[1]TCE - ANEXO III - Preencher'!J845</f>
        <v>588.45280000000002</v>
      </c>
      <c r="J836" s="14">
        <f>'[1]TCE - ANEXO III - Preencher'!K845</f>
        <v>0</v>
      </c>
      <c r="K836" s="15">
        <f>'[1]TCE - ANEXO III - Preencher'!L845</f>
        <v>107.68435445999999</v>
      </c>
      <c r="L836" s="15">
        <f>'[1]TCE - ANEXO III - Preencher'!M845</f>
        <v>29.39</v>
      </c>
      <c r="M836" s="15">
        <f t="shared" ref="M836:M899" si="79">K836-L836</f>
        <v>78.294354459999994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77.55</v>
      </c>
      <c r="U836" s="15">
        <f>'[1]TCE - ANEXO III - Preencher'!V845</f>
        <v>0</v>
      </c>
      <c r="V836" s="16">
        <f t="shared" ref="V836:V899" si="82">T836-U836</f>
        <v>77.55</v>
      </c>
      <c r="W836" s="17" t="str">
        <f>IF('[1]TCE - ANEXO III - Preencher'!X845="","",'[1]TCE - ANEXO III - Preencher'!X845)</f>
        <v>AUX. CRECHE I</v>
      </c>
      <c r="X836" s="15">
        <f>'[1]TCE - ANEXO III - Preencher'!Y845</f>
        <v>5250.86</v>
      </c>
      <c r="Y836" s="15">
        <f>'[1]TCE - ANEXO III - Preencher'!Z845</f>
        <v>0</v>
      </c>
      <c r="Z836" s="16">
        <f t="shared" ref="Z836:Z899" si="83">X836-Y836</f>
        <v>5250.86</v>
      </c>
      <c r="AA836" s="17" t="str">
        <f>IF('[1]TCE - ANEXO III - Preencher'!AB845="","",'[1]TCE - ANEXO III - Preencher'!AB845)</f>
        <v/>
      </c>
      <c r="AB836" s="15">
        <f t="shared" si="78"/>
        <v>5996.9771544599998</v>
      </c>
    </row>
    <row r="837" spans="1:28" x14ac:dyDescent="0.2">
      <c r="A837" s="8">
        <f>IFERROR(VLOOKUP(B837,'[1]DADOS (OCULTAR)'!$Q$3:$S$135,3,0),"")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GILLIAN DO EGITO LIRA FERNANDES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45170</v>
      </c>
      <c r="H837" s="14">
        <f>'[1]TCE - ANEXO III - Preencher'!I846</f>
        <v>0</v>
      </c>
      <c r="I837" s="14">
        <f>'[1]TCE - ANEXO III - Preencher'!J846</f>
        <v>411.76400000000007</v>
      </c>
      <c r="J837" s="14">
        <f>'[1]TCE - ANEXO III - Preencher'!K846</f>
        <v>0</v>
      </c>
      <c r="K837" s="15">
        <f>'[1]TCE - ANEXO III - Preencher'!L846</f>
        <v>107.68435445999999</v>
      </c>
      <c r="L837" s="15">
        <f>'[1]TCE - ANEXO III - Preencher'!M846</f>
        <v>4.1100000000000003</v>
      </c>
      <c r="M837" s="15">
        <f t="shared" si="79"/>
        <v>103.57435446</v>
      </c>
      <c r="N837" s="15">
        <f>'[1]TCE - ANEXO III - Preencher'!O846</f>
        <v>1.35</v>
      </c>
      <c r="O837" s="15">
        <f>'[1]TCE - ANEXO III - Preencher'!P846</f>
        <v>0</v>
      </c>
      <c r="P837" s="16">
        <f t="shared" si="80"/>
        <v>1.35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240.52</v>
      </c>
      <c r="U837" s="15">
        <f>'[1]TCE - ANEXO III - Preencher'!V846</f>
        <v>0</v>
      </c>
      <c r="V837" s="16">
        <f t="shared" si="82"/>
        <v>240.52</v>
      </c>
      <c r="W837" s="17" t="str">
        <f>IF('[1]TCE - ANEXO III - Preencher'!X846="","",'[1]TCE - ANEXO III - Preencher'!X846)</f>
        <v>AUX. CRECHE I, AUX.CRECHE II</v>
      </c>
      <c r="X837" s="15">
        <f>'[1]TCE - ANEXO III - Preencher'!Y846</f>
        <v>988.7</v>
      </c>
      <c r="Y837" s="15">
        <f>'[1]TCE - ANEXO III - Preencher'!Z846</f>
        <v>0</v>
      </c>
      <c r="Z837" s="16">
        <f t="shared" si="83"/>
        <v>988.7</v>
      </c>
      <c r="AA837" s="17" t="str">
        <f>IF('[1]TCE - ANEXO III - Preencher'!AB846="","",'[1]TCE - ANEXO III - Preencher'!AB846)</f>
        <v/>
      </c>
      <c r="AB837" s="15">
        <f t="shared" si="78"/>
        <v>1745.9083544600003</v>
      </c>
    </row>
    <row r="838" spans="1:28" x14ac:dyDescent="0.2">
      <c r="A838" s="8">
        <f>IFERROR(VLOOKUP(B838,'[1]DADOS (OCULTAR)'!$Q$3:$S$135,3,0),"")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GILSIAN RODRIGO DE SOUZA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45170</v>
      </c>
      <c r="H838" s="14">
        <f>'[1]TCE - ANEXO III - Preencher'!I847</f>
        <v>0</v>
      </c>
      <c r="I838" s="14">
        <f>'[1]TCE - ANEXO III - Preencher'!J847</f>
        <v>607.19359999999995</v>
      </c>
      <c r="J838" s="14">
        <f>'[1]TCE - ANEXO III - Preencher'!K847</f>
        <v>0</v>
      </c>
      <c r="K838" s="15">
        <f>'[1]TCE - ANEXO III - Preencher'!L847</f>
        <v>107.68435445999999</v>
      </c>
      <c r="L838" s="15">
        <f>'[1]TCE - ANEXO III - Preencher'!M847</f>
        <v>27.43</v>
      </c>
      <c r="M838" s="15">
        <f t="shared" si="79"/>
        <v>80.254354460000002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5526.48</v>
      </c>
      <c r="Y838" s="15">
        <f>'[1]TCE - ANEXO III - Preencher'!Z847</f>
        <v>0</v>
      </c>
      <c r="Z838" s="16">
        <f t="shared" si="83"/>
        <v>5526.48</v>
      </c>
      <c r="AA838" s="17" t="str">
        <f>IF('[1]TCE - ANEXO III - Preencher'!AB847="","",'[1]TCE - ANEXO III - Preencher'!AB847)</f>
        <v/>
      </c>
      <c r="AB838" s="15">
        <f t="shared" si="78"/>
        <v>6215.7479544599992</v>
      </c>
    </row>
    <row r="839" spans="1:28" x14ac:dyDescent="0.2">
      <c r="A839" s="8">
        <f>IFERROR(VLOOKUP(B839,'[1]DADOS (OCULTAR)'!$Q$3:$S$135,3,0),"")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GILVAN JUVENCIO DA SILVA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521130</v>
      </c>
      <c r="G839" s="13">
        <f>IF('[1]TCE - ANEXO III - Preencher'!H848="","",'[1]TCE - ANEXO III - Preencher'!H848)</f>
        <v>45170</v>
      </c>
      <c r="H839" s="14">
        <f>'[1]TCE - ANEXO III - Preencher'!I848</f>
        <v>0</v>
      </c>
      <c r="I839" s="14">
        <f>'[1]TCE - ANEXO III - Preencher'!J848</f>
        <v>124.08</v>
      </c>
      <c r="J839" s="14">
        <f>'[1]TCE - ANEXO III - Preencher'!K848</f>
        <v>0</v>
      </c>
      <c r="K839" s="15">
        <f>'[1]TCE - ANEXO III - Preencher'!L848</f>
        <v>107.68435445999999</v>
      </c>
      <c r="L839" s="15">
        <f>'[1]TCE - ANEXO III - Preencher'!M848</f>
        <v>26.4</v>
      </c>
      <c r="M839" s="15">
        <f t="shared" si="79"/>
        <v>81.284354460000003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207.18435446000001</v>
      </c>
    </row>
    <row r="840" spans="1:28" x14ac:dyDescent="0.2">
      <c r="A840" s="8">
        <f>IFERROR(VLOOKUP(B840,'[1]DADOS (OCULTAR)'!$Q$3:$S$135,3,0),"")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GILVANETE MARIA FAUSTINO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45170</v>
      </c>
      <c r="H840" s="14">
        <f>'[1]TCE - ANEXO III - Preencher'!I849</f>
        <v>0</v>
      </c>
      <c r="I840" s="14">
        <f>'[1]TCE - ANEXO III - Preencher'!J849</f>
        <v>594.7704</v>
      </c>
      <c r="J840" s="14">
        <f>'[1]TCE - ANEXO III - Preencher'!K849</f>
        <v>0</v>
      </c>
      <c r="K840" s="15">
        <f>'[1]TCE - ANEXO III - Preencher'!L849</f>
        <v>107.68435445999999</v>
      </c>
      <c r="L840" s="15">
        <f>'[1]TCE - ANEXO III - Preencher'!M849</f>
        <v>29.39</v>
      </c>
      <c r="M840" s="15">
        <f t="shared" si="79"/>
        <v>78.294354459999994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5400.55</v>
      </c>
      <c r="Y840" s="15">
        <f>'[1]TCE - ANEXO III - Preencher'!Z849</f>
        <v>0</v>
      </c>
      <c r="Z840" s="16">
        <f t="shared" si="83"/>
        <v>5400.55</v>
      </c>
      <c r="AA840" s="17" t="str">
        <f>IF('[1]TCE - ANEXO III - Preencher'!AB849="","",'[1]TCE - ANEXO III - Preencher'!AB849)</f>
        <v/>
      </c>
      <c r="AB840" s="15">
        <f t="shared" si="78"/>
        <v>6075.4347544600005</v>
      </c>
    </row>
    <row r="841" spans="1:28" x14ac:dyDescent="0.2">
      <c r="A841" s="8">
        <f>IFERROR(VLOOKUP(B841,'[1]DADOS (OCULTAR)'!$Q$3:$S$135,3,0),"")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GILVANIA JOSEFA DA SILVA IRINEU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45170</v>
      </c>
      <c r="H841" s="14">
        <f>'[1]TCE - ANEXO III - Preencher'!I850</f>
        <v>0</v>
      </c>
      <c r="I841" s="14">
        <f>'[1]TCE - ANEXO III - Preencher'!J850</f>
        <v>571.71119999999996</v>
      </c>
      <c r="J841" s="14">
        <f>'[1]TCE - ANEXO III - Preencher'!K850</f>
        <v>0</v>
      </c>
      <c r="K841" s="15">
        <f>'[1]TCE - ANEXO III - Preencher'!L850</f>
        <v>107.68435445999999</v>
      </c>
      <c r="L841" s="15">
        <f>'[1]TCE - ANEXO III - Preencher'!M850</f>
        <v>29.39</v>
      </c>
      <c r="M841" s="15">
        <f t="shared" si="79"/>
        <v>78.294354459999994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77.55</v>
      </c>
      <c r="U841" s="15">
        <f>'[1]TCE - ANEXO III - Preencher'!V850</f>
        <v>0</v>
      </c>
      <c r="V841" s="16">
        <f t="shared" si="82"/>
        <v>77.55</v>
      </c>
      <c r="W841" s="17" t="str">
        <f>IF('[1]TCE - ANEXO III - Preencher'!X850="","",'[1]TCE - ANEXO III - Preencher'!X850)</f>
        <v>AUX. CRECHE I</v>
      </c>
      <c r="X841" s="15">
        <f>'[1]TCE - ANEXO III - Preencher'!Y850</f>
        <v>4950.8600000000006</v>
      </c>
      <c r="Y841" s="15">
        <f>'[1]TCE - ANEXO III - Preencher'!Z850</f>
        <v>0</v>
      </c>
      <c r="Z841" s="16">
        <f t="shared" si="83"/>
        <v>4950.8600000000006</v>
      </c>
      <c r="AA841" s="17" t="str">
        <f>IF('[1]TCE - ANEXO III - Preencher'!AB850="","",'[1]TCE - ANEXO III - Preencher'!AB850)</f>
        <v/>
      </c>
      <c r="AB841" s="15">
        <f t="shared" si="78"/>
        <v>5680.2355544600005</v>
      </c>
    </row>
    <row r="842" spans="1:28" x14ac:dyDescent="0.2">
      <c r="A842" s="8">
        <f>IFERROR(VLOOKUP(B842,'[1]DADOS (OCULTAR)'!$Q$3:$S$135,3,0),"")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GIOVANA THAINA BEZERRA DE FRANCA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411005</v>
      </c>
      <c r="G842" s="13">
        <f>IF('[1]TCE - ANEXO III - Preencher'!H851="","",'[1]TCE - ANEXO III - Preencher'!H851)</f>
        <v>45170</v>
      </c>
      <c r="H842" s="14">
        <f>'[1]TCE - ANEXO III - Preencher'!I851</f>
        <v>0</v>
      </c>
      <c r="I842" s="14">
        <f>'[1]TCE - ANEXO III - Preencher'!J851</f>
        <v>12.4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342</v>
      </c>
      <c r="R842" s="15">
        <f>'[1]TCE - ANEXO III - Preencher'!S851</f>
        <v>37.200000000000003</v>
      </c>
      <c r="S842" s="16">
        <f t="shared" si="81"/>
        <v>304.8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319.02000000000004</v>
      </c>
    </row>
    <row r="843" spans="1:28" x14ac:dyDescent="0.2">
      <c r="A843" s="8">
        <f>IFERROR(VLOOKUP(B843,'[1]DADOS (OCULTAR)'!$Q$3:$S$135,3,0),"")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GIRIVALDO CAVALCANTE DOS SANTOS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515110</v>
      </c>
      <c r="G843" s="13">
        <f>IF('[1]TCE - ANEXO III - Preencher'!H852="","",'[1]TCE - ANEXO III - Preencher'!H852)</f>
        <v>45170</v>
      </c>
      <c r="H843" s="14">
        <f>'[1]TCE - ANEXO III - Preencher'!I852</f>
        <v>0</v>
      </c>
      <c r="I843" s="14">
        <f>'[1]TCE - ANEXO III - Preencher'!J852</f>
        <v>141.81200000000001</v>
      </c>
      <c r="J843" s="14">
        <f>'[1]TCE - ANEXO III - Preencher'!K852</f>
        <v>0</v>
      </c>
      <c r="K843" s="15">
        <f>'[1]TCE - ANEXO III - Preencher'!L852</f>
        <v>107.68435445999999</v>
      </c>
      <c r="L843" s="15">
        <f>'[1]TCE - ANEXO III - Preencher'!M852</f>
        <v>26.4</v>
      </c>
      <c r="M843" s="15">
        <f t="shared" si="79"/>
        <v>81.284354460000003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224.91635446000001</v>
      </c>
    </row>
    <row r="844" spans="1:28" x14ac:dyDescent="0.2">
      <c r="A844" s="8">
        <f>IFERROR(VLOOKUP(B844,'[1]DADOS (OCULTAR)'!$Q$3:$S$135,3,0),"")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GIRLEIDE DE MELO SILVA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45170</v>
      </c>
      <c r="H844" s="14">
        <f>'[1]TCE - ANEXO III - Preencher'!I853</f>
        <v>0</v>
      </c>
      <c r="I844" s="14">
        <f>'[1]TCE - ANEXO III - Preencher'!J853</f>
        <v>581.33280000000002</v>
      </c>
      <c r="J844" s="14">
        <f>'[1]TCE - ANEXO III - Preencher'!K853</f>
        <v>0</v>
      </c>
      <c r="K844" s="15">
        <f>'[1]TCE - ANEXO III - Preencher'!L853</f>
        <v>107.68435445999999</v>
      </c>
      <c r="L844" s="15">
        <f>'[1]TCE - ANEXO III - Preencher'!M853</f>
        <v>29.39</v>
      </c>
      <c r="M844" s="15">
        <f t="shared" si="79"/>
        <v>78.294354459999994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77.55</v>
      </c>
      <c r="U844" s="15">
        <f>'[1]TCE - ANEXO III - Preencher'!V853</f>
        <v>0</v>
      </c>
      <c r="V844" s="16">
        <f t="shared" si="82"/>
        <v>77.55</v>
      </c>
      <c r="W844" s="17" t="str">
        <f>IF('[1]TCE - ANEXO III - Preencher'!X853="","",'[1]TCE - ANEXO III - Preencher'!X853)</f>
        <v>AUX. CRECHE I</v>
      </c>
      <c r="X844" s="15">
        <f>'[1]TCE - ANEXO III - Preencher'!Y853</f>
        <v>5050.74</v>
      </c>
      <c r="Y844" s="15">
        <f>'[1]TCE - ANEXO III - Preencher'!Z853</f>
        <v>0</v>
      </c>
      <c r="Z844" s="16">
        <f t="shared" si="83"/>
        <v>5050.74</v>
      </c>
      <c r="AA844" s="17" t="str">
        <f>IF('[1]TCE - ANEXO III - Preencher'!AB853="","",'[1]TCE - ANEXO III - Preencher'!AB853)</f>
        <v/>
      </c>
      <c r="AB844" s="15">
        <f t="shared" si="78"/>
        <v>5789.7371544600001</v>
      </c>
    </row>
    <row r="845" spans="1:28" x14ac:dyDescent="0.2">
      <c r="A845" s="8">
        <f>IFERROR(VLOOKUP(B845,'[1]DADOS (OCULTAR)'!$Q$3:$S$135,3,0),"")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GISELDA DANIELLE ANDRADE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223605</v>
      </c>
      <c r="G845" s="13">
        <f>IF('[1]TCE - ANEXO III - Preencher'!H854="","",'[1]TCE - ANEXO III - Preencher'!H854)</f>
        <v>45170</v>
      </c>
      <c r="H845" s="14">
        <f>'[1]TCE - ANEXO III - Preencher'!I854</f>
        <v>0</v>
      </c>
      <c r="I845" s="14">
        <f>'[1]TCE - ANEXO III - Preencher'!J854</f>
        <v>278.43680000000001</v>
      </c>
      <c r="J845" s="14">
        <f>'[1]TCE - ANEXO III - Preencher'!K854</f>
        <v>0</v>
      </c>
      <c r="K845" s="15">
        <f>'[1]TCE - ANEXO III - Preencher'!L854</f>
        <v>107.68435445999999</v>
      </c>
      <c r="L845" s="15">
        <f>'[1]TCE - ANEXO III - Preencher'!M854</f>
        <v>2.99</v>
      </c>
      <c r="M845" s="15">
        <f t="shared" si="79"/>
        <v>104.69435446</v>
      </c>
      <c r="N845" s="15">
        <f>'[1]TCE - ANEXO III - Preencher'!O854</f>
        <v>1.35</v>
      </c>
      <c r="O845" s="15">
        <f>'[1]TCE - ANEXO III - Preencher'!P854</f>
        <v>0</v>
      </c>
      <c r="P845" s="16">
        <f t="shared" si="80"/>
        <v>1.35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384.48115446000003</v>
      </c>
    </row>
    <row r="846" spans="1:28" x14ac:dyDescent="0.2">
      <c r="A846" s="8">
        <f>IFERROR(VLOOKUP(B846,'[1]DADOS (OCULTAR)'!$Q$3:$S$135,3,0),"")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GISELE DAIANE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45170</v>
      </c>
      <c r="H846" s="14">
        <f>'[1]TCE - ANEXO III - Preencher'!I855</f>
        <v>0</v>
      </c>
      <c r="I846" s="14">
        <f>'[1]TCE - ANEXO III - Preencher'!J855</f>
        <v>596.84559999999999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5326.7400000000007</v>
      </c>
      <c r="Y846" s="15">
        <f>'[1]TCE - ANEXO III - Preencher'!Z855</f>
        <v>0</v>
      </c>
      <c r="Z846" s="16">
        <f t="shared" si="83"/>
        <v>5326.7400000000007</v>
      </c>
      <c r="AA846" s="17" t="str">
        <f>IF('[1]TCE - ANEXO III - Preencher'!AB855="","",'[1]TCE - ANEXO III - Preencher'!AB855)</f>
        <v/>
      </c>
      <c r="AB846" s="15">
        <f t="shared" si="78"/>
        <v>5925.405600000001</v>
      </c>
    </row>
    <row r="847" spans="1:28" x14ac:dyDescent="0.2">
      <c r="A847" s="8">
        <f>IFERROR(VLOOKUP(B847,'[1]DADOS (OCULTAR)'!$Q$3:$S$135,3,0),"")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GISELLY MARIA FEITOSA VASCONCELOS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351605</v>
      </c>
      <c r="G847" s="13">
        <f>IF('[1]TCE - ANEXO III - Preencher'!H856="","",'[1]TCE - ANEXO III - Preencher'!H856)</f>
        <v>45170</v>
      </c>
      <c r="H847" s="14">
        <f>'[1]TCE - ANEXO III - Preencher'!I856</f>
        <v>0</v>
      </c>
      <c r="I847" s="14">
        <f>'[1]TCE - ANEXO III - Preencher'!J856</f>
        <v>154.51920000000001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342</v>
      </c>
      <c r="R847" s="15">
        <f>'[1]TCE - ANEXO III - Preencher'!S856</f>
        <v>85.95</v>
      </c>
      <c r="S847" s="16">
        <f t="shared" si="81"/>
        <v>256.05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412.38920000000002</v>
      </c>
    </row>
    <row r="848" spans="1:28" x14ac:dyDescent="0.2">
      <c r="A848" s="8">
        <f>IFERROR(VLOOKUP(B848,'[1]DADOS (OCULTAR)'!$Q$3:$S$135,3,0),"")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GISLAINE DANIELE DE AZEVEDO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45170</v>
      </c>
      <c r="H848" s="14">
        <f>'[1]TCE - ANEXO III - Preencher'!I857</f>
        <v>0</v>
      </c>
      <c r="I848" s="14">
        <f>'[1]TCE - ANEXO III - Preencher'!J857</f>
        <v>588.80320000000006</v>
      </c>
      <c r="J848" s="14">
        <f>'[1]TCE - ANEXO III - Preencher'!K857</f>
        <v>0</v>
      </c>
      <c r="K848" s="15">
        <f>'[1]TCE - ANEXO III - Preencher'!L857</f>
        <v>107.68435445999999</v>
      </c>
      <c r="L848" s="15">
        <f>'[1]TCE - ANEXO III - Preencher'!M857</f>
        <v>29.39</v>
      </c>
      <c r="M848" s="15">
        <f t="shared" si="79"/>
        <v>78.294354459999994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5432.96</v>
      </c>
      <c r="Y848" s="15">
        <f>'[1]TCE - ANEXO III - Preencher'!Z857</f>
        <v>0</v>
      </c>
      <c r="Z848" s="16">
        <f t="shared" si="83"/>
        <v>5432.96</v>
      </c>
      <c r="AA848" s="17" t="str">
        <f>IF('[1]TCE - ANEXO III - Preencher'!AB857="","",'[1]TCE - ANEXO III - Preencher'!AB857)</f>
        <v/>
      </c>
      <c r="AB848" s="15">
        <f t="shared" si="78"/>
        <v>6101.8775544600003</v>
      </c>
    </row>
    <row r="849" spans="1:28" x14ac:dyDescent="0.2">
      <c r="A849" s="8">
        <f>IFERROR(VLOOKUP(B849,'[1]DADOS (OCULTAR)'!$Q$3:$S$135,3,0),"")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GISLAINE LOPES DA SILVA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763305</v>
      </c>
      <c r="G849" s="13">
        <f>IF('[1]TCE - ANEXO III - Preencher'!H858="","",'[1]TCE - ANEXO III - Preencher'!H858)</f>
        <v>45170</v>
      </c>
      <c r="H849" s="14">
        <f>'[1]TCE - ANEXO III - Preencher'!I858</f>
        <v>0</v>
      </c>
      <c r="I849" s="14">
        <f>'[1]TCE - ANEXO III - Preencher'!J858</f>
        <v>158.64160000000001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288</v>
      </c>
      <c r="R849" s="15">
        <f>'[1]TCE - ANEXO III - Preencher'!S858</f>
        <v>79.2</v>
      </c>
      <c r="S849" s="16">
        <f t="shared" si="81"/>
        <v>208.8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369.26160000000004</v>
      </c>
    </row>
    <row r="850" spans="1:28" x14ac:dyDescent="0.2">
      <c r="A850" s="8">
        <f>IFERROR(VLOOKUP(B850,'[1]DADOS (OCULTAR)'!$Q$3:$S$135,3,0),"")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GISLANDIA JOSEFA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45170</v>
      </c>
      <c r="H850" s="14">
        <f>'[1]TCE - ANEXO III - Preencher'!I859</f>
        <v>0</v>
      </c>
      <c r="I850" s="14">
        <f>'[1]TCE - ANEXO III - Preencher'!J859</f>
        <v>163.08080000000001</v>
      </c>
      <c r="J850" s="14">
        <f>'[1]TCE - ANEXO III - Preencher'!K859</f>
        <v>0</v>
      </c>
      <c r="K850" s="15">
        <f>'[1]TCE - ANEXO III - Preencher'!L859</f>
        <v>107.68435445999999</v>
      </c>
      <c r="L850" s="15">
        <f>'[1]TCE - ANEXO III - Preencher'!M859</f>
        <v>29.39</v>
      </c>
      <c r="M850" s="15">
        <f t="shared" si="79"/>
        <v>78.294354459999994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243.19515446</v>
      </c>
    </row>
    <row r="851" spans="1:28" x14ac:dyDescent="0.2">
      <c r="A851" s="8">
        <f>IFERROR(VLOOKUP(B851,'[1]DADOS (OCULTAR)'!$Q$3:$S$135,3,0),"")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GISLANE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45170</v>
      </c>
      <c r="H851" s="14">
        <f>'[1]TCE - ANEXO III - Preencher'!I860</f>
        <v>0</v>
      </c>
      <c r="I851" s="14">
        <f>'[1]TCE - ANEXO III - Preencher'!J860</f>
        <v>143.60480000000001</v>
      </c>
      <c r="J851" s="14">
        <f>'[1]TCE - ANEXO III - Preencher'!K860</f>
        <v>0</v>
      </c>
      <c r="K851" s="15">
        <f>'[1]TCE - ANEXO III - Preencher'!L860</f>
        <v>107.68435445999999</v>
      </c>
      <c r="L851" s="15">
        <f>'[1]TCE - ANEXO III - Preencher'!M860</f>
        <v>16.649999999999999</v>
      </c>
      <c r="M851" s="15">
        <f t="shared" si="79"/>
        <v>91.034354460000003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236.45915446000001</v>
      </c>
    </row>
    <row r="852" spans="1:28" x14ac:dyDescent="0.2">
      <c r="A852" s="8">
        <f>IFERROR(VLOOKUP(B852,'[1]DADOS (OCULTAR)'!$Q$3:$S$135,3,0),"")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GISLAYNE SANTOS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45170</v>
      </c>
      <c r="H852" s="14">
        <f>'[1]TCE - ANEXO III - Preencher'!I861</f>
        <v>0</v>
      </c>
      <c r="I852" s="14">
        <f>'[1]TCE - ANEXO III - Preencher'!J861</f>
        <v>593.74399999999991</v>
      </c>
      <c r="J852" s="14">
        <f>'[1]TCE - ANEXO III - Preencher'!K861</f>
        <v>0</v>
      </c>
      <c r="K852" s="15">
        <f>'[1]TCE - ANEXO III - Preencher'!L861</f>
        <v>107.68435445999999</v>
      </c>
      <c r="L852" s="15">
        <f>'[1]TCE - ANEXO III - Preencher'!M861</f>
        <v>29.39</v>
      </c>
      <c r="M852" s="15">
        <f t="shared" si="79"/>
        <v>78.294354459999994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5183.4000000000005</v>
      </c>
      <c r="Y852" s="15">
        <f>'[1]TCE - ANEXO III - Preencher'!Z861</f>
        <v>0</v>
      </c>
      <c r="Z852" s="16">
        <f t="shared" si="83"/>
        <v>5183.4000000000005</v>
      </c>
      <c r="AA852" s="17" t="str">
        <f>IF('[1]TCE - ANEXO III - Preencher'!AB861="","",'[1]TCE - ANEXO III - Preencher'!AB861)</f>
        <v/>
      </c>
      <c r="AB852" s="15">
        <f t="shared" si="78"/>
        <v>5857.2583544600002</v>
      </c>
    </row>
    <row r="853" spans="1:28" x14ac:dyDescent="0.2">
      <c r="A853" s="8">
        <f>IFERROR(VLOOKUP(B853,'[1]DADOS (OCULTAR)'!$Q$3:$S$135,3,0),"")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GLACIWILE EBER SOARES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521130</v>
      </c>
      <c r="G853" s="13">
        <f>IF('[1]TCE - ANEXO III - Preencher'!H862="","",'[1]TCE - ANEXO III - Preencher'!H862)</f>
        <v>45170</v>
      </c>
      <c r="H853" s="14">
        <f>'[1]TCE - ANEXO III - Preencher'!I862</f>
        <v>0</v>
      </c>
      <c r="I853" s="14">
        <f>'[1]TCE - ANEXO III - Preencher'!J862</f>
        <v>127.0616</v>
      </c>
      <c r="J853" s="14">
        <f>'[1]TCE - ANEXO III - Preencher'!K862</f>
        <v>0</v>
      </c>
      <c r="K853" s="15">
        <f>'[1]TCE - ANEXO III - Preencher'!L862</f>
        <v>107.68435445999999</v>
      </c>
      <c r="L853" s="15">
        <f>'[1]TCE - ANEXO III - Preencher'!M862</f>
        <v>26.4</v>
      </c>
      <c r="M853" s="15">
        <f t="shared" si="79"/>
        <v>81.284354460000003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144</v>
      </c>
      <c r="R853" s="15">
        <f>'[1]TCE - ANEXO III - Preencher'!S862</f>
        <v>79.2</v>
      </c>
      <c r="S853" s="16">
        <f t="shared" si="81"/>
        <v>64.8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274.96595445999998</v>
      </c>
    </row>
    <row r="854" spans="1:28" x14ac:dyDescent="0.2">
      <c r="A854" s="8">
        <f>IFERROR(VLOOKUP(B854,'[1]DADOS (OCULTAR)'!$Q$3:$S$135,3,0),"")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GLAUCIA DE FREITAS MONTEIRO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45170</v>
      </c>
      <c r="H854" s="14">
        <f>'[1]TCE - ANEXO III - Preencher'!I863</f>
        <v>0</v>
      </c>
      <c r="I854" s="14">
        <f>'[1]TCE - ANEXO III - Preencher'!J863</f>
        <v>592.38</v>
      </c>
      <c r="J854" s="14">
        <f>'[1]TCE - ANEXO III - Preencher'!K863</f>
        <v>0</v>
      </c>
      <c r="K854" s="15">
        <f>'[1]TCE - ANEXO III - Preencher'!L863</f>
        <v>107.68435445999999</v>
      </c>
      <c r="L854" s="15">
        <f>'[1]TCE - ANEXO III - Preencher'!M863</f>
        <v>29.39</v>
      </c>
      <c r="M854" s="15">
        <f t="shared" si="79"/>
        <v>78.294354459999994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5439.9699999999993</v>
      </c>
      <c r="Y854" s="15">
        <f>'[1]TCE - ANEXO III - Preencher'!Z863</f>
        <v>0</v>
      </c>
      <c r="Z854" s="16">
        <f t="shared" si="83"/>
        <v>5439.9699999999993</v>
      </c>
      <c r="AA854" s="17" t="str">
        <f>IF('[1]TCE - ANEXO III - Preencher'!AB863="","",'[1]TCE - ANEXO III - Preencher'!AB863)</f>
        <v/>
      </c>
      <c r="AB854" s="15">
        <f t="shared" si="78"/>
        <v>6112.4643544599994</v>
      </c>
    </row>
    <row r="855" spans="1:28" x14ac:dyDescent="0.2">
      <c r="A855" s="8">
        <f>IFERROR(VLOOKUP(B855,'[1]DADOS (OCULTAR)'!$Q$3:$S$135,3,0),"")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GLAUCIO AVELINO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782320</v>
      </c>
      <c r="G855" s="13">
        <f>IF('[1]TCE - ANEXO III - Preencher'!H864="","",'[1]TCE - ANEXO III - Preencher'!H864)</f>
        <v>45170</v>
      </c>
      <c r="H855" s="14">
        <f>'[1]TCE - ANEXO III - Preencher'!I864</f>
        <v>0</v>
      </c>
      <c r="I855" s="14">
        <f>'[1]TCE - ANEXO III - Preencher'!J864</f>
        <v>212.99759999999998</v>
      </c>
      <c r="J855" s="14">
        <f>'[1]TCE - ANEXO III - Preencher'!K864</f>
        <v>0</v>
      </c>
      <c r="K855" s="15">
        <f>'[1]TCE - ANEXO III - Preencher'!L864</f>
        <v>107.68435445999999</v>
      </c>
      <c r="L855" s="15">
        <f>'[1]TCE - ANEXO III - Preencher'!M864</f>
        <v>43.19</v>
      </c>
      <c r="M855" s="15">
        <f t="shared" si="79"/>
        <v>64.494354459999997</v>
      </c>
      <c r="N855" s="15">
        <f>'[1]TCE - ANEXO III - Preencher'!O864</f>
        <v>1.82</v>
      </c>
      <c r="O855" s="15">
        <f>'[1]TCE - ANEXO III - Preencher'!P864</f>
        <v>0</v>
      </c>
      <c r="P855" s="16">
        <f t="shared" si="80"/>
        <v>1.82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279.31195445999998</v>
      </c>
    </row>
    <row r="856" spans="1:28" x14ac:dyDescent="0.2">
      <c r="A856" s="8">
        <f>IFERROR(VLOOKUP(B856,'[1]DADOS (OCULTAR)'!$Q$3:$S$135,3,0),"")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GLAUCIO GOMES SANTIAGO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517410</v>
      </c>
      <c r="G856" s="13">
        <f>IF('[1]TCE - ANEXO III - Preencher'!H865="","",'[1]TCE - ANEXO III - Preencher'!H865)</f>
        <v>45170</v>
      </c>
      <c r="H856" s="14">
        <f>'[1]TCE - ANEXO III - Preencher'!I865</f>
        <v>0</v>
      </c>
      <c r="I856" s="14">
        <f>'[1]TCE - ANEXO III - Preencher'!J865</f>
        <v>127.01280000000001</v>
      </c>
      <c r="J856" s="14">
        <f>'[1]TCE - ANEXO III - Preencher'!K865</f>
        <v>0</v>
      </c>
      <c r="K856" s="15">
        <f>'[1]TCE - ANEXO III - Preencher'!L865</f>
        <v>107.68435445999999</v>
      </c>
      <c r="L856" s="15">
        <f>'[1]TCE - ANEXO III - Preencher'!M865</f>
        <v>26.4</v>
      </c>
      <c r="M856" s="15">
        <f t="shared" si="79"/>
        <v>81.284354460000003</v>
      </c>
      <c r="N856" s="15">
        <f>'[1]TCE - ANEXO III - Preencher'!O865</f>
        <v>1.82</v>
      </c>
      <c r="O856" s="15">
        <f>'[1]TCE - ANEXO III - Preencher'!P865</f>
        <v>0</v>
      </c>
      <c r="P856" s="16">
        <f t="shared" si="80"/>
        <v>1.82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210.11715445999999</v>
      </c>
    </row>
    <row r="857" spans="1:28" x14ac:dyDescent="0.2">
      <c r="A857" s="8">
        <f>IFERROR(VLOOKUP(B857,'[1]DADOS (OCULTAR)'!$Q$3:$S$135,3,0),"")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GLAYDSON GALDINO DE AGUIAR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322205</v>
      </c>
      <c r="G857" s="13">
        <f>IF('[1]TCE - ANEXO III - Preencher'!H866="","",'[1]TCE - ANEXO III - Preencher'!H866)</f>
        <v>45170</v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1.82</v>
      </c>
    </row>
    <row r="858" spans="1:28" x14ac:dyDescent="0.2">
      <c r="A858" s="8">
        <f>IFERROR(VLOOKUP(B858,'[1]DADOS (OCULTAR)'!$Q$3:$S$135,3,0),"")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GLEICE KELLE FERREIRA DE SANTANA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322205</v>
      </c>
      <c r="G858" s="13">
        <f>IF('[1]TCE - ANEXO III - Preencher'!H867="","",'[1]TCE - ANEXO III - Preencher'!H867)</f>
        <v>45170</v>
      </c>
      <c r="H858" s="14">
        <f>'[1]TCE - ANEXO III - Preencher'!I867</f>
        <v>0</v>
      </c>
      <c r="I858" s="14">
        <f>'[1]TCE - ANEXO III - Preencher'!J867</f>
        <v>587.9248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1.82</v>
      </c>
      <c r="O858" s="15">
        <f>'[1]TCE - ANEXO III - Preencher'!P867</f>
        <v>0</v>
      </c>
      <c r="P858" s="16">
        <f t="shared" si="80"/>
        <v>1.82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4991.2199999999993</v>
      </c>
      <c r="Y858" s="15">
        <f>'[1]TCE - ANEXO III - Preencher'!Z867</f>
        <v>0</v>
      </c>
      <c r="Z858" s="16">
        <f t="shared" si="83"/>
        <v>4991.2199999999993</v>
      </c>
      <c r="AA858" s="17" t="str">
        <f>IF('[1]TCE - ANEXO III - Preencher'!AB867="","",'[1]TCE - ANEXO III - Preencher'!AB867)</f>
        <v/>
      </c>
      <c r="AB858" s="15">
        <f t="shared" si="78"/>
        <v>5580.9647999999997</v>
      </c>
    </row>
    <row r="859" spans="1:28" x14ac:dyDescent="0.2">
      <c r="A859" s="8">
        <f>IFERROR(VLOOKUP(B859,'[1]DADOS (OCULTAR)'!$Q$3:$S$135,3,0),"")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GLEICE POLICHTCHUK GUIMARAES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45170</v>
      </c>
      <c r="H859" s="14">
        <f>'[1]TCE - ANEXO III - Preencher'!I868</f>
        <v>0</v>
      </c>
      <c r="I859" s="14">
        <f>'[1]TCE - ANEXO III - Preencher'!J868</f>
        <v>571.52719999999999</v>
      </c>
      <c r="J859" s="14">
        <f>'[1]TCE - ANEXO III - Preencher'!K868</f>
        <v>0</v>
      </c>
      <c r="K859" s="15">
        <f>'[1]TCE - ANEXO III - Preencher'!L868</f>
        <v>107.68435445999999</v>
      </c>
      <c r="L859" s="15">
        <f>'[1]TCE - ANEXO III - Preencher'!M868</f>
        <v>29.39</v>
      </c>
      <c r="M859" s="15">
        <f t="shared" si="79"/>
        <v>78.294354459999994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5108.34</v>
      </c>
      <c r="Y859" s="15">
        <f>'[1]TCE - ANEXO III - Preencher'!Z868</f>
        <v>0</v>
      </c>
      <c r="Z859" s="16">
        <f t="shared" si="83"/>
        <v>5108.34</v>
      </c>
      <c r="AA859" s="17" t="str">
        <f>IF('[1]TCE - ANEXO III - Preencher'!AB868="","",'[1]TCE - ANEXO III - Preencher'!AB868)</f>
        <v/>
      </c>
      <c r="AB859" s="15">
        <f t="shared" si="78"/>
        <v>5759.9815544600006</v>
      </c>
    </row>
    <row r="860" spans="1:28" x14ac:dyDescent="0.2">
      <c r="A860" s="8">
        <f>IFERROR(VLOOKUP(B860,'[1]DADOS (OCULTAR)'!$Q$3:$S$135,3,0),"")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GLEYDE MYQUELE FERREIRA GONÇALVES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45170</v>
      </c>
      <c r="H860" s="14">
        <f>'[1]TCE - ANEXO III - Preencher'!I869</f>
        <v>0</v>
      </c>
      <c r="I860" s="14">
        <f>'[1]TCE - ANEXO III - Preencher'!J869</f>
        <v>610.99839999999995</v>
      </c>
      <c r="J860" s="14">
        <f>'[1]TCE - ANEXO III - Preencher'!K869</f>
        <v>0</v>
      </c>
      <c r="K860" s="15">
        <f>'[1]TCE - ANEXO III - Preencher'!L869</f>
        <v>107.68435445999999</v>
      </c>
      <c r="L860" s="15">
        <f>'[1]TCE - ANEXO III - Preencher'!M869</f>
        <v>29.39</v>
      </c>
      <c r="M860" s="15">
        <f t="shared" si="79"/>
        <v>78.294354459999994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5724.55</v>
      </c>
      <c r="Y860" s="15">
        <f>'[1]TCE - ANEXO III - Preencher'!Z869</f>
        <v>0</v>
      </c>
      <c r="Z860" s="16">
        <f t="shared" si="83"/>
        <v>5724.55</v>
      </c>
      <c r="AA860" s="17" t="str">
        <f>IF('[1]TCE - ANEXO III - Preencher'!AB869="","",'[1]TCE - ANEXO III - Preencher'!AB869)</f>
        <v/>
      </c>
      <c r="AB860" s="15">
        <f t="shared" si="78"/>
        <v>6415.6627544600005</v>
      </c>
    </row>
    <row r="861" spans="1:28" x14ac:dyDescent="0.2">
      <c r="A861" s="8">
        <f>IFERROR(VLOOKUP(B861,'[1]DADOS (OCULTAR)'!$Q$3:$S$135,3,0),"")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GLEYSIANE HELEN PEREIRA SILVA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411005</v>
      </c>
      <c r="G861" s="13">
        <f>IF('[1]TCE - ANEXO III - Preencher'!H870="","",'[1]TCE - ANEXO III - Preencher'!H870)</f>
        <v>45170</v>
      </c>
      <c r="H861" s="14">
        <f>'[1]TCE - ANEXO III - Preencher'!I870</f>
        <v>0</v>
      </c>
      <c r="I861" s="14">
        <f>'[1]TCE - ANEXO III - Preencher'!J870</f>
        <v>12.4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1.82</v>
      </c>
      <c r="O861" s="15">
        <f>'[1]TCE - ANEXO III - Preencher'!P870</f>
        <v>0</v>
      </c>
      <c r="P861" s="16">
        <f t="shared" si="80"/>
        <v>1.82</v>
      </c>
      <c r="Q861" s="15">
        <f>'[1]TCE - ANEXO III - Preencher'!R870</f>
        <v>342</v>
      </c>
      <c r="R861" s="15">
        <f>'[1]TCE - ANEXO III - Preencher'!S870</f>
        <v>37.200000000000003</v>
      </c>
      <c r="S861" s="16">
        <f t="shared" si="81"/>
        <v>304.8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319.02000000000004</v>
      </c>
    </row>
    <row r="862" spans="1:28" x14ac:dyDescent="0.2">
      <c r="A862" s="8">
        <f>IFERROR(VLOOKUP(B862,'[1]DADOS (OCULTAR)'!$Q$3:$S$135,3,0),"")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GLEYSON ROBERTO GONCALVES DA SILVA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517410</v>
      </c>
      <c r="G862" s="13">
        <f>IF('[1]TCE - ANEXO III - Preencher'!H871="","",'[1]TCE - ANEXO III - Preencher'!H871)</f>
        <v>45170</v>
      </c>
      <c r="H862" s="14">
        <f>'[1]TCE - ANEXO III - Preencher'!I871</f>
        <v>0</v>
      </c>
      <c r="I862" s="14">
        <f>'[1]TCE - ANEXO III - Preencher'!J871</f>
        <v>118.88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1.82</v>
      </c>
      <c r="O862" s="15">
        <f>'[1]TCE - ANEXO III - Preencher'!P871</f>
        <v>0</v>
      </c>
      <c r="P862" s="16">
        <f t="shared" si="80"/>
        <v>1.82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120.69999999999999</v>
      </c>
    </row>
    <row r="863" spans="1:28" x14ac:dyDescent="0.2">
      <c r="A863" s="8">
        <f>IFERROR(VLOOKUP(B863,'[1]DADOS (OCULTAR)'!$Q$3:$S$135,3,0),"")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GLICIA DE CARVALHO BRANDAO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252210</v>
      </c>
      <c r="G863" s="13">
        <f>IF('[1]TCE - ANEXO III - Preencher'!H872="","",'[1]TCE - ANEXO III - Preencher'!H872)</f>
        <v>45170</v>
      </c>
      <c r="H863" s="14">
        <f>'[1]TCE - ANEXO III - Preencher'!I872</f>
        <v>0</v>
      </c>
      <c r="I863" s="14">
        <f>'[1]TCE - ANEXO III - Preencher'!J872</f>
        <v>446.32240000000002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1.82</v>
      </c>
      <c r="O863" s="15">
        <f>'[1]TCE - ANEXO III - Preencher'!P872</f>
        <v>0</v>
      </c>
      <c r="P863" s="16">
        <f t="shared" si="80"/>
        <v>1.82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77.569999999999993</v>
      </c>
      <c r="U863" s="15">
        <f>'[1]TCE - ANEXO III - Preencher'!V872</f>
        <v>0</v>
      </c>
      <c r="V863" s="16">
        <f t="shared" si="82"/>
        <v>77.569999999999993</v>
      </c>
      <c r="W863" s="17" t="str">
        <f>IF('[1]TCE - ANEXO III - Preencher'!X872="","",'[1]TCE - ANEXO III - Preencher'!X872)</f>
        <v>AUX. CRECHE I</v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525.7124</v>
      </c>
    </row>
    <row r="864" spans="1:28" x14ac:dyDescent="0.2">
      <c r="A864" s="8">
        <f>IFERROR(VLOOKUP(B864,'[1]DADOS (OCULTAR)'!$Q$3:$S$135,3,0),"")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GRAYCE BETANIA SILVA DE TORRES RODRIGUES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322205</v>
      </c>
      <c r="G864" s="13">
        <f>IF('[1]TCE - ANEXO III - Preencher'!H873="","",'[1]TCE - ANEXO III - Preencher'!H873)</f>
        <v>45170</v>
      </c>
      <c r="H864" s="14">
        <f>'[1]TCE - ANEXO III - Preencher'!I873</f>
        <v>0</v>
      </c>
      <c r="I864" s="14">
        <f>'[1]TCE - ANEXO III - Preencher'!J873</f>
        <v>161.62959999999998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163.44959999999998</v>
      </c>
    </row>
    <row r="865" spans="1:28" x14ac:dyDescent="0.2">
      <c r="A865" s="8">
        <f>IFERROR(VLOOKUP(B865,'[1]DADOS (OCULTAR)'!$Q$3:$S$135,3,0),"")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GRAZIELLA SYNARA ALVES DA SILVA OLIVEIRA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223505</v>
      </c>
      <c r="G865" s="13">
        <f>IF('[1]TCE - ANEXO III - Preencher'!H874="","",'[1]TCE - ANEXO III - Preencher'!H874)</f>
        <v>45170</v>
      </c>
      <c r="H865" s="14">
        <f>'[1]TCE - ANEXO III - Preencher'!I874</f>
        <v>0</v>
      </c>
      <c r="I865" s="14">
        <f>'[1]TCE - ANEXO III - Preencher'!J874</f>
        <v>525.32719999999995</v>
      </c>
      <c r="J865" s="14">
        <f>'[1]TCE - ANEXO III - Preencher'!K874</f>
        <v>0</v>
      </c>
      <c r="K865" s="15">
        <f>'[1]TCE - ANEXO III - Preencher'!L874</f>
        <v>107.68435445999999</v>
      </c>
      <c r="L865" s="15">
        <f>'[1]TCE - ANEXO III - Preencher'!M874</f>
        <v>4.1100000000000003</v>
      </c>
      <c r="M865" s="15">
        <f t="shared" si="79"/>
        <v>103.57435446</v>
      </c>
      <c r="N865" s="15">
        <f>'[1]TCE - ANEXO III - Preencher'!O874</f>
        <v>1.35</v>
      </c>
      <c r="O865" s="15">
        <f>'[1]TCE - ANEXO III - Preencher'!P874</f>
        <v>0</v>
      </c>
      <c r="P865" s="16">
        <f t="shared" si="80"/>
        <v>1.35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120.26</v>
      </c>
      <c r="U865" s="15">
        <f>'[1]TCE - ANEXO III - Preencher'!V874</f>
        <v>0</v>
      </c>
      <c r="V865" s="16">
        <f t="shared" si="82"/>
        <v>120.26</v>
      </c>
      <c r="W865" s="17" t="str">
        <f>IF('[1]TCE - ANEXO III - Preencher'!X874="","",'[1]TCE - ANEXO III - Preencher'!X874)</f>
        <v>AUX. CRECHE I</v>
      </c>
      <c r="X865" s="15">
        <f>'[1]TCE - ANEXO III - Preencher'!Y874</f>
        <v>2171.77</v>
      </c>
      <c r="Y865" s="15">
        <f>'[1]TCE - ANEXO III - Preencher'!Z874</f>
        <v>0</v>
      </c>
      <c r="Z865" s="16">
        <f t="shared" si="83"/>
        <v>2171.77</v>
      </c>
      <c r="AA865" s="17" t="str">
        <f>IF('[1]TCE - ANEXO III - Preencher'!AB874="","",'[1]TCE - ANEXO III - Preencher'!AB874)</f>
        <v/>
      </c>
      <c r="AB865" s="15">
        <f t="shared" si="78"/>
        <v>2922.2815544599998</v>
      </c>
    </row>
    <row r="866" spans="1:28" x14ac:dyDescent="0.2">
      <c r="A866" s="8">
        <f>IFERROR(VLOOKUP(B866,'[1]DADOS (OCULTAR)'!$Q$3:$S$135,3,0),"")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GREYCE RUFINA TEIXEIRA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223605</v>
      </c>
      <c r="G866" s="13">
        <f>IF('[1]TCE - ANEXO III - Preencher'!H875="","",'[1]TCE - ANEXO III - Preencher'!H875)</f>
        <v>45170</v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1.35</v>
      </c>
      <c r="O866" s="15">
        <f>'[1]TCE - ANEXO III - Preencher'!P875</f>
        <v>0</v>
      </c>
      <c r="P866" s="16">
        <f t="shared" si="80"/>
        <v>1.35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1.35</v>
      </c>
    </row>
    <row r="867" spans="1:28" x14ac:dyDescent="0.2">
      <c r="A867" s="8">
        <f>IFERROR(VLOOKUP(B867,'[1]DADOS (OCULTAR)'!$Q$3:$S$135,3,0),"")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GUACYRA MAGALHAES PIRES BEZERRA</v>
      </c>
      <c r="E867" s="9" t="str">
        <f>IF('[1]TCE - ANEXO III - Preencher'!F876="4 - Assistência Odontológica","2 - Outros Profissionais da Saúde",'[1]TCE - ANEXO III - Preencher'!F876)</f>
        <v>1 - Médico</v>
      </c>
      <c r="F867" s="12" t="str">
        <f>'[1]TCE - ANEXO III - Preencher'!G876</f>
        <v>131210</v>
      </c>
      <c r="G867" s="13">
        <f>IF('[1]TCE - ANEXO III - Preencher'!H876="","",'[1]TCE - ANEXO III - Preencher'!H876)</f>
        <v>45170</v>
      </c>
      <c r="H867" s="14">
        <f>'[1]TCE - ANEXO III - Preencher'!I876</f>
        <v>0</v>
      </c>
      <c r="I867" s="14">
        <f>'[1]TCE - ANEXO III - Preencher'!J876</f>
        <v>3133.5311999999999</v>
      </c>
      <c r="J867" s="14">
        <f>'[1]TCE - ANEXO III - Preencher'!K876</f>
        <v>0</v>
      </c>
      <c r="K867" s="15">
        <f>'[1]TCE - ANEXO III - Preencher'!L876</f>
        <v>107.68435445999999</v>
      </c>
      <c r="L867" s="15">
        <f>'[1]TCE - ANEXO III - Preencher'!M876</f>
        <v>3.96</v>
      </c>
      <c r="M867" s="15">
        <f t="shared" si="79"/>
        <v>103.72435446</v>
      </c>
      <c r="N867" s="15">
        <f>'[1]TCE - ANEXO III - Preencher'!O876</f>
        <v>6.01</v>
      </c>
      <c r="O867" s="15">
        <f>'[1]TCE - ANEXO III - Preencher'!P876</f>
        <v>1.23</v>
      </c>
      <c r="P867" s="16">
        <f t="shared" si="80"/>
        <v>4.7799999999999994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3242.0355544600002</v>
      </c>
    </row>
    <row r="868" spans="1:28" x14ac:dyDescent="0.2">
      <c r="A868" s="8">
        <f>IFERROR(VLOOKUP(B868,'[1]DADOS (OCULTAR)'!$Q$3:$S$135,3,0),"")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GUILHERME BERNARDO GOMES DOS SANTOS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45170</v>
      </c>
      <c r="H868" s="14">
        <f>'[1]TCE - ANEXO III - Preencher'!I877</f>
        <v>0</v>
      </c>
      <c r="I868" s="14">
        <f>'[1]TCE - ANEXO III - Preencher'!J877</f>
        <v>651.78320000000008</v>
      </c>
      <c r="J868" s="14">
        <f>'[1]TCE - ANEXO III - Preencher'!K877</f>
        <v>0</v>
      </c>
      <c r="K868" s="15">
        <f>'[1]TCE - ANEXO III - Preencher'!L877</f>
        <v>107.68435445999999</v>
      </c>
      <c r="L868" s="15">
        <f>'[1]TCE - ANEXO III - Preencher'!M877</f>
        <v>29.39</v>
      </c>
      <c r="M868" s="15">
        <f t="shared" si="79"/>
        <v>78.294354459999994</v>
      </c>
      <c r="N868" s="15">
        <f>'[1]TCE - ANEXO III - Preencher'!O877</f>
        <v>1.82</v>
      </c>
      <c r="O868" s="15">
        <f>'[1]TCE - ANEXO III - Preencher'!P877</f>
        <v>0</v>
      </c>
      <c r="P868" s="16">
        <f t="shared" si="80"/>
        <v>1.82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5925.6299999999992</v>
      </c>
      <c r="Y868" s="15">
        <f>'[1]TCE - ANEXO III - Preencher'!Z877</f>
        <v>0</v>
      </c>
      <c r="Z868" s="16">
        <f t="shared" si="83"/>
        <v>5925.6299999999992</v>
      </c>
      <c r="AA868" s="17" t="str">
        <f>IF('[1]TCE - ANEXO III - Preencher'!AB877="","",'[1]TCE - ANEXO III - Preencher'!AB877)</f>
        <v/>
      </c>
      <c r="AB868" s="15">
        <f t="shared" si="78"/>
        <v>6657.527554459999</v>
      </c>
    </row>
    <row r="869" spans="1:28" x14ac:dyDescent="0.2">
      <c r="A869" s="8">
        <f>IFERROR(VLOOKUP(B869,'[1]DADOS (OCULTAR)'!$Q$3:$S$135,3,0),"")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GUILHERME VINICIUS FREITAS DA SILVA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521130</v>
      </c>
      <c r="G869" s="13">
        <f>IF('[1]TCE - ANEXO III - Preencher'!H878="","",'[1]TCE - ANEXO III - Preencher'!H878)</f>
        <v>45170</v>
      </c>
      <c r="H869" s="14">
        <f>'[1]TCE - ANEXO III - Preencher'!I878</f>
        <v>0</v>
      </c>
      <c r="I869" s="14">
        <f>'[1]TCE - ANEXO III - Preencher'!J878</f>
        <v>132.88399999999999</v>
      </c>
      <c r="J869" s="14">
        <f>'[1]TCE - ANEXO III - Preencher'!K878</f>
        <v>0</v>
      </c>
      <c r="K869" s="15">
        <f>'[1]TCE - ANEXO III - Preencher'!L878</f>
        <v>107.68435445999999</v>
      </c>
      <c r="L869" s="15">
        <f>'[1]TCE - ANEXO III - Preencher'!M878</f>
        <v>24.64</v>
      </c>
      <c r="M869" s="15">
        <f t="shared" si="79"/>
        <v>83.044354459999994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288</v>
      </c>
      <c r="R869" s="15">
        <f>'[1]TCE - ANEXO III - Preencher'!S878</f>
        <v>79.2</v>
      </c>
      <c r="S869" s="16">
        <f t="shared" si="81"/>
        <v>208.8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426.54835445999998</v>
      </c>
    </row>
    <row r="870" spans="1:28" x14ac:dyDescent="0.2">
      <c r="A870" s="8">
        <f>IFERROR(VLOOKUP(B870,'[1]DADOS (OCULTAR)'!$Q$3:$S$135,3,0),"")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GUSTAVO FEITOSA DE SOUTO</v>
      </c>
      <c r="E870" s="9" t="str">
        <f>IF('[1]TCE - ANEXO III - Preencher'!F879="4 - Assistência Odontológica","2 - Outros Profissionais da Saúde",'[1]TCE - ANEXO III - Preencher'!F879)</f>
        <v>1 - Médico</v>
      </c>
      <c r="F870" s="12" t="str">
        <f>'[1]TCE - ANEXO III - Preencher'!G879</f>
        <v>225240</v>
      </c>
      <c r="G870" s="13">
        <f>IF('[1]TCE - ANEXO III - Preencher'!H879="","",'[1]TCE - ANEXO III - Preencher'!H879)</f>
        <v>45170</v>
      </c>
      <c r="H870" s="14">
        <f>'[1]TCE - ANEXO III - Preencher'!I879</f>
        <v>0</v>
      </c>
      <c r="I870" s="14">
        <f>'[1]TCE - ANEXO III - Preencher'!J879</f>
        <v>870.85119999999995</v>
      </c>
      <c r="J870" s="14">
        <f>'[1]TCE - ANEXO III - Preencher'!K879</f>
        <v>0</v>
      </c>
      <c r="K870" s="15">
        <f>'[1]TCE - ANEXO III - Preencher'!L879</f>
        <v>107.68435445999999</v>
      </c>
      <c r="L870" s="15">
        <f>'[1]TCE - ANEXO III - Preencher'!M879</f>
        <v>3.96</v>
      </c>
      <c r="M870" s="15">
        <f t="shared" si="79"/>
        <v>103.72435446</v>
      </c>
      <c r="N870" s="15">
        <f>'[1]TCE - ANEXO III - Preencher'!O879</f>
        <v>6.01</v>
      </c>
      <c r="O870" s="15">
        <f>'[1]TCE - ANEXO III - Preencher'!P879</f>
        <v>1.23</v>
      </c>
      <c r="P870" s="16">
        <f t="shared" si="80"/>
        <v>4.7799999999999994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979.35555445999989</v>
      </c>
    </row>
    <row r="871" spans="1:28" x14ac:dyDescent="0.2">
      <c r="A871" s="8">
        <f>IFERROR(VLOOKUP(B871,'[1]DADOS (OCULTAR)'!$Q$3:$S$135,3,0),"")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GUSTAVO LUIZ FIRMINO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223605</v>
      </c>
      <c r="G871" s="13">
        <f>IF('[1]TCE - ANEXO III - Preencher'!H880="","",'[1]TCE - ANEXO III - Preencher'!H880)</f>
        <v>45170</v>
      </c>
      <c r="H871" s="14">
        <f>'[1]TCE - ANEXO III - Preencher'!I880</f>
        <v>0</v>
      </c>
      <c r="I871" s="14">
        <f>'[1]TCE - ANEXO III - Preencher'!J880</f>
        <v>241.5232</v>
      </c>
      <c r="J871" s="14">
        <f>'[1]TCE - ANEXO III - Preencher'!K880</f>
        <v>0</v>
      </c>
      <c r="K871" s="15">
        <f>'[1]TCE - ANEXO III - Preencher'!L880</f>
        <v>107.68435445999999</v>
      </c>
      <c r="L871" s="15">
        <f>'[1]TCE - ANEXO III - Preencher'!M880</f>
        <v>2.99</v>
      </c>
      <c r="M871" s="15">
        <f t="shared" si="79"/>
        <v>104.69435446</v>
      </c>
      <c r="N871" s="15">
        <f>'[1]TCE - ANEXO III - Preencher'!O880</f>
        <v>1.35</v>
      </c>
      <c r="O871" s="15">
        <f>'[1]TCE - ANEXO III - Preencher'!P880</f>
        <v>0</v>
      </c>
      <c r="P871" s="16">
        <f t="shared" si="80"/>
        <v>1.35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347.56755446</v>
      </c>
    </row>
    <row r="872" spans="1:28" x14ac:dyDescent="0.2">
      <c r="A872" s="8">
        <f>IFERROR(VLOOKUP(B872,'[1]DADOS (OCULTAR)'!$Q$3:$S$135,3,0),"")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GUSTAVO MANUEL DA FONSECA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45170</v>
      </c>
      <c r="H872" s="14">
        <f>'[1]TCE - ANEXO III - Preencher'!I881</f>
        <v>0</v>
      </c>
      <c r="I872" s="14">
        <f>'[1]TCE - ANEXO III - Preencher'!J881</f>
        <v>157.2816</v>
      </c>
      <c r="J872" s="14">
        <f>'[1]TCE - ANEXO III - Preencher'!K881</f>
        <v>0</v>
      </c>
      <c r="K872" s="15">
        <f>'[1]TCE - ANEXO III - Preencher'!L881</f>
        <v>107.68435445999999</v>
      </c>
      <c r="L872" s="15">
        <f>'[1]TCE - ANEXO III - Preencher'!M881</f>
        <v>28.41</v>
      </c>
      <c r="M872" s="15">
        <f t="shared" si="79"/>
        <v>79.274354459999998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192</v>
      </c>
      <c r="R872" s="15">
        <f>'[1]TCE - ANEXO III - Preencher'!S881</f>
        <v>88.17</v>
      </c>
      <c r="S872" s="16">
        <f t="shared" si="81"/>
        <v>103.83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342.20595445999999</v>
      </c>
    </row>
    <row r="873" spans="1:28" x14ac:dyDescent="0.2">
      <c r="A873" s="8">
        <f>IFERROR(VLOOKUP(B873,'[1]DADOS (OCULTAR)'!$Q$3:$S$135,3,0),"")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GUSTAVO PEREIRA DE LUCENA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223505</v>
      </c>
      <c r="G873" s="13">
        <f>IF('[1]TCE - ANEXO III - Preencher'!H882="","",'[1]TCE - ANEXO III - Preencher'!H882)</f>
        <v>45170</v>
      </c>
      <c r="H873" s="14">
        <f>'[1]TCE - ANEXO III - Preencher'!I882</f>
        <v>0</v>
      </c>
      <c r="I873" s="14">
        <f>'[1]TCE - ANEXO III - Preencher'!J882</f>
        <v>482.78960000000001</v>
      </c>
      <c r="J873" s="14">
        <f>'[1]TCE - ANEXO III - Preencher'!K882</f>
        <v>0</v>
      </c>
      <c r="K873" s="15">
        <f>'[1]TCE - ANEXO III - Preencher'!L882</f>
        <v>107.68435445999999</v>
      </c>
      <c r="L873" s="15">
        <f>'[1]TCE - ANEXO III - Preencher'!M882</f>
        <v>4.1100000000000003</v>
      </c>
      <c r="M873" s="15">
        <f t="shared" si="79"/>
        <v>103.57435446</v>
      </c>
      <c r="N873" s="15">
        <f>'[1]TCE - ANEXO III - Preencher'!O882</f>
        <v>1.35</v>
      </c>
      <c r="O873" s="15">
        <f>'[1]TCE - ANEXO III - Preencher'!P882</f>
        <v>0</v>
      </c>
      <c r="P873" s="16">
        <f t="shared" si="80"/>
        <v>1.35</v>
      </c>
      <c r="Q873" s="15">
        <f>'[1]TCE - ANEXO III - Preencher'!R882</f>
        <v>216</v>
      </c>
      <c r="R873" s="15">
        <f>'[1]TCE - ANEXO III - Preencher'!S882</f>
        <v>164.28</v>
      </c>
      <c r="S873" s="16">
        <f t="shared" si="81"/>
        <v>51.72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1757.3</v>
      </c>
      <c r="Y873" s="15">
        <f>'[1]TCE - ANEXO III - Preencher'!Z882</f>
        <v>0</v>
      </c>
      <c r="Z873" s="16">
        <f t="shared" si="83"/>
        <v>1757.3</v>
      </c>
      <c r="AA873" s="17" t="str">
        <f>IF('[1]TCE - ANEXO III - Preencher'!AB882="","",'[1]TCE - ANEXO III - Preencher'!AB882)</f>
        <v/>
      </c>
      <c r="AB873" s="15">
        <f t="shared" si="78"/>
        <v>2396.7339544599999</v>
      </c>
    </row>
    <row r="874" spans="1:28" x14ac:dyDescent="0.2">
      <c r="A874" s="8">
        <f>IFERROR(VLOOKUP(B874,'[1]DADOS (OCULTAR)'!$Q$3:$S$135,3,0),"")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GUTEMBERG DANTAS DE LIMA FILHO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521130</v>
      </c>
      <c r="G874" s="13">
        <f>IF('[1]TCE - ANEXO III - Preencher'!H883="","",'[1]TCE - ANEXO III - Preencher'!H883)</f>
        <v>45170</v>
      </c>
      <c r="H874" s="14">
        <f>'[1]TCE - ANEXO III - Preencher'!I883</f>
        <v>0</v>
      </c>
      <c r="I874" s="14">
        <f>'[1]TCE - ANEXO III - Preencher'!J883</f>
        <v>126.536</v>
      </c>
      <c r="J874" s="14">
        <f>'[1]TCE - ANEXO III - Preencher'!K883</f>
        <v>0</v>
      </c>
      <c r="K874" s="15">
        <f>'[1]TCE - ANEXO III - Preencher'!L883</f>
        <v>107.68435445999999</v>
      </c>
      <c r="L874" s="15">
        <f>'[1]TCE - ANEXO III - Preencher'!M883</f>
        <v>26.4</v>
      </c>
      <c r="M874" s="15">
        <f t="shared" si="79"/>
        <v>81.284354460000003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209.64035446</v>
      </c>
    </row>
    <row r="875" spans="1:28" x14ac:dyDescent="0.2">
      <c r="A875" s="8">
        <f>IFERROR(VLOOKUP(B875,'[1]DADOS (OCULTAR)'!$Q$3:$S$135,3,0),"")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GYSELLE PRISCILLA DA SILVA MARQUES MATOS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521130</v>
      </c>
      <c r="G875" s="13">
        <f>IF('[1]TCE - ANEXO III - Preencher'!H884="","",'[1]TCE - ANEXO III - Preencher'!H884)</f>
        <v>45170</v>
      </c>
      <c r="H875" s="14">
        <f>'[1]TCE - ANEXO III - Preencher'!I884</f>
        <v>0</v>
      </c>
      <c r="I875" s="14">
        <f>'[1]TCE - ANEXO III - Preencher'!J884</f>
        <v>125.7696</v>
      </c>
      <c r="J875" s="14">
        <f>'[1]TCE - ANEXO III - Preencher'!K884</f>
        <v>0</v>
      </c>
      <c r="K875" s="15">
        <f>'[1]TCE - ANEXO III - Preencher'!L884</f>
        <v>107.68435445999999</v>
      </c>
      <c r="L875" s="15">
        <f>'[1]TCE - ANEXO III - Preencher'!M884</f>
        <v>26.4</v>
      </c>
      <c r="M875" s="15">
        <f t="shared" si="79"/>
        <v>81.284354460000003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77.569999999999993</v>
      </c>
      <c r="U875" s="15">
        <f>'[1]TCE - ANEXO III - Preencher'!V884</f>
        <v>0</v>
      </c>
      <c r="V875" s="16">
        <f t="shared" si="82"/>
        <v>77.569999999999993</v>
      </c>
      <c r="W875" s="17" t="str">
        <f>IF('[1]TCE - ANEXO III - Preencher'!X884="","",'[1]TCE - ANEXO III - Preencher'!X884)</f>
        <v>AUX. CRECHE I</v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286.44395445999999</v>
      </c>
    </row>
    <row r="876" spans="1:28" x14ac:dyDescent="0.2">
      <c r="A876" s="8">
        <f>IFERROR(VLOOKUP(B876,'[1]DADOS (OCULTAR)'!$Q$3:$S$135,3,0),"")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HADASSA OLIVEIRA QUEIROZ ARAUJO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322205</v>
      </c>
      <c r="G876" s="13">
        <f>IF('[1]TCE - ANEXO III - Preencher'!H885="","",'[1]TCE - ANEXO III - Preencher'!H885)</f>
        <v>45170</v>
      </c>
      <c r="H876" s="14">
        <f>'[1]TCE - ANEXO III - Preencher'!I885</f>
        <v>0</v>
      </c>
      <c r="I876" s="14">
        <f>'[1]TCE - ANEXO III - Preencher'!J885</f>
        <v>610.17840000000001</v>
      </c>
      <c r="J876" s="14">
        <f>'[1]TCE - ANEXO III - Preencher'!K885</f>
        <v>0</v>
      </c>
      <c r="K876" s="15">
        <f>'[1]TCE - ANEXO III - Preencher'!L885</f>
        <v>107.68435445999999</v>
      </c>
      <c r="L876" s="15">
        <f>'[1]TCE - ANEXO III - Preencher'!M885</f>
        <v>29.39</v>
      </c>
      <c r="M876" s="15">
        <f t="shared" si="79"/>
        <v>78.294354459999994</v>
      </c>
      <c r="N876" s="15">
        <f>'[1]TCE - ANEXO III - Preencher'!O885</f>
        <v>1.82</v>
      </c>
      <c r="O876" s="15">
        <f>'[1]TCE - ANEXO III - Preencher'!P885</f>
        <v>0</v>
      </c>
      <c r="P876" s="16">
        <f t="shared" si="80"/>
        <v>1.82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5335.51</v>
      </c>
      <c r="Y876" s="15">
        <f>'[1]TCE - ANEXO III - Preencher'!Z885</f>
        <v>0</v>
      </c>
      <c r="Z876" s="16">
        <f t="shared" si="83"/>
        <v>5335.51</v>
      </c>
      <c r="AA876" s="17" t="str">
        <f>IF('[1]TCE - ANEXO III - Preencher'!AB885="","",'[1]TCE - ANEXO III - Preencher'!AB885)</f>
        <v/>
      </c>
      <c r="AB876" s="15">
        <f t="shared" si="78"/>
        <v>6025.80275446</v>
      </c>
    </row>
    <row r="877" spans="1:28" x14ac:dyDescent="0.2">
      <c r="A877" s="8">
        <f>IFERROR(VLOOKUP(B877,'[1]DADOS (OCULTAR)'!$Q$3:$S$135,3,0),"")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HELBERT PEREIRA MATIAS</v>
      </c>
      <c r="E877" s="9" t="str">
        <f>IF('[1]TCE - ANEXO III - Preencher'!F886="4 - Assistência Odontológica","2 - Outros Profissionais da Saúde",'[1]TCE - ANEXO III - Preencher'!F886)</f>
        <v>1 - Médico</v>
      </c>
      <c r="F877" s="12" t="str">
        <f>'[1]TCE - ANEXO III - Preencher'!G886</f>
        <v>225225</v>
      </c>
      <c r="G877" s="13">
        <f>IF('[1]TCE - ANEXO III - Preencher'!H886="","",'[1]TCE - ANEXO III - Preencher'!H886)</f>
        <v>45170</v>
      </c>
      <c r="H877" s="14">
        <f>'[1]TCE - ANEXO III - Preencher'!I886</f>
        <v>0</v>
      </c>
      <c r="I877" s="14">
        <f>'[1]TCE - ANEXO III - Preencher'!J886</f>
        <v>1542.164</v>
      </c>
      <c r="J877" s="14">
        <f>'[1]TCE - ANEXO III - Preencher'!K886</f>
        <v>0</v>
      </c>
      <c r="K877" s="15">
        <f>'[1]TCE - ANEXO III - Preencher'!L886</f>
        <v>107.68435445999999</v>
      </c>
      <c r="L877" s="15">
        <f>'[1]TCE - ANEXO III - Preencher'!M886</f>
        <v>3.96</v>
      </c>
      <c r="M877" s="15">
        <f t="shared" si="79"/>
        <v>103.72435446</v>
      </c>
      <c r="N877" s="15">
        <f>'[1]TCE - ANEXO III - Preencher'!O886</f>
        <v>6.01</v>
      </c>
      <c r="O877" s="15">
        <f>'[1]TCE - ANEXO III - Preencher'!P886</f>
        <v>1.23</v>
      </c>
      <c r="P877" s="16">
        <f t="shared" si="80"/>
        <v>4.7799999999999994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1650.66835446</v>
      </c>
    </row>
    <row r="878" spans="1:28" x14ac:dyDescent="0.2">
      <c r="A878" s="8">
        <f>IFERROR(VLOOKUP(B878,'[1]DADOS (OCULTAR)'!$Q$3:$S$135,3,0),"")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HELENA MARIA DA SILVA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322205</v>
      </c>
      <c r="G878" s="13">
        <f>IF('[1]TCE - ANEXO III - Preencher'!H887="","",'[1]TCE - ANEXO III - Preencher'!H887)</f>
        <v>45170</v>
      </c>
      <c r="H878" s="14">
        <f>'[1]TCE - ANEXO III - Preencher'!I887</f>
        <v>0</v>
      </c>
      <c r="I878" s="14">
        <f>'[1]TCE - ANEXO III - Preencher'!J887</f>
        <v>603.13120000000004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5405.7400000000007</v>
      </c>
      <c r="Y878" s="15">
        <f>'[1]TCE - ANEXO III - Preencher'!Z887</f>
        <v>0</v>
      </c>
      <c r="Z878" s="16">
        <f t="shared" si="83"/>
        <v>5405.7400000000007</v>
      </c>
      <c r="AA878" s="17" t="str">
        <f>IF('[1]TCE - ANEXO III - Preencher'!AB887="","",'[1]TCE - ANEXO III - Preencher'!AB887)</f>
        <v/>
      </c>
      <c r="AB878" s="15">
        <f t="shared" si="78"/>
        <v>6010.6912000000011</v>
      </c>
    </row>
    <row r="879" spans="1:28" x14ac:dyDescent="0.2">
      <c r="A879" s="8">
        <f>IFERROR(VLOOKUP(B879,'[1]DADOS (OCULTAR)'!$Q$3:$S$135,3,0),"")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HELIDA SUZANA BATISTA ARAUJO E SA GONCALVES</v>
      </c>
      <c r="E879" s="9" t="str">
        <f>IF('[1]TCE - ANEXO III - Preencher'!F888="4 - Assistência Odontológica","2 - Outros Profissionais da Saúde",'[1]TCE - ANEXO III - Preencher'!F888)</f>
        <v>1 - Médico</v>
      </c>
      <c r="F879" s="12" t="str">
        <f>'[1]TCE - ANEXO III - Preencher'!G888</f>
        <v>225170</v>
      </c>
      <c r="G879" s="13">
        <f>IF('[1]TCE - ANEXO III - Preencher'!H888="","",'[1]TCE - ANEXO III - Preencher'!H888)</f>
        <v>45170</v>
      </c>
      <c r="H879" s="14">
        <f>'[1]TCE - ANEXO III - Preencher'!I888</f>
        <v>0</v>
      </c>
      <c r="I879" s="14">
        <f>'[1]TCE - ANEXO III - Preencher'!J888</f>
        <v>899.84800000000007</v>
      </c>
      <c r="J879" s="14">
        <f>'[1]TCE - ANEXO III - Preencher'!K888</f>
        <v>0</v>
      </c>
      <c r="K879" s="15">
        <f>'[1]TCE - ANEXO III - Preencher'!L888</f>
        <v>107.68435445999999</v>
      </c>
      <c r="L879" s="15">
        <f>'[1]TCE - ANEXO III - Preencher'!M888</f>
        <v>3.96</v>
      </c>
      <c r="M879" s="15">
        <f t="shared" si="79"/>
        <v>103.72435446</v>
      </c>
      <c r="N879" s="15">
        <f>'[1]TCE - ANEXO III - Preencher'!O888</f>
        <v>6.01</v>
      </c>
      <c r="O879" s="15">
        <f>'[1]TCE - ANEXO III - Preencher'!P888</f>
        <v>1.23</v>
      </c>
      <c r="P879" s="16">
        <f t="shared" si="80"/>
        <v>4.7799999999999994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1008.35235446</v>
      </c>
    </row>
    <row r="880" spans="1:28" x14ac:dyDescent="0.2">
      <c r="A880" s="8">
        <f>IFERROR(VLOOKUP(B880,'[1]DADOS (OCULTAR)'!$Q$3:$S$135,3,0),"")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HELISA REGINA MACHADO ALVES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322205</v>
      </c>
      <c r="G880" s="13">
        <f>IF('[1]TCE - ANEXO III - Preencher'!H889="","",'[1]TCE - ANEXO III - Preencher'!H889)</f>
        <v>45170</v>
      </c>
      <c r="H880" s="14">
        <f>'[1]TCE - ANEXO III - Preencher'!I889</f>
        <v>0</v>
      </c>
      <c r="I880" s="14">
        <f>'[1]TCE - ANEXO III - Preencher'!J889</f>
        <v>657.55359999999996</v>
      </c>
      <c r="J880" s="14">
        <f>'[1]TCE - ANEXO III - Preencher'!K889</f>
        <v>0</v>
      </c>
      <c r="K880" s="15">
        <f>'[1]TCE - ANEXO III - Preencher'!L889</f>
        <v>107.68435445999999</v>
      </c>
      <c r="L880" s="15">
        <f>'[1]TCE - ANEXO III - Preencher'!M889</f>
        <v>28.41</v>
      </c>
      <c r="M880" s="15">
        <f t="shared" si="79"/>
        <v>79.274354459999998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77.55</v>
      </c>
      <c r="U880" s="15">
        <f>'[1]TCE - ANEXO III - Preencher'!V889</f>
        <v>0</v>
      </c>
      <c r="V880" s="16">
        <f t="shared" si="82"/>
        <v>77.55</v>
      </c>
      <c r="W880" s="17" t="str">
        <f>IF('[1]TCE - ANEXO III - Preencher'!X889="","",'[1]TCE - ANEXO III - Preencher'!X889)</f>
        <v>AUX. CRECHE I</v>
      </c>
      <c r="X880" s="15">
        <f>'[1]TCE - ANEXO III - Preencher'!Y889</f>
        <v>6303.41</v>
      </c>
      <c r="Y880" s="15">
        <f>'[1]TCE - ANEXO III - Preencher'!Z889</f>
        <v>0</v>
      </c>
      <c r="Z880" s="16">
        <f t="shared" si="83"/>
        <v>6303.41</v>
      </c>
      <c r="AA880" s="17" t="str">
        <f>IF('[1]TCE - ANEXO III - Preencher'!AB889="","",'[1]TCE - ANEXO III - Preencher'!AB889)</f>
        <v/>
      </c>
      <c r="AB880" s="15">
        <f t="shared" si="78"/>
        <v>7119.6079544599997</v>
      </c>
    </row>
    <row r="881" spans="1:28" x14ac:dyDescent="0.2">
      <c r="A881" s="8">
        <f>IFERROR(VLOOKUP(B881,'[1]DADOS (OCULTAR)'!$Q$3:$S$135,3,0),"")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HELISSA DANIELLY BEZERRA TAVARES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223505</v>
      </c>
      <c r="G881" s="13">
        <f>IF('[1]TCE - ANEXO III - Preencher'!H890="","",'[1]TCE - ANEXO III - Preencher'!H890)</f>
        <v>45170</v>
      </c>
      <c r="H881" s="14">
        <f>'[1]TCE - ANEXO III - Preencher'!I890</f>
        <v>0</v>
      </c>
      <c r="I881" s="14">
        <f>'[1]TCE - ANEXO III - Preencher'!J890</f>
        <v>304.55599999999998</v>
      </c>
      <c r="J881" s="14">
        <f>'[1]TCE - ANEXO III - Preencher'!K890</f>
        <v>0</v>
      </c>
      <c r="K881" s="15">
        <f>'[1]TCE - ANEXO III - Preencher'!L890</f>
        <v>107.68435445999999</v>
      </c>
      <c r="L881" s="15">
        <f>'[1]TCE - ANEXO III - Preencher'!M890</f>
        <v>4.1100000000000003</v>
      </c>
      <c r="M881" s="15">
        <f t="shared" si="79"/>
        <v>103.57435446</v>
      </c>
      <c r="N881" s="15">
        <f>'[1]TCE - ANEXO III - Preencher'!O890</f>
        <v>1.35</v>
      </c>
      <c r="O881" s="15">
        <f>'[1]TCE - ANEXO III - Preencher'!P890</f>
        <v>0</v>
      </c>
      <c r="P881" s="16">
        <f t="shared" si="80"/>
        <v>1.35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409.48035446</v>
      </c>
    </row>
    <row r="882" spans="1:28" x14ac:dyDescent="0.2">
      <c r="A882" s="8">
        <f>IFERROR(VLOOKUP(B882,'[1]DADOS (OCULTAR)'!$Q$3:$S$135,3,0),"")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HENAGIO BATISTA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251605</v>
      </c>
      <c r="G882" s="13">
        <f>IF('[1]TCE - ANEXO III - Preencher'!H891="","",'[1]TCE - ANEXO III - Preencher'!H891)</f>
        <v>45170</v>
      </c>
      <c r="H882" s="14">
        <f>'[1]TCE - ANEXO III - Preencher'!I891</f>
        <v>0</v>
      </c>
      <c r="I882" s="14">
        <f>'[1]TCE - ANEXO III - Preencher'!J891</f>
        <v>204.49200000000002</v>
      </c>
      <c r="J882" s="14">
        <f>'[1]TCE - ANEXO III - Preencher'!K891</f>
        <v>0</v>
      </c>
      <c r="K882" s="15">
        <f>'[1]TCE - ANEXO III - Preencher'!L891</f>
        <v>107.68435445999999</v>
      </c>
      <c r="L882" s="15">
        <f>'[1]TCE - ANEXO III - Preencher'!M891</f>
        <v>45.84</v>
      </c>
      <c r="M882" s="15">
        <f t="shared" si="79"/>
        <v>61.844354459999991</v>
      </c>
      <c r="N882" s="15">
        <f>'[1]TCE - ANEXO III - Preencher'!O891</f>
        <v>1.82</v>
      </c>
      <c r="O882" s="15">
        <f>'[1]TCE - ANEXO III - Preencher'!P891</f>
        <v>0</v>
      </c>
      <c r="P882" s="16">
        <f t="shared" si="80"/>
        <v>1.82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268.15635445999999</v>
      </c>
    </row>
    <row r="883" spans="1:28" x14ac:dyDescent="0.2">
      <c r="A883" s="8">
        <f>IFERROR(VLOOKUP(B883,'[1]DADOS (OCULTAR)'!$Q$3:$S$135,3,0),"")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HERCULES MELO DIOGENES</v>
      </c>
      <c r="E883" s="9" t="str">
        <f>IF('[1]TCE - ANEXO III - Preencher'!F892="4 - Assistência Odontológica","2 - Outros Profissionais da Saúde",'[1]TCE - ANEXO III - Preencher'!F892)</f>
        <v>1 - Médico</v>
      </c>
      <c r="F883" s="12" t="str">
        <f>'[1]TCE - ANEXO III - Preencher'!G892</f>
        <v>225170</v>
      </c>
      <c r="G883" s="13">
        <f>IF('[1]TCE - ANEXO III - Preencher'!H892="","",'[1]TCE - ANEXO III - Preencher'!H892)</f>
        <v>45170</v>
      </c>
      <c r="H883" s="14">
        <f>'[1]TCE - ANEXO III - Preencher'!I892</f>
        <v>0</v>
      </c>
      <c r="I883" s="14">
        <f>'[1]TCE - ANEXO III - Preencher'!J892</f>
        <v>2148.8768</v>
      </c>
      <c r="J883" s="14">
        <f>'[1]TCE - ANEXO III - Preencher'!K892</f>
        <v>0</v>
      </c>
      <c r="K883" s="15">
        <f>'[1]TCE - ANEXO III - Preencher'!L892</f>
        <v>107.68435445999999</v>
      </c>
      <c r="L883" s="15">
        <f>'[1]TCE - ANEXO III - Preencher'!M892</f>
        <v>3.96</v>
      </c>
      <c r="M883" s="15">
        <f t="shared" si="79"/>
        <v>103.72435446</v>
      </c>
      <c r="N883" s="15">
        <f>'[1]TCE - ANEXO III - Preencher'!O892</f>
        <v>6.01</v>
      </c>
      <c r="O883" s="15">
        <f>'[1]TCE - ANEXO III - Preencher'!P892</f>
        <v>1.23</v>
      </c>
      <c r="P883" s="16">
        <f t="shared" si="80"/>
        <v>4.7799999999999994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2257.3811544600003</v>
      </c>
    </row>
    <row r="884" spans="1:28" x14ac:dyDescent="0.2">
      <c r="A884" s="8">
        <f>IFERROR(VLOOKUP(B884,'[1]DADOS (OCULTAR)'!$Q$3:$S$135,3,0),"")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HEVERTON LUIZ FERREIRA DA SILVA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45170</v>
      </c>
      <c r="H884" s="14">
        <f>'[1]TCE - ANEXO III - Preencher'!I893</f>
        <v>0</v>
      </c>
      <c r="I884" s="14">
        <f>'[1]TCE - ANEXO III - Preencher'!J893</f>
        <v>593.18080000000009</v>
      </c>
      <c r="J884" s="14">
        <f>'[1]TCE - ANEXO III - Preencher'!K893</f>
        <v>0</v>
      </c>
      <c r="K884" s="15">
        <f>'[1]TCE - ANEXO III - Preencher'!L893</f>
        <v>107.68435445999999</v>
      </c>
      <c r="L884" s="15">
        <f>'[1]TCE - ANEXO III - Preencher'!M893</f>
        <v>29.39</v>
      </c>
      <c r="M884" s="15">
        <f t="shared" si="79"/>
        <v>78.294354459999994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171</v>
      </c>
      <c r="R884" s="15">
        <f>'[1]TCE - ANEXO III - Preencher'!S893</f>
        <v>88.17</v>
      </c>
      <c r="S884" s="16">
        <f t="shared" si="81"/>
        <v>82.83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5392.85</v>
      </c>
      <c r="Y884" s="15">
        <f>'[1]TCE - ANEXO III - Preencher'!Z893</f>
        <v>0</v>
      </c>
      <c r="Z884" s="16">
        <f t="shared" si="83"/>
        <v>5392.85</v>
      </c>
      <c r="AA884" s="17" t="str">
        <f>IF('[1]TCE - ANEXO III - Preencher'!AB893="","",'[1]TCE - ANEXO III - Preencher'!AB893)</f>
        <v/>
      </c>
      <c r="AB884" s="15">
        <f t="shared" si="78"/>
        <v>6148.9751544600003</v>
      </c>
    </row>
    <row r="885" spans="1:28" x14ac:dyDescent="0.2">
      <c r="A885" s="8">
        <f>IFERROR(VLOOKUP(B885,'[1]DADOS (OCULTAR)'!$Q$3:$S$135,3,0),"")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HIALY LOICE DE SOUZA SILVA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411010</v>
      </c>
      <c r="G885" s="13">
        <f>IF('[1]TCE - ANEXO III - Preencher'!H894="","",'[1]TCE - ANEXO III - Preencher'!H894)</f>
        <v>45170</v>
      </c>
      <c r="H885" s="14">
        <f>'[1]TCE - ANEXO III - Preencher'!I894</f>
        <v>0</v>
      </c>
      <c r="I885" s="14">
        <f>'[1]TCE - ANEXO III - Preencher'!J894</f>
        <v>148.33440000000002</v>
      </c>
      <c r="J885" s="14">
        <f>'[1]TCE - ANEXO III - Preencher'!K894</f>
        <v>0</v>
      </c>
      <c r="K885" s="15">
        <f>'[1]TCE - ANEXO III - Preencher'!L894</f>
        <v>107.68435445999999</v>
      </c>
      <c r="L885" s="15">
        <f>'[1]TCE - ANEXO III - Preencher'!M894</f>
        <v>28.1</v>
      </c>
      <c r="M885" s="15">
        <f t="shared" si="79"/>
        <v>79.584354459999986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77.569999999999993</v>
      </c>
      <c r="U885" s="15">
        <f>'[1]TCE - ANEXO III - Preencher'!V894</f>
        <v>0</v>
      </c>
      <c r="V885" s="16">
        <f t="shared" si="82"/>
        <v>77.569999999999993</v>
      </c>
      <c r="W885" s="17" t="str">
        <f>IF('[1]TCE - ANEXO III - Preencher'!X894="","",'[1]TCE - ANEXO III - Preencher'!X894)</f>
        <v>AUX. CRECHE I</v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307.30875445999999</v>
      </c>
    </row>
    <row r="886" spans="1:28" x14ac:dyDescent="0.2">
      <c r="A886" s="8">
        <f>IFERROR(VLOOKUP(B886,'[1]DADOS (OCULTAR)'!$Q$3:$S$135,3,0),"")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HILDEBERTO CAVALCANTI DE SOUZA FILHO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411010</v>
      </c>
      <c r="G886" s="13">
        <f>IF('[1]TCE - ANEXO III - Preencher'!H895="","",'[1]TCE - ANEXO III - Preencher'!H895)</f>
        <v>45170</v>
      </c>
      <c r="H886" s="14">
        <f>'[1]TCE - ANEXO III - Preencher'!I895</f>
        <v>0</v>
      </c>
      <c r="I886" s="14">
        <f>'[1]TCE - ANEXO III - Preencher'!J895</f>
        <v>121.0592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122.8792</v>
      </c>
    </row>
    <row r="887" spans="1:28" x14ac:dyDescent="0.2">
      <c r="A887" s="8">
        <f>IFERROR(VLOOKUP(B887,'[1]DADOS (OCULTAR)'!$Q$3:$S$135,3,0),"")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HOLLEMBERG LUCIANO FERREIRA DA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223605</v>
      </c>
      <c r="G887" s="13">
        <f>IF('[1]TCE - ANEXO III - Preencher'!H896="","",'[1]TCE - ANEXO III - Preencher'!H896)</f>
        <v>45170</v>
      </c>
      <c r="H887" s="14">
        <f>'[1]TCE - ANEXO III - Preencher'!I896</f>
        <v>0</v>
      </c>
      <c r="I887" s="14">
        <f>'[1]TCE - ANEXO III - Preencher'!J896</f>
        <v>218.67200000000003</v>
      </c>
      <c r="J887" s="14">
        <f>'[1]TCE - ANEXO III - Preencher'!K896</f>
        <v>0</v>
      </c>
      <c r="K887" s="15">
        <f>'[1]TCE - ANEXO III - Preencher'!L896</f>
        <v>107.68435445999999</v>
      </c>
      <c r="L887" s="15">
        <f>'[1]TCE - ANEXO III - Preencher'!M896</f>
        <v>3.24</v>
      </c>
      <c r="M887" s="15">
        <f t="shared" si="79"/>
        <v>104.44435446</v>
      </c>
      <c r="N887" s="15">
        <f>'[1]TCE - ANEXO III - Preencher'!O896</f>
        <v>1.35</v>
      </c>
      <c r="O887" s="15">
        <f>'[1]TCE - ANEXO III - Preencher'!P896</f>
        <v>0</v>
      </c>
      <c r="P887" s="16">
        <f t="shared" si="80"/>
        <v>1.35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324.46635446000005</v>
      </c>
    </row>
    <row r="888" spans="1:28" x14ac:dyDescent="0.2">
      <c r="A888" s="8">
        <f>IFERROR(VLOOKUP(B888,'[1]DADOS (OCULTAR)'!$Q$3:$S$135,3,0),"")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HORLY VALERIA DOS SANTOS AMARAL</v>
      </c>
      <c r="E888" s="9" t="str">
        <f>IF('[1]TCE - ANEXO III - Preencher'!F897="4 - Assistência Odontológica","2 - Outros Profissionais da Saúde",'[1]TCE - ANEXO III - Preencher'!F897)</f>
        <v>1 - Médico</v>
      </c>
      <c r="F888" s="12" t="str">
        <f>'[1]TCE - ANEXO III - Preencher'!G897</f>
        <v>225124</v>
      </c>
      <c r="G888" s="13">
        <f>IF('[1]TCE - ANEXO III - Preencher'!H897="","",'[1]TCE - ANEXO III - Preencher'!H897)</f>
        <v>45170</v>
      </c>
      <c r="H888" s="14">
        <f>'[1]TCE - ANEXO III - Preencher'!I897</f>
        <v>0</v>
      </c>
      <c r="I888" s="14">
        <f>'[1]TCE - ANEXO III - Preencher'!J897</f>
        <v>987.27760000000001</v>
      </c>
      <c r="J888" s="14">
        <f>'[1]TCE - ANEXO III - Preencher'!K897</f>
        <v>0</v>
      </c>
      <c r="K888" s="15">
        <f>'[1]TCE - ANEXO III - Preencher'!L897</f>
        <v>107.68435445999999</v>
      </c>
      <c r="L888" s="15">
        <f>'[1]TCE - ANEXO III - Preencher'!M897</f>
        <v>3.96</v>
      </c>
      <c r="M888" s="15">
        <f t="shared" si="79"/>
        <v>103.72435446</v>
      </c>
      <c r="N888" s="15">
        <f>'[1]TCE - ANEXO III - Preencher'!O897</f>
        <v>6.01</v>
      </c>
      <c r="O888" s="15">
        <f>'[1]TCE - ANEXO III - Preencher'!P897</f>
        <v>1.23</v>
      </c>
      <c r="P888" s="16">
        <f t="shared" si="80"/>
        <v>4.7799999999999994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1095.78195446</v>
      </c>
    </row>
    <row r="889" spans="1:28" x14ac:dyDescent="0.2">
      <c r="A889" s="8">
        <f>IFERROR(VLOOKUP(B889,'[1]DADOS (OCULTAR)'!$Q$3:$S$135,3,0),"")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HOSABIA PEREIRA DA SILVA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513430</v>
      </c>
      <c r="G889" s="13">
        <f>IF('[1]TCE - ANEXO III - Preencher'!H898="","",'[1]TCE - ANEXO III - Preencher'!H898)</f>
        <v>45170</v>
      </c>
      <c r="H889" s="14">
        <f>'[1]TCE - ANEXO III - Preencher'!I898</f>
        <v>0</v>
      </c>
      <c r="I889" s="14">
        <f>'[1]TCE - ANEXO III - Preencher'!J898</f>
        <v>141.48080000000002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143.30080000000001</v>
      </c>
    </row>
    <row r="890" spans="1:28" x14ac:dyDescent="0.2">
      <c r="A890" s="8">
        <f>IFERROR(VLOOKUP(B890,'[1]DADOS (OCULTAR)'!$Q$3:$S$135,3,0),"")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HOSANA FERREIRA MARINHO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322205</v>
      </c>
      <c r="G890" s="13">
        <f>IF('[1]TCE - ANEXO III - Preencher'!H899="","",'[1]TCE - ANEXO III - Preencher'!H899)</f>
        <v>45170</v>
      </c>
      <c r="H890" s="14">
        <f>'[1]TCE - ANEXO III - Preencher'!I899</f>
        <v>0</v>
      </c>
      <c r="I890" s="14">
        <f>'[1]TCE - ANEXO III - Preencher'!J899</f>
        <v>596.26639999999998</v>
      </c>
      <c r="J890" s="14">
        <f>'[1]TCE - ANEXO III - Preencher'!K899</f>
        <v>0</v>
      </c>
      <c r="K890" s="15">
        <f>'[1]TCE - ANEXO III - Preencher'!L899</f>
        <v>107.68435445999999</v>
      </c>
      <c r="L890" s="15">
        <f>'[1]TCE - ANEXO III - Preencher'!M899</f>
        <v>29.39</v>
      </c>
      <c r="M890" s="15">
        <f t="shared" si="79"/>
        <v>78.294354459999994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5227.5199999999995</v>
      </c>
      <c r="Y890" s="15">
        <f>'[1]TCE - ANEXO III - Preencher'!Z899</f>
        <v>0</v>
      </c>
      <c r="Z890" s="16">
        <f t="shared" si="83"/>
        <v>5227.5199999999995</v>
      </c>
      <c r="AA890" s="17" t="str">
        <f>IF('[1]TCE - ANEXO III - Preencher'!AB899="","",'[1]TCE - ANEXO III - Preencher'!AB899)</f>
        <v/>
      </c>
      <c r="AB890" s="15">
        <f t="shared" si="78"/>
        <v>5903.9007544599999</v>
      </c>
    </row>
    <row r="891" spans="1:28" x14ac:dyDescent="0.2">
      <c r="A891" s="8">
        <f>IFERROR(VLOOKUP(B891,'[1]DADOS (OCULTAR)'!$Q$3:$S$135,3,0),"")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HUGO SANTANA DE FREITAS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45170</v>
      </c>
      <c r="H891" s="14">
        <f>'[1]TCE - ANEXO III - Preencher'!I900</f>
        <v>0</v>
      </c>
      <c r="I891" s="14">
        <f>'[1]TCE - ANEXO III - Preencher'!J900</f>
        <v>606.47919999999999</v>
      </c>
      <c r="J891" s="14">
        <f>'[1]TCE - ANEXO III - Preencher'!K900</f>
        <v>0</v>
      </c>
      <c r="K891" s="15">
        <f>'[1]TCE - ANEXO III - Preencher'!L900</f>
        <v>107.68435445999999</v>
      </c>
      <c r="L891" s="15">
        <f>'[1]TCE - ANEXO III - Preencher'!M900</f>
        <v>29.39</v>
      </c>
      <c r="M891" s="15">
        <f t="shared" si="79"/>
        <v>78.294354459999994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5478.04</v>
      </c>
      <c r="Y891" s="15">
        <f>'[1]TCE - ANEXO III - Preencher'!Z900</f>
        <v>0</v>
      </c>
      <c r="Z891" s="16">
        <f t="shared" si="83"/>
        <v>5478.04</v>
      </c>
      <c r="AA891" s="17" t="str">
        <f>IF('[1]TCE - ANEXO III - Preencher'!AB900="","",'[1]TCE - ANEXO III - Preencher'!AB900)</f>
        <v/>
      </c>
      <c r="AB891" s="15">
        <f t="shared" si="78"/>
        <v>6164.6335544599997</v>
      </c>
    </row>
    <row r="892" spans="1:28" x14ac:dyDescent="0.2">
      <c r="A892" s="8">
        <f>IFERROR(VLOOKUP(B892,'[1]DADOS (OCULTAR)'!$Q$3:$S$135,3,0),"")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IAGGO RANIEELLE FERREIRA CAMPOS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782320</v>
      </c>
      <c r="G892" s="13">
        <f>IF('[1]TCE - ANEXO III - Preencher'!H901="","",'[1]TCE - ANEXO III - Preencher'!H901)</f>
        <v>45170</v>
      </c>
      <c r="H892" s="14">
        <f>'[1]TCE - ANEXO III - Preencher'!I901</f>
        <v>0</v>
      </c>
      <c r="I892" s="14">
        <f>'[1]TCE - ANEXO III - Preencher'!J901</f>
        <v>226.4384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1.82</v>
      </c>
      <c r="O892" s="15">
        <f>'[1]TCE - ANEXO III - Preencher'!P901</f>
        <v>0</v>
      </c>
      <c r="P892" s="16">
        <f t="shared" si="80"/>
        <v>1.82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228.25839999999999</v>
      </c>
    </row>
    <row r="893" spans="1:28" x14ac:dyDescent="0.2">
      <c r="A893" s="8">
        <f>IFERROR(VLOOKUP(B893,'[1]DADOS (OCULTAR)'!$Q$3:$S$135,3,0),"")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IALLY REBECA DO NASCIMENTO LIMA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223505</v>
      </c>
      <c r="G893" s="13">
        <f>IF('[1]TCE - ANEXO III - Preencher'!H902="","",'[1]TCE - ANEXO III - Preencher'!H902)</f>
        <v>45170</v>
      </c>
      <c r="H893" s="14">
        <f>'[1]TCE - ANEXO III - Preencher'!I902</f>
        <v>0</v>
      </c>
      <c r="I893" s="14">
        <f>'[1]TCE - ANEXO III - Preencher'!J902</f>
        <v>745.12959999999998</v>
      </c>
      <c r="J893" s="14">
        <f>'[1]TCE - ANEXO III - Preencher'!K902</f>
        <v>0</v>
      </c>
      <c r="K893" s="15">
        <f>'[1]TCE - ANEXO III - Preencher'!L902</f>
        <v>107.68435445999999</v>
      </c>
      <c r="L893" s="15">
        <f>'[1]TCE - ANEXO III - Preencher'!M902</f>
        <v>3.09</v>
      </c>
      <c r="M893" s="15">
        <f t="shared" si="79"/>
        <v>104.59435445999999</v>
      </c>
      <c r="N893" s="15">
        <f>'[1]TCE - ANEXO III - Preencher'!O902</f>
        <v>1.35</v>
      </c>
      <c r="O893" s="15">
        <f>'[1]TCE - ANEXO III - Preencher'!P902</f>
        <v>0</v>
      </c>
      <c r="P893" s="16">
        <f t="shared" si="80"/>
        <v>1.35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6273.49</v>
      </c>
      <c r="Y893" s="15">
        <f>'[1]TCE - ANEXO III - Preencher'!Z902</f>
        <v>0</v>
      </c>
      <c r="Z893" s="16">
        <f t="shared" si="83"/>
        <v>6273.49</v>
      </c>
      <c r="AA893" s="17" t="str">
        <f>IF('[1]TCE - ANEXO III - Preencher'!AB902="","",'[1]TCE - ANEXO III - Preencher'!AB902)</f>
        <v/>
      </c>
      <c r="AB893" s="15">
        <f t="shared" si="78"/>
        <v>7124.5639544599999</v>
      </c>
    </row>
    <row r="894" spans="1:28" x14ac:dyDescent="0.2">
      <c r="A894" s="8">
        <f>IFERROR(VLOOKUP(B894,'[1]DADOS (OCULTAR)'!$Q$3:$S$135,3,0),"")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IANKA MILENA FERREIRA DA SILVA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322205</v>
      </c>
      <c r="G894" s="13">
        <f>IF('[1]TCE - ANEXO III - Preencher'!H903="","",'[1]TCE - ANEXO III - Preencher'!H903)</f>
        <v>45170</v>
      </c>
      <c r="H894" s="14">
        <f>'[1]TCE - ANEXO III - Preencher'!I903</f>
        <v>0</v>
      </c>
      <c r="I894" s="14">
        <f>'[1]TCE - ANEXO III - Preencher'!J903</f>
        <v>576.80160000000001</v>
      </c>
      <c r="J894" s="14">
        <f>'[1]TCE - ANEXO III - Preencher'!K903</f>
        <v>0</v>
      </c>
      <c r="K894" s="15">
        <f>'[1]TCE - ANEXO III - Preencher'!L903</f>
        <v>107.68435445999999</v>
      </c>
      <c r="L894" s="15">
        <f>'[1]TCE - ANEXO III - Preencher'!M903</f>
        <v>29.39</v>
      </c>
      <c r="M894" s="15">
        <f t="shared" si="79"/>
        <v>78.294354459999994</v>
      </c>
      <c r="N894" s="15">
        <f>'[1]TCE - ANEXO III - Preencher'!O903</f>
        <v>1.82</v>
      </c>
      <c r="O894" s="15">
        <f>'[1]TCE - ANEXO III - Preencher'!P903</f>
        <v>0</v>
      </c>
      <c r="P894" s="16">
        <f t="shared" si="80"/>
        <v>1.82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5092.41</v>
      </c>
      <c r="Y894" s="15">
        <f>'[1]TCE - ANEXO III - Preencher'!Z903</f>
        <v>0</v>
      </c>
      <c r="Z894" s="16">
        <f t="shared" si="83"/>
        <v>5092.41</v>
      </c>
      <c r="AA894" s="17" t="str">
        <f>IF('[1]TCE - ANEXO III - Preencher'!AB903="","",'[1]TCE - ANEXO III - Preencher'!AB903)</f>
        <v/>
      </c>
      <c r="AB894" s="15">
        <f t="shared" si="78"/>
        <v>5749.3259544599996</v>
      </c>
    </row>
    <row r="895" spans="1:28" x14ac:dyDescent="0.2">
      <c r="A895" s="8">
        <f>IFERROR(VLOOKUP(B895,'[1]DADOS (OCULTAR)'!$Q$3:$S$135,3,0),"")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IDAYANNA MARQUES DA SILVA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322205</v>
      </c>
      <c r="G895" s="13">
        <f>IF('[1]TCE - ANEXO III - Preencher'!H904="","",'[1]TCE - ANEXO III - Preencher'!H904)</f>
        <v>45170</v>
      </c>
      <c r="H895" s="14">
        <f>'[1]TCE - ANEXO III - Preencher'!I904</f>
        <v>0</v>
      </c>
      <c r="I895" s="14">
        <f>'[1]TCE - ANEXO III - Preencher'!J904</f>
        <v>619.58640000000003</v>
      </c>
      <c r="J895" s="14">
        <f>'[1]TCE - ANEXO III - Preencher'!K904</f>
        <v>0</v>
      </c>
      <c r="K895" s="15">
        <f>'[1]TCE - ANEXO III - Preencher'!L904</f>
        <v>107.68435445999999</v>
      </c>
      <c r="L895" s="15">
        <f>'[1]TCE - ANEXO III - Preencher'!M904</f>
        <v>29.39</v>
      </c>
      <c r="M895" s="15">
        <f t="shared" si="79"/>
        <v>78.294354459999994</v>
      </c>
      <c r="N895" s="15">
        <f>'[1]TCE - ANEXO III - Preencher'!O904</f>
        <v>1.82</v>
      </c>
      <c r="O895" s="15">
        <f>'[1]TCE - ANEXO III - Preencher'!P904</f>
        <v>0</v>
      </c>
      <c r="P895" s="16">
        <f t="shared" si="80"/>
        <v>1.82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5687.22</v>
      </c>
      <c r="Y895" s="15">
        <f>'[1]TCE - ANEXO III - Preencher'!Z904</f>
        <v>0</v>
      </c>
      <c r="Z895" s="16">
        <f t="shared" si="83"/>
        <v>5687.22</v>
      </c>
      <c r="AA895" s="17" t="str">
        <f>IF('[1]TCE - ANEXO III - Preencher'!AB904="","",'[1]TCE - ANEXO III - Preencher'!AB904)</f>
        <v/>
      </c>
      <c r="AB895" s="15">
        <f t="shared" si="78"/>
        <v>6386.9207544600004</v>
      </c>
    </row>
    <row r="896" spans="1:28" x14ac:dyDescent="0.2">
      <c r="A896" s="8">
        <f>IFERROR(VLOOKUP(B896,'[1]DADOS (OCULTAR)'!$Q$3:$S$135,3,0),"")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IGOR ARAUJO DE LIMA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521130</v>
      </c>
      <c r="G896" s="13">
        <f>IF('[1]TCE - ANEXO III - Preencher'!H905="","",'[1]TCE - ANEXO III - Preencher'!H905)</f>
        <v>45170</v>
      </c>
      <c r="H896" s="14">
        <f>'[1]TCE - ANEXO III - Preencher'!I905</f>
        <v>0</v>
      </c>
      <c r="I896" s="14">
        <f>'[1]TCE - ANEXO III - Preencher'!J905</f>
        <v>130.6576</v>
      </c>
      <c r="J896" s="14">
        <f>'[1]TCE - ANEXO III - Preencher'!K905</f>
        <v>0</v>
      </c>
      <c r="K896" s="15">
        <f>'[1]TCE - ANEXO III - Preencher'!L905</f>
        <v>107.68435445999999</v>
      </c>
      <c r="L896" s="15">
        <f>'[1]TCE - ANEXO III - Preencher'!M905</f>
        <v>26.4</v>
      </c>
      <c r="M896" s="15">
        <f t="shared" si="79"/>
        <v>81.284354460000003</v>
      </c>
      <c r="N896" s="15">
        <f>'[1]TCE - ANEXO III - Preencher'!O905</f>
        <v>1.82</v>
      </c>
      <c r="O896" s="15">
        <f>'[1]TCE - ANEXO III - Preencher'!P905</f>
        <v>0</v>
      </c>
      <c r="P896" s="16">
        <f t="shared" si="80"/>
        <v>1.82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213.76195446</v>
      </c>
    </row>
    <row r="897" spans="1:28" x14ac:dyDescent="0.2">
      <c r="A897" s="8">
        <f>IFERROR(VLOOKUP(B897,'[1]DADOS (OCULTAR)'!$Q$3:$S$135,3,0),"")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IGOR HENRIQUE SOARES DE LIMA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 t="str">
        <f>'[1]TCE - ANEXO III - Preencher'!G906</f>
        <v>782320</v>
      </c>
      <c r="G897" s="13">
        <f>IF('[1]TCE - ANEXO III - Preencher'!H906="","",'[1]TCE - ANEXO III - Preencher'!H906)</f>
        <v>45170</v>
      </c>
      <c r="H897" s="14">
        <f>'[1]TCE - ANEXO III - Preencher'!I906</f>
        <v>0</v>
      </c>
      <c r="I897" s="14">
        <f>'[1]TCE - ANEXO III - Preencher'!J906</f>
        <v>237.74080000000004</v>
      </c>
      <c r="J897" s="14">
        <f>'[1]TCE - ANEXO III - Preencher'!K906</f>
        <v>0</v>
      </c>
      <c r="K897" s="15">
        <f>'[1]TCE - ANEXO III - Preencher'!L906</f>
        <v>107.68435445999999</v>
      </c>
      <c r="L897" s="15">
        <f>'[1]TCE - ANEXO III - Preencher'!M906</f>
        <v>43.19</v>
      </c>
      <c r="M897" s="15">
        <f t="shared" si="79"/>
        <v>64.494354459999997</v>
      </c>
      <c r="N897" s="15">
        <f>'[1]TCE - ANEXO III - Preencher'!O906</f>
        <v>1.82</v>
      </c>
      <c r="O897" s="15">
        <f>'[1]TCE - ANEXO III - Preencher'!P906</f>
        <v>0</v>
      </c>
      <c r="P897" s="16">
        <f t="shared" si="80"/>
        <v>1.82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304.05515446000004</v>
      </c>
    </row>
    <row r="898" spans="1:28" x14ac:dyDescent="0.2">
      <c r="A898" s="8">
        <f>IFERROR(VLOOKUP(B898,'[1]DADOS (OCULTAR)'!$Q$3:$S$135,3,0),"")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IGOR KENNEDY DE LIRA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45170</v>
      </c>
      <c r="H898" s="14">
        <f>'[1]TCE - ANEXO III - Preencher'!I907</f>
        <v>0</v>
      </c>
      <c r="I898" s="14">
        <f>'[1]TCE - ANEXO III - Preencher'!J907</f>
        <v>564.06079999999997</v>
      </c>
      <c r="J898" s="14">
        <f>'[1]TCE - ANEXO III - Preencher'!K907</f>
        <v>0</v>
      </c>
      <c r="K898" s="15">
        <f>'[1]TCE - ANEXO III - Preencher'!L907</f>
        <v>107.68435445999999</v>
      </c>
      <c r="L898" s="15">
        <f>'[1]TCE - ANEXO III - Preencher'!M907</f>
        <v>29.39</v>
      </c>
      <c r="M898" s="15">
        <f t="shared" si="79"/>
        <v>78.294354459999994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4819.8900000000003</v>
      </c>
      <c r="Y898" s="15">
        <f>'[1]TCE - ANEXO III - Preencher'!Z907</f>
        <v>0</v>
      </c>
      <c r="Z898" s="16">
        <f t="shared" si="83"/>
        <v>4819.8900000000003</v>
      </c>
      <c r="AA898" s="17" t="str">
        <f>IF('[1]TCE - ANEXO III - Preencher'!AB907="","",'[1]TCE - ANEXO III - Preencher'!AB907)</f>
        <v/>
      </c>
      <c r="AB898" s="15">
        <f t="shared" si="78"/>
        <v>5464.0651544600005</v>
      </c>
    </row>
    <row r="899" spans="1:28" x14ac:dyDescent="0.2">
      <c r="A899" s="8">
        <f>IFERROR(VLOOKUP(B899,'[1]DADOS (OCULTAR)'!$Q$3:$S$135,3,0),"")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IGOR WANDERLEY MAGALHAES SILVA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223605</v>
      </c>
      <c r="G899" s="13">
        <f>IF('[1]TCE - ANEXO III - Preencher'!H908="","",'[1]TCE - ANEXO III - Preencher'!H908)</f>
        <v>45170</v>
      </c>
      <c r="H899" s="14">
        <f>'[1]TCE - ANEXO III - Preencher'!I908</f>
        <v>0</v>
      </c>
      <c r="I899" s="14">
        <f>'[1]TCE - ANEXO III - Preencher'!J908</f>
        <v>296.12080000000003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1.35</v>
      </c>
      <c r="O899" s="15">
        <f>'[1]TCE - ANEXO III - Preencher'!P908</f>
        <v>0</v>
      </c>
      <c r="P899" s="16">
        <f t="shared" si="80"/>
        <v>1.35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297.47080000000005</v>
      </c>
    </row>
    <row r="900" spans="1:28" x14ac:dyDescent="0.2">
      <c r="A900" s="8">
        <f>IFERROR(VLOOKUP(B900,'[1]DADOS (OCULTAR)'!$Q$3:$S$135,3,0),"")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IGOR WESLEY FELIX DE LIMA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521130</v>
      </c>
      <c r="G900" s="13">
        <f>IF('[1]TCE - ANEXO III - Preencher'!H909="","",'[1]TCE - ANEXO III - Preencher'!H909)</f>
        <v>45170</v>
      </c>
      <c r="H900" s="14">
        <f>'[1]TCE - ANEXO III - Preencher'!I909</f>
        <v>0</v>
      </c>
      <c r="I900" s="14">
        <f>'[1]TCE - ANEXO III - Preencher'!J909</f>
        <v>126.3056</v>
      </c>
      <c r="J900" s="14">
        <f>'[1]TCE - ANEXO III - Preencher'!K909</f>
        <v>0</v>
      </c>
      <c r="K900" s="15">
        <f>'[1]TCE - ANEXO III - Preencher'!L909</f>
        <v>107.68435445999999</v>
      </c>
      <c r="L900" s="15">
        <f>'[1]TCE - ANEXO III - Preencher'!M909</f>
        <v>25.52</v>
      </c>
      <c r="M900" s="15">
        <f t="shared" ref="M900:M963" si="85">K900-L900</f>
        <v>82.164354459999998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210.28995445999999</v>
      </c>
    </row>
    <row r="901" spans="1:28" x14ac:dyDescent="0.2">
      <c r="A901" s="8">
        <f>IFERROR(VLOOKUP(B901,'[1]DADOS (OCULTAR)'!$Q$3:$S$135,3,0),"")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ILARIO LIMA DA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514320</v>
      </c>
      <c r="G901" s="13">
        <f>IF('[1]TCE - ANEXO III - Preencher'!H910="","",'[1]TCE - ANEXO III - Preencher'!H910)</f>
        <v>45170</v>
      </c>
      <c r="H901" s="14">
        <f>'[1]TCE - ANEXO III - Preencher'!I910</f>
        <v>0</v>
      </c>
      <c r="I901" s="14">
        <f>'[1]TCE - ANEXO III - Preencher'!J910</f>
        <v>139.32320000000001</v>
      </c>
      <c r="J901" s="14">
        <f>'[1]TCE - ANEXO III - Preencher'!K910</f>
        <v>0</v>
      </c>
      <c r="K901" s="15">
        <f>'[1]TCE - ANEXO III - Preencher'!L910</f>
        <v>107.68435445999999</v>
      </c>
      <c r="L901" s="15">
        <f>'[1]TCE - ANEXO III - Preencher'!M910</f>
        <v>26.4</v>
      </c>
      <c r="M901" s="15">
        <f t="shared" si="85"/>
        <v>81.284354460000003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288</v>
      </c>
      <c r="R901" s="15">
        <f>'[1]TCE - ANEXO III - Preencher'!S910</f>
        <v>79.2</v>
      </c>
      <c r="S901" s="16">
        <f t="shared" si="87"/>
        <v>208.8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431.22755446000002</v>
      </c>
    </row>
    <row r="902" spans="1:28" x14ac:dyDescent="0.2">
      <c r="A902" s="8">
        <f>IFERROR(VLOOKUP(B902,'[1]DADOS (OCULTAR)'!$Q$3:$S$135,3,0),"")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ILDO FLORENCIO FILHO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312105</v>
      </c>
      <c r="G902" s="13">
        <f>IF('[1]TCE - ANEXO III - Preencher'!H911="","",'[1]TCE - ANEXO III - Preencher'!H911)</f>
        <v>45170</v>
      </c>
      <c r="H902" s="14">
        <f>'[1]TCE - ANEXO III - Preencher'!I911</f>
        <v>0</v>
      </c>
      <c r="I902" s="14">
        <f>'[1]TCE - ANEXO III - Preencher'!J911</f>
        <v>184.45919999999998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49.5</v>
      </c>
      <c r="U902" s="15">
        <f>'[1]TCE - ANEXO III - Preencher'!V911</f>
        <v>0</v>
      </c>
      <c r="V902" s="16">
        <f t="shared" si="88"/>
        <v>49.5</v>
      </c>
      <c r="W902" s="17" t="str">
        <f>IF('[1]TCE - ANEXO III - Preencher'!X911="","",'[1]TCE - ANEXO III - Preencher'!X911)</f>
        <v>AUX DE FERRAMENTA</v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235.77919999999997</v>
      </c>
    </row>
    <row r="903" spans="1:28" x14ac:dyDescent="0.2">
      <c r="A903" s="8">
        <f>IFERROR(VLOOKUP(B903,'[1]DADOS (OCULTAR)'!$Q$3:$S$135,3,0),"")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ILMA DA SILVA CAMPOS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223505</v>
      </c>
      <c r="G903" s="13">
        <f>IF('[1]TCE - ANEXO III - Preencher'!H912="","",'[1]TCE - ANEXO III - Preencher'!H912)</f>
        <v>45170</v>
      </c>
      <c r="H903" s="14">
        <f>'[1]TCE - ANEXO III - Preencher'!I912</f>
        <v>0</v>
      </c>
      <c r="I903" s="14">
        <f>'[1]TCE - ANEXO III - Preencher'!J912</f>
        <v>746.85599999999999</v>
      </c>
      <c r="J903" s="14">
        <f>'[1]TCE - ANEXO III - Preencher'!K912</f>
        <v>0</v>
      </c>
      <c r="K903" s="15">
        <f>'[1]TCE - ANEXO III - Preencher'!L912</f>
        <v>107.68435445999999</v>
      </c>
      <c r="L903" s="15">
        <f>'[1]TCE - ANEXO III - Preencher'!M912</f>
        <v>3.09</v>
      </c>
      <c r="M903" s="15">
        <f t="shared" si="85"/>
        <v>104.59435445999999</v>
      </c>
      <c r="N903" s="15">
        <f>'[1]TCE - ANEXO III - Preencher'!O912</f>
        <v>1.35</v>
      </c>
      <c r="O903" s="15">
        <f>'[1]TCE - ANEXO III - Preencher'!P912</f>
        <v>0</v>
      </c>
      <c r="P903" s="16">
        <f t="shared" si="86"/>
        <v>1.35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6225.15</v>
      </c>
      <c r="Y903" s="15">
        <f>'[1]TCE - ANEXO III - Preencher'!Z912</f>
        <v>0</v>
      </c>
      <c r="Z903" s="16">
        <f t="shared" si="89"/>
        <v>6225.15</v>
      </c>
      <c r="AA903" s="17" t="str">
        <f>IF('[1]TCE - ANEXO III - Preencher'!AB912="","",'[1]TCE - ANEXO III - Preencher'!AB912)</f>
        <v/>
      </c>
      <c r="AB903" s="15">
        <f t="shared" si="84"/>
        <v>7077.9503544599993</v>
      </c>
    </row>
    <row r="904" spans="1:28" x14ac:dyDescent="0.2">
      <c r="A904" s="8">
        <f>IFERROR(VLOOKUP(B904,'[1]DADOS (OCULTAR)'!$Q$3:$S$135,3,0),"")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INACIO LUIZ SANTOS ASFORA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12" t="str">
        <f>'[1]TCE - ANEXO III - Preencher'!G913</f>
        <v>215120</v>
      </c>
      <c r="G904" s="13">
        <f>IF('[1]TCE - ANEXO III - Preencher'!H913="","",'[1]TCE - ANEXO III - Preencher'!H913)</f>
        <v>45170</v>
      </c>
      <c r="H904" s="14">
        <f>'[1]TCE - ANEXO III - Preencher'!I913</f>
        <v>0</v>
      </c>
      <c r="I904" s="14">
        <f>'[1]TCE - ANEXO III - Preencher'!J913</f>
        <v>591.58879999999999</v>
      </c>
      <c r="J904" s="14">
        <f>'[1]TCE - ANEXO III - Preencher'!K913</f>
        <v>0</v>
      </c>
      <c r="K904" s="15">
        <f>'[1]TCE - ANEXO III - Preencher'!L913</f>
        <v>107.68435445999999</v>
      </c>
      <c r="L904" s="15">
        <f>'[1]TCE - ANEXO III - Preencher'!M913</f>
        <v>54.97</v>
      </c>
      <c r="M904" s="15">
        <f t="shared" si="85"/>
        <v>52.714354459999996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646.12315446000002</v>
      </c>
    </row>
    <row r="905" spans="1:28" x14ac:dyDescent="0.2">
      <c r="A905" s="8">
        <f>IFERROR(VLOOKUP(B905,'[1]DADOS (OCULTAR)'!$Q$3:$S$135,3,0),"")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INALDA NEVES DE SOUSA BASTOS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324115</v>
      </c>
      <c r="G905" s="13">
        <f>IF('[1]TCE - ANEXO III - Preencher'!H914="","",'[1]TCE - ANEXO III - Preencher'!H914)</f>
        <v>45170</v>
      </c>
      <c r="H905" s="14">
        <f>'[1]TCE - ANEXO III - Preencher'!I914</f>
        <v>0</v>
      </c>
      <c r="I905" s="14">
        <f>'[1]TCE - ANEXO III - Preencher'!J914</f>
        <v>317.90480000000002</v>
      </c>
      <c r="J905" s="14">
        <f>'[1]TCE - ANEXO III - Preencher'!K914</f>
        <v>0</v>
      </c>
      <c r="K905" s="15">
        <f>'[1]TCE - ANEXO III - Preencher'!L914</f>
        <v>107.68435445999999</v>
      </c>
      <c r="L905" s="15">
        <f>'[1]TCE - ANEXO III - Preencher'!M914</f>
        <v>2.41</v>
      </c>
      <c r="M905" s="15">
        <f t="shared" si="85"/>
        <v>105.27435446</v>
      </c>
      <c r="N905" s="15">
        <f>'[1]TCE - ANEXO III - Preencher'!O914</f>
        <v>10</v>
      </c>
      <c r="O905" s="15">
        <f>'[1]TCE - ANEXO III - Preencher'!P914</f>
        <v>0</v>
      </c>
      <c r="P905" s="16">
        <f t="shared" si="86"/>
        <v>10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433.17915446000001</v>
      </c>
    </row>
    <row r="906" spans="1:28" x14ac:dyDescent="0.2">
      <c r="A906" s="8">
        <f>IFERROR(VLOOKUP(B906,'[1]DADOS (OCULTAR)'!$Q$3:$S$135,3,0),"")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INES DE OLIVEIRA AFONSO MAIA</v>
      </c>
      <c r="E906" s="9" t="str">
        <f>IF('[1]TCE - ANEXO III - Preencher'!F915="4 - Assistência Odontológica","2 - Outros Profissionais da Saúde",'[1]TCE - ANEXO III - Preencher'!F915)</f>
        <v>1 - Médico</v>
      </c>
      <c r="F906" s="12" t="str">
        <f>'[1]TCE - ANEXO III - Preencher'!G915</f>
        <v>225121</v>
      </c>
      <c r="G906" s="13">
        <f>IF('[1]TCE - ANEXO III - Preencher'!H915="","",'[1]TCE - ANEXO III - Preencher'!H915)</f>
        <v>45170</v>
      </c>
      <c r="H906" s="14">
        <f>'[1]TCE - ANEXO III - Preencher'!I915</f>
        <v>0</v>
      </c>
      <c r="I906" s="14">
        <f>'[1]TCE - ANEXO III - Preencher'!J915</f>
        <v>854.16399999999999</v>
      </c>
      <c r="J906" s="14">
        <f>'[1]TCE - ANEXO III - Preencher'!K915</f>
        <v>0</v>
      </c>
      <c r="K906" s="15">
        <f>'[1]TCE - ANEXO III - Preencher'!L915</f>
        <v>107.68435445999999</v>
      </c>
      <c r="L906" s="15">
        <f>'[1]TCE - ANEXO III - Preencher'!M915</f>
        <v>3.96</v>
      </c>
      <c r="M906" s="15">
        <f t="shared" si="85"/>
        <v>103.72435446</v>
      </c>
      <c r="N906" s="15">
        <f>'[1]TCE - ANEXO III - Preencher'!O915</f>
        <v>6.01</v>
      </c>
      <c r="O906" s="15">
        <f>'[1]TCE - ANEXO III - Preencher'!P915</f>
        <v>1.23</v>
      </c>
      <c r="P906" s="16">
        <f t="shared" si="86"/>
        <v>4.7799999999999994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962.66835445999993</v>
      </c>
    </row>
    <row r="907" spans="1:28" x14ac:dyDescent="0.2">
      <c r="A907" s="8">
        <f>IFERROR(VLOOKUP(B907,'[1]DADOS (OCULTAR)'!$Q$3:$S$135,3,0),"")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INGRID FABRICIA LAGES PEREIRA</v>
      </c>
      <c r="E907" s="9" t="str">
        <f>IF('[1]TCE - ANEXO III - Preencher'!F916="4 - Assistência Odontológica","2 - Outros Profissionais da Saúde",'[1]TCE - ANEXO III - Preencher'!F916)</f>
        <v>1 - Médico</v>
      </c>
      <c r="F907" s="12" t="str">
        <f>'[1]TCE - ANEXO III - Preencher'!G916</f>
        <v>225124</v>
      </c>
      <c r="G907" s="13">
        <f>IF('[1]TCE - ANEXO III - Preencher'!H916="","",'[1]TCE - ANEXO III - Preencher'!H916)</f>
        <v>45170</v>
      </c>
      <c r="H907" s="14">
        <f>'[1]TCE - ANEXO III - Preencher'!I916</f>
        <v>0</v>
      </c>
      <c r="I907" s="14">
        <f>'[1]TCE - ANEXO III - Preencher'!J916</f>
        <v>910.79200000000003</v>
      </c>
      <c r="J907" s="14">
        <f>'[1]TCE - ANEXO III - Preencher'!K916</f>
        <v>0</v>
      </c>
      <c r="K907" s="15">
        <f>'[1]TCE - ANEXO III - Preencher'!L916</f>
        <v>107.68435445999999</v>
      </c>
      <c r="L907" s="15">
        <f>'[1]TCE - ANEXO III - Preencher'!M916</f>
        <v>3.96</v>
      </c>
      <c r="M907" s="15">
        <f t="shared" si="85"/>
        <v>103.72435446</v>
      </c>
      <c r="N907" s="15">
        <f>'[1]TCE - ANEXO III - Preencher'!O916</f>
        <v>6.01</v>
      </c>
      <c r="O907" s="15">
        <f>'[1]TCE - ANEXO III - Preencher'!P916</f>
        <v>1.23</v>
      </c>
      <c r="P907" s="16">
        <f t="shared" si="86"/>
        <v>4.7799999999999994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1019.29635446</v>
      </c>
    </row>
    <row r="908" spans="1:28" x14ac:dyDescent="0.2">
      <c r="A908" s="8">
        <f>IFERROR(VLOOKUP(B908,'[1]DADOS (OCULTAR)'!$Q$3:$S$135,3,0),"")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INGRID LOUISE DE MOURA ARRUDA</v>
      </c>
      <c r="E908" s="9" t="str">
        <f>IF('[1]TCE - ANEXO III - Preencher'!F917="4 - Assistência Odontológica","2 - Outros Profissionais da Saúde",'[1]TCE - ANEXO III - Preencher'!F917)</f>
        <v>1 - Médico</v>
      </c>
      <c r="F908" s="12" t="str">
        <f>'[1]TCE - ANEXO III - Preencher'!G917</f>
        <v>225125</v>
      </c>
      <c r="G908" s="13">
        <f>IF('[1]TCE - ANEXO III - Preencher'!H917="","",'[1]TCE - ANEXO III - Preencher'!H917)</f>
        <v>45170</v>
      </c>
      <c r="H908" s="14">
        <f>'[1]TCE - ANEXO III - Preencher'!I917</f>
        <v>0</v>
      </c>
      <c r="I908" s="14">
        <f>'[1]TCE - ANEXO III - Preencher'!J917</f>
        <v>856.1848</v>
      </c>
      <c r="J908" s="14">
        <f>'[1]TCE - ANEXO III - Preencher'!K917</f>
        <v>0</v>
      </c>
      <c r="K908" s="15">
        <f>'[1]TCE - ANEXO III - Preencher'!L917</f>
        <v>107.68435445999999</v>
      </c>
      <c r="L908" s="15">
        <f>'[1]TCE - ANEXO III - Preencher'!M917</f>
        <v>3.96</v>
      </c>
      <c r="M908" s="15">
        <f t="shared" si="85"/>
        <v>103.72435446</v>
      </c>
      <c r="N908" s="15">
        <f>'[1]TCE - ANEXO III - Preencher'!O917</f>
        <v>6.01</v>
      </c>
      <c r="O908" s="15">
        <f>'[1]TCE - ANEXO III - Preencher'!P917</f>
        <v>1.23</v>
      </c>
      <c r="P908" s="16">
        <f t="shared" si="86"/>
        <v>4.7799999999999994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964.68915445999994</v>
      </c>
    </row>
    <row r="909" spans="1:28" x14ac:dyDescent="0.2">
      <c r="A909" s="8">
        <f>IFERROR(VLOOKUP(B909,'[1]DADOS (OCULTAR)'!$Q$3:$S$135,3,0),"")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IRAILMA DE OLIVEIRA MELO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411010</v>
      </c>
      <c r="G909" s="13">
        <f>IF('[1]TCE - ANEXO III - Preencher'!H918="","",'[1]TCE - ANEXO III - Preencher'!H918)</f>
        <v>45170</v>
      </c>
      <c r="H909" s="14">
        <f>'[1]TCE - ANEXO III - Preencher'!I918</f>
        <v>0</v>
      </c>
      <c r="I909" s="14">
        <f>'[1]TCE - ANEXO III - Preencher'!J918</f>
        <v>170.928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1.82</v>
      </c>
      <c r="O909" s="15">
        <f>'[1]TCE - ANEXO III - Preencher'!P918</f>
        <v>0</v>
      </c>
      <c r="P909" s="16">
        <f t="shared" si="86"/>
        <v>1.82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172.74799999999999</v>
      </c>
    </row>
    <row r="910" spans="1:28" x14ac:dyDescent="0.2">
      <c r="A910" s="8">
        <f>IFERROR(VLOOKUP(B910,'[1]DADOS (OCULTAR)'!$Q$3:$S$135,3,0),"")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IRAPUAN DE CASTRO VIEIRA</v>
      </c>
      <c r="E910" s="9" t="str">
        <f>IF('[1]TCE - ANEXO III - Preencher'!F919="4 - Assistência Odontológica","2 - Outros Profissionais da Saúde",'[1]TCE - ANEXO III - Preencher'!F919)</f>
        <v>1 - Médico</v>
      </c>
      <c r="F910" s="12" t="str">
        <f>'[1]TCE - ANEXO III - Preencher'!G919</f>
        <v>225150</v>
      </c>
      <c r="G910" s="13">
        <f>IF('[1]TCE - ANEXO III - Preencher'!H919="","",'[1]TCE - ANEXO III - Preencher'!H919)</f>
        <v>45170</v>
      </c>
      <c r="H910" s="14">
        <f>'[1]TCE - ANEXO III - Preencher'!I919</f>
        <v>0</v>
      </c>
      <c r="I910" s="14">
        <f>'[1]TCE - ANEXO III - Preencher'!J919</f>
        <v>918.8768</v>
      </c>
      <c r="J910" s="14">
        <f>'[1]TCE - ANEXO III - Preencher'!K919</f>
        <v>0</v>
      </c>
      <c r="K910" s="15">
        <f>'[1]TCE - ANEXO III - Preencher'!L919</f>
        <v>107.68435445999999</v>
      </c>
      <c r="L910" s="15">
        <f>'[1]TCE - ANEXO III - Preencher'!M919</f>
        <v>3.96</v>
      </c>
      <c r="M910" s="15">
        <f t="shared" si="85"/>
        <v>103.72435446</v>
      </c>
      <c r="N910" s="15">
        <f>'[1]TCE - ANEXO III - Preencher'!O919</f>
        <v>6.01</v>
      </c>
      <c r="O910" s="15">
        <f>'[1]TCE - ANEXO III - Preencher'!P919</f>
        <v>1.23</v>
      </c>
      <c r="P910" s="16">
        <f t="shared" si="86"/>
        <v>4.7799999999999994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1027.3811544600001</v>
      </c>
    </row>
    <row r="911" spans="1:28" x14ac:dyDescent="0.2">
      <c r="A911" s="8">
        <f>IFERROR(VLOOKUP(B911,'[1]DADOS (OCULTAR)'!$Q$3:$S$135,3,0),"")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IRAQUIEDNA SILVA DE OLIVEIRA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411010</v>
      </c>
      <c r="G911" s="13">
        <f>IF('[1]TCE - ANEXO III - Preencher'!H920="","",'[1]TCE - ANEXO III - Preencher'!H920)</f>
        <v>45170</v>
      </c>
      <c r="H911" s="14">
        <f>'[1]TCE - ANEXO III - Preencher'!I920</f>
        <v>0</v>
      </c>
      <c r="I911" s="14">
        <f>'[1]TCE - ANEXO III - Preencher'!J920</f>
        <v>112.47120000000001</v>
      </c>
      <c r="J911" s="14">
        <f>'[1]TCE - ANEXO III - Preencher'!K920</f>
        <v>0</v>
      </c>
      <c r="K911" s="15">
        <f>'[1]TCE - ANEXO III - Preencher'!L920</f>
        <v>107.68435445999999</v>
      </c>
      <c r="L911" s="15">
        <f>'[1]TCE - ANEXO III - Preencher'!M920</f>
        <v>28.1</v>
      </c>
      <c r="M911" s="15">
        <f t="shared" si="85"/>
        <v>79.584354459999986</v>
      </c>
      <c r="N911" s="15">
        <f>'[1]TCE - ANEXO III - Preencher'!O920</f>
        <v>1.82</v>
      </c>
      <c r="O911" s="15">
        <f>'[1]TCE - ANEXO III - Preencher'!P920</f>
        <v>0</v>
      </c>
      <c r="P911" s="16">
        <f t="shared" si="86"/>
        <v>1.82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77.569999999999993</v>
      </c>
      <c r="U911" s="15">
        <f>'[1]TCE - ANEXO III - Preencher'!V920</f>
        <v>0</v>
      </c>
      <c r="V911" s="16">
        <f t="shared" si="88"/>
        <v>77.569999999999993</v>
      </c>
      <c r="W911" s="17" t="str">
        <f>IF('[1]TCE - ANEXO III - Preencher'!X920="","",'[1]TCE - ANEXO III - Preencher'!X920)</f>
        <v>AUX. CRECHE I</v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271.44555445999998</v>
      </c>
    </row>
    <row r="912" spans="1:28" x14ac:dyDescent="0.2">
      <c r="A912" s="8">
        <f>IFERROR(VLOOKUP(B912,'[1]DADOS (OCULTAR)'!$Q$3:$S$135,3,0),"")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IRIA PAES DE FRANCA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45170</v>
      </c>
      <c r="H912" s="14">
        <f>'[1]TCE - ANEXO III - Preencher'!I921</f>
        <v>0</v>
      </c>
      <c r="I912" s="14">
        <f>'[1]TCE - ANEXO III - Preencher'!J921</f>
        <v>612.70800000000008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5758.22</v>
      </c>
      <c r="Y912" s="15">
        <f>'[1]TCE - ANEXO III - Preencher'!Z921</f>
        <v>0</v>
      </c>
      <c r="Z912" s="16">
        <f t="shared" si="89"/>
        <v>5758.22</v>
      </c>
      <c r="AA912" s="17" t="str">
        <f>IF('[1]TCE - ANEXO III - Preencher'!AB921="","",'[1]TCE - ANEXO III - Preencher'!AB921)</f>
        <v/>
      </c>
      <c r="AB912" s="15">
        <f t="shared" si="84"/>
        <v>6372.7480000000005</v>
      </c>
    </row>
    <row r="913" spans="1:28" x14ac:dyDescent="0.2">
      <c r="A913" s="8">
        <f>IFERROR(VLOOKUP(B913,'[1]DADOS (OCULTAR)'!$Q$3:$S$135,3,0),"")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IRIS JULIANA ALVES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45170</v>
      </c>
      <c r="H913" s="14">
        <f>'[1]TCE - ANEXO III - Preencher'!I922</f>
        <v>0</v>
      </c>
      <c r="I913" s="14">
        <f>'[1]TCE - ANEXO III - Preencher'!J922</f>
        <v>177.76160000000002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1.82</v>
      </c>
      <c r="O913" s="15">
        <f>'[1]TCE - ANEXO III - Preencher'!P922</f>
        <v>0</v>
      </c>
      <c r="P913" s="16">
        <f t="shared" si="86"/>
        <v>1.82</v>
      </c>
      <c r="Q913" s="15">
        <f>'[1]TCE - ANEXO III - Preencher'!R922</f>
        <v>288</v>
      </c>
      <c r="R913" s="15">
        <f>'[1]TCE - ANEXO III - Preencher'!S922</f>
        <v>88.17</v>
      </c>
      <c r="S913" s="16">
        <f t="shared" si="87"/>
        <v>199.82999999999998</v>
      </c>
      <c r="T913" s="15">
        <f>'[1]TCE - ANEXO III - Preencher'!U922</f>
        <v>77.55</v>
      </c>
      <c r="U913" s="15">
        <f>'[1]TCE - ANEXO III - Preencher'!V922</f>
        <v>0</v>
      </c>
      <c r="V913" s="16">
        <f t="shared" si="88"/>
        <v>77.55</v>
      </c>
      <c r="W913" s="17" t="str">
        <f>IF('[1]TCE - ANEXO III - Preencher'!X922="","",'[1]TCE - ANEXO III - Preencher'!X922)</f>
        <v>AUX. CRECHE I</v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456.96160000000003</v>
      </c>
    </row>
    <row r="914" spans="1:28" x14ac:dyDescent="0.2">
      <c r="A914" s="8">
        <f>IFERROR(VLOOKUP(B914,'[1]DADOS (OCULTAR)'!$Q$3:$S$135,3,0),"")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IRISANGELA CRISTINA OLIVEIRA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45170</v>
      </c>
      <c r="H914" s="14">
        <f>'[1]TCE - ANEXO III - Preencher'!I923</f>
        <v>0</v>
      </c>
      <c r="I914" s="14">
        <f>'[1]TCE - ANEXO III - Preencher'!J923</f>
        <v>649.47600000000011</v>
      </c>
      <c r="J914" s="14">
        <f>'[1]TCE - ANEXO III - Preencher'!K923</f>
        <v>0</v>
      </c>
      <c r="K914" s="15">
        <f>'[1]TCE - ANEXO III - Preencher'!L923</f>
        <v>107.68435445999999</v>
      </c>
      <c r="L914" s="15">
        <f>'[1]TCE - ANEXO III - Preencher'!M923</f>
        <v>0.98</v>
      </c>
      <c r="M914" s="15">
        <f t="shared" si="85"/>
        <v>106.70435445999999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5344.92</v>
      </c>
      <c r="Y914" s="15">
        <f>'[1]TCE - ANEXO III - Preencher'!Z923</f>
        <v>0</v>
      </c>
      <c r="Z914" s="16">
        <f t="shared" si="89"/>
        <v>5344.92</v>
      </c>
      <c r="AA914" s="17" t="str">
        <f>IF('[1]TCE - ANEXO III - Preencher'!AB923="","",'[1]TCE - ANEXO III - Preencher'!AB923)</f>
        <v/>
      </c>
      <c r="AB914" s="15">
        <f t="shared" si="84"/>
        <v>6102.9203544600005</v>
      </c>
    </row>
    <row r="915" spans="1:28" x14ac:dyDescent="0.2">
      <c r="A915" s="8">
        <f>IFERROR(VLOOKUP(B915,'[1]DADOS (OCULTAR)'!$Q$3:$S$135,3,0),"")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IRONILDO FIGUEREDO DE PAULA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322205</v>
      </c>
      <c r="G915" s="13">
        <f>IF('[1]TCE - ANEXO III - Preencher'!H924="","",'[1]TCE - ANEXO III - Preencher'!H924)</f>
        <v>45170</v>
      </c>
      <c r="H915" s="14">
        <f>'[1]TCE - ANEXO III - Preencher'!I924</f>
        <v>0</v>
      </c>
      <c r="I915" s="14">
        <f>'[1]TCE - ANEXO III - Preencher'!J924</f>
        <v>590.65519999999992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1.82</v>
      </c>
      <c r="O915" s="15">
        <f>'[1]TCE - ANEXO III - Preencher'!P924</f>
        <v>0</v>
      </c>
      <c r="P915" s="16">
        <f t="shared" si="86"/>
        <v>1.82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5386.7</v>
      </c>
      <c r="Y915" s="15">
        <f>'[1]TCE - ANEXO III - Preencher'!Z924</f>
        <v>0</v>
      </c>
      <c r="Z915" s="16">
        <f t="shared" si="89"/>
        <v>5386.7</v>
      </c>
      <c r="AA915" s="17" t="str">
        <f>IF('[1]TCE - ANEXO III - Preencher'!AB924="","",'[1]TCE - ANEXO III - Preencher'!AB924)</f>
        <v/>
      </c>
      <c r="AB915" s="15">
        <f t="shared" si="84"/>
        <v>5979.1751999999997</v>
      </c>
    </row>
    <row r="916" spans="1:28" x14ac:dyDescent="0.2">
      <c r="A916" s="8">
        <f>IFERROR(VLOOKUP(B916,'[1]DADOS (OCULTAR)'!$Q$3:$S$135,3,0),"")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ISAAC HEUER GUIMARAES</v>
      </c>
      <c r="E916" s="9" t="str">
        <f>IF('[1]TCE - ANEXO III - Preencher'!F925="4 - Assistência Odontológica","2 - Outros Profissionais da Saúde",'[1]TCE - ANEXO III - Preencher'!F925)</f>
        <v>1 - Médico</v>
      </c>
      <c r="F916" s="12" t="str">
        <f>'[1]TCE - ANEXO III - Preencher'!G925</f>
        <v>225120</v>
      </c>
      <c r="G916" s="13">
        <f>IF('[1]TCE - ANEXO III - Preencher'!H925="","",'[1]TCE - ANEXO III - Preencher'!H925)</f>
        <v>45170</v>
      </c>
      <c r="H916" s="14">
        <f>'[1]TCE - ANEXO III - Preencher'!I925</f>
        <v>0</v>
      </c>
      <c r="I916" s="14">
        <f>'[1]TCE - ANEXO III - Preencher'!J925</f>
        <v>2730.7200000000003</v>
      </c>
      <c r="J916" s="14">
        <f>'[1]TCE - ANEXO III - Preencher'!K925</f>
        <v>0</v>
      </c>
      <c r="K916" s="15">
        <f>'[1]TCE - ANEXO III - Preencher'!L925</f>
        <v>107.68435445999999</v>
      </c>
      <c r="L916" s="15">
        <f>'[1]TCE - ANEXO III - Preencher'!M925</f>
        <v>3.96</v>
      </c>
      <c r="M916" s="15">
        <f t="shared" si="85"/>
        <v>103.72435446</v>
      </c>
      <c r="N916" s="15">
        <f>'[1]TCE - ANEXO III - Preencher'!O925</f>
        <v>6.01</v>
      </c>
      <c r="O916" s="15">
        <f>'[1]TCE - ANEXO III - Preencher'!P925</f>
        <v>1.23</v>
      </c>
      <c r="P916" s="16">
        <f t="shared" si="86"/>
        <v>4.7799999999999994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2839.2243544600005</v>
      </c>
    </row>
    <row r="917" spans="1:28" x14ac:dyDescent="0.2">
      <c r="A917" s="8">
        <f>IFERROR(VLOOKUP(B917,'[1]DADOS (OCULTAR)'!$Q$3:$S$135,3,0),"")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ISABEL CARVALHO MONTEIRO</v>
      </c>
      <c r="E917" s="9" t="str">
        <f>IF('[1]TCE - ANEXO III - Preencher'!F926="4 - Assistência Odontológica","2 - Outros Profissionais da Saúde",'[1]TCE - ANEXO III - Preencher'!F926)</f>
        <v>1 - Médico</v>
      </c>
      <c r="F917" s="12" t="str">
        <f>'[1]TCE - ANEXO III - Preencher'!G926</f>
        <v>225125</v>
      </c>
      <c r="G917" s="13">
        <f>IF('[1]TCE - ANEXO III - Preencher'!H926="","",'[1]TCE - ANEXO III - Preencher'!H926)</f>
        <v>45170</v>
      </c>
      <c r="H917" s="14">
        <f>'[1]TCE - ANEXO III - Preencher'!I926</f>
        <v>0</v>
      </c>
      <c r="I917" s="14">
        <f>'[1]TCE - ANEXO III - Preencher'!J926</f>
        <v>1396.4007999999999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6.01</v>
      </c>
      <c r="O917" s="15">
        <f>'[1]TCE - ANEXO III - Preencher'!P926</f>
        <v>1.23</v>
      </c>
      <c r="P917" s="16">
        <f t="shared" si="86"/>
        <v>4.7799999999999994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1401.1807999999999</v>
      </c>
    </row>
    <row r="918" spans="1:28" x14ac:dyDescent="0.2">
      <c r="A918" s="8">
        <f>IFERROR(VLOOKUP(B918,'[1]DADOS (OCULTAR)'!$Q$3:$S$135,3,0),"")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ISABELA DA SILVA BARBOSA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251605</v>
      </c>
      <c r="G918" s="13">
        <f>IF('[1]TCE - ANEXO III - Preencher'!H927="","",'[1]TCE - ANEXO III - Preencher'!H927)</f>
        <v>45170</v>
      </c>
      <c r="H918" s="14">
        <f>'[1]TCE - ANEXO III - Preencher'!I927</f>
        <v>0</v>
      </c>
      <c r="I918" s="14">
        <f>'[1]TCE - ANEXO III - Preencher'!J927</f>
        <v>236.14160000000001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1.82</v>
      </c>
      <c r="O918" s="15">
        <f>'[1]TCE - ANEXO III - Preencher'!P927</f>
        <v>0</v>
      </c>
      <c r="P918" s="16">
        <f t="shared" si="86"/>
        <v>1.82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237.9616</v>
      </c>
    </row>
    <row r="919" spans="1:28" x14ac:dyDescent="0.2">
      <c r="A919" s="8">
        <f>IFERROR(VLOOKUP(B919,'[1]DADOS (OCULTAR)'!$Q$3:$S$135,3,0),"")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ISABELA MAGDALLA MONTEIRO DE AZEVEDO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223505</v>
      </c>
      <c r="G919" s="13">
        <f>IF('[1]TCE - ANEXO III - Preencher'!H928="","",'[1]TCE - ANEXO III - Preencher'!H928)</f>
        <v>45170</v>
      </c>
      <c r="H919" s="14">
        <f>'[1]TCE - ANEXO III - Preencher'!I928</f>
        <v>0</v>
      </c>
      <c r="I919" s="14">
        <f>'[1]TCE - ANEXO III - Preencher'!J928</f>
        <v>587.88640000000009</v>
      </c>
      <c r="J919" s="14">
        <f>'[1]TCE - ANEXO III - Preencher'!K928</f>
        <v>0</v>
      </c>
      <c r="K919" s="15">
        <f>'[1]TCE - ANEXO III - Preencher'!L928</f>
        <v>107.68435445999999</v>
      </c>
      <c r="L919" s="15">
        <f>'[1]TCE - ANEXO III - Preencher'!M928</f>
        <v>3.85</v>
      </c>
      <c r="M919" s="15">
        <f t="shared" si="85"/>
        <v>103.83435446</v>
      </c>
      <c r="N919" s="15">
        <f>'[1]TCE - ANEXO III - Preencher'!O928</f>
        <v>1.35</v>
      </c>
      <c r="O919" s="15">
        <f>'[1]TCE - ANEXO III - Preencher'!P928</f>
        <v>0</v>
      </c>
      <c r="P919" s="16">
        <f t="shared" si="86"/>
        <v>1.35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3699.7</v>
      </c>
      <c r="Y919" s="15">
        <f>'[1]TCE - ANEXO III - Preencher'!Z928</f>
        <v>0</v>
      </c>
      <c r="Z919" s="16">
        <f t="shared" si="89"/>
        <v>3699.7</v>
      </c>
      <c r="AA919" s="17" t="str">
        <f>IF('[1]TCE - ANEXO III - Preencher'!AB928="","",'[1]TCE - ANEXO III - Preencher'!AB928)</f>
        <v/>
      </c>
      <c r="AB919" s="15">
        <f t="shared" si="84"/>
        <v>4392.7707544599998</v>
      </c>
    </row>
    <row r="920" spans="1:28" x14ac:dyDescent="0.2">
      <c r="A920" s="8">
        <f>IFERROR(VLOOKUP(B920,'[1]DADOS (OCULTAR)'!$Q$3:$S$135,3,0),"")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ISABELA SIMOES ALVES</v>
      </c>
      <c r="E920" s="9" t="str">
        <f>IF('[1]TCE - ANEXO III - Preencher'!F929="4 - Assistência Odontológica","2 - Outros Profissionais da Saúde",'[1]TCE - ANEXO III - Preencher'!F929)</f>
        <v>1 - Médico</v>
      </c>
      <c r="F920" s="12" t="str">
        <f>'[1]TCE - ANEXO III - Preencher'!G929</f>
        <v>225170</v>
      </c>
      <c r="G920" s="13">
        <f>IF('[1]TCE - ANEXO III - Preencher'!H929="","",'[1]TCE - ANEXO III - Preencher'!H929)</f>
        <v>45170</v>
      </c>
      <c r="H920" s="14">
        <f>'[1]TCE - ANEXO III - Preencher'!I929</f>
        <v>0</v>
      </c>
      <c r="I920" s="14">
        <f>'[1]TCE - ANEXO III - Preencher'!J929</f>
        <v>681.22479999999996</v>
      </c>
      <c r="J920" s="14">
        <f>'[1]TCE - ANEXO III - Preencher'!K929</f>
        <v>0</v>
      </c>
      <c r="K920" s="15">
        <f>'[1]TCE - ANEXO III - Preencher'!L929</f>
        <v>107.68435445999999</v>
      </c>
      <c r="L920" s="15">
        <f>'[1]TCE - ANEXO III - Preencher'!M929</f>
        <v>2.64</v>
      </c>
      <c r="M920" s="15">
        <f t="shared" si="85"/>
        <v>105.04435445999999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786.26915445999998</v>
      </c>
    </row>
    <row r="921" spans="1:28" x14ac:dyDescent="0.2">
      <c r="A921" s="8">
        <f>IFERROR(VLOOKUP(B921,'[1]DADOS (OCULTAR)'!$Q$3:$S$135,3,0),"")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ISABELE LEONARDO BASTOS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322205</v>
      </c>
      <c r="G921" s="13">
        <f>IF('[1]TCE - ANEXO III - Preencher'!H930="","",'[1]TCE - ANEXO III - Preencher'!H930)</f>
        <v>45170</v>
      </c>
      <c r="H921" s="14">
        <f>'[1]TCE - ANEXO III - Preencher'!I930</f>
        <v>0</v>
      </c>
      <c r="I921" s="14">
        <f>'[1]TCE - ANEXO III - Preencher'!J930</f>
        <v>170.33919999999998</v>
      </c>
      <c r="J921" s="14">
        <f>'[1]TCE - ANEXO III - Preencher'!K930</f>
        <v>0</v>
      </c>
      <c r="K921" s="15">
        <f>'[1]TCE - ANEXO III - Preencher'!L930</f>
        <v>107.68435445999999</v>
      </c>
      <c r="L921" s="15">
        <f>'[1]TCE - ANEXO III - Preencher'!M930</f>
        <v>29.39</v>
      </c>
      <c r="M921" s="15">
        <f t="shared" si="85"/>
        <v>78.294354459999994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250.45355445999996</v>
      </c>
    </row>
    <row r="922" spans="1:28" x14ac:dyDescent="0.2">
      <c r="A922" s="8">
        <f>IFERROR(VLOOKUP(B922,'[1]DADOS (OCULTAR)'!$Q$3:$S$135,3,0),"")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ISABELE RAMONI RAMOS DE SOUZA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223505</v>
      </c>
      <c r="G922" s="13">
        <f>IF('[1]TCE - ANEXO III - Preencher'!H931="","",'[1]TCE - ANEXO III - Preencher'!H931)</f>
        <v>45170</v>
      </c>
      <c r="H922" s="14">
        <f>'[1]TCE - ANEXO III - Preencher'!I931</f>
        <v>0</v>
      </c>
      <c r="I922" s="14">
        <f>'[1]TCE - ANEXO III - Preencher'!J931</f>
        <v>638.048</v>
      </c>
      <c r="J922" s="14">
        <f>'[1]TCE - ANEXO III - Preencher'!K931</f>
        <v>0</v>
      </c>
      <c r="K922" s="15">
        <f>'[1]TCE - ANEXO III - Preencher'!L931</f>
        <v>107.68435445999999</v>
      </c>
      <c r="L922" s="15">
        <f>'[1]TCE - ANEXO III - Preencher'!M931</f>
        <v>4.1100000000000003</v>
      </c>
      <c r="M922" s="15">
        <f t="shared" si="85"/>
        <v>103.57435446</v>
      </c>
      <c r="N922" s="15">
        <f>'[1]TCE - ANEXO III - Preencher'!O931</f>
        <v>1.35</v>
      </c>
      <c r="O922" s="15">
        <f>'[1]TCE - ANEXO III - Preencher'!P931</f>
        <v>0</v>
      </c>
      <c r="P922" s="16">
        <f t="shared" si="86"/>
        <v>1.35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4057.15</v>
      </c>
      <c r="Y922" s="15">
        <f>'[1]TCE - ANEXO III - Preencher'!Z931</f>
        <v>0</v>
      </c>
      <c r="Z922" s="16">
        <f t="shared" si="89"/>
        <v>4057.15</v>
      </c>
      <c r="AA922" s="17" t="str">
        <f>IF('[1]TCE - ANEXO III - Preencher'!AB931="","",'[1]TCE - ANEXO III - Preencher'!AB931)</f>
        <v/>
      </c>
      <c r="AB922" s="15">
        <f t="shared" si="84"/>
        <v>4800.1223544599998</v>
      </c>
    </row>
    <row r="923" spans="1:28" x14ac:dyDescent="0.2">
      <c r="A923" s="8">
        <f>IFERROR(VLOOKUP(B923,'[1]DADOS (OCULTAR)'!$Q$3:$S$135,3,0),"")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ISABELLA KARINA BEZERRA DA SILVA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322205</v>
      </c>
      <c r="G923" s="13">
        <f>IF('[1]TCE - ANEXO III - Preencher'!H932="","",'[1]TCE - ANEXO III - Preencher'!H932)</f>
        <v>45170</v>
      </c>
      <c r="H923" s="14">
        <f>'[1]TCE - ANEXO III - Preencher'!I932</f>
        <v>0</v>
      </c>
      <c r="I923" s="14">
        <f>'[1]TCE - ANEXO III - Preencher'!J932</f>
        <v>149.87440000000001</v>
      </c>
      <c r="J923" s="14">
        <f>'[1]TCE - ANEXO III - Preencher'!K932</f>
        <v>0</v>
      </c>
      <c r="K923" s="15">
        <f>'[1]TCE - ANEXO III - Preencher'!L932</f>
        <v>107.68435445999999</v>
      </c>
      <c r="L923" s="15">
        <f>'[1]TCE - ANEXO III - Preencher'!M932</f>
        <v>29.39</v>
      </c>
      <c r="M923" s="15">
        <f t="shared" si="85"/>
        <v>78.294354459999994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229.98875446</v>
      </c>
    </row>
    <row r="924" spans="1:28" x14ac:dyDescent="0.2">
      <c r="A924" s="8">
        <f>IFERROR(VLOOKUP(B924,'[1]DADOS (OCULTAR)'!$Q$3:$S$135,3,0),"")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ISABELLA SANTOS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324115</v>
      </c>
      <c r="G924" s="13">
        <f>IF('[1]TCE - ANEXO III - Preencher'!H933="","",'[1]TCE - ANEXO III - Preencher'!H933)</f>
        <v>45170</v>
      </c>
      <c r="H924" s="14">
        <f>'[1]TCE - ANEXO III - Preencher'!I933</f>
        <v>0</v>
      </c>
      <c r="I924" s="14">
        <f>'[1]TCE - ANEXO III - Preencher'!J933</f>
        <v>317.90480000000002</v>
      </c>
      <c r="J924" s="14">
        <f>'[1]TCE - ANEXO III - Preencher'!K933</f>
        <v>0</v>
      </c>
      <c r="K924" s="15">
        <f>'[1]TCE - ANEXO III - Preencher'!L933</f>
        <v>107.68435445999999</v>
      </c>
      <c r="L924" s="15">
        <f>'[1]TCE - ANEXO III - Preencher'!M933</f>
        <v>2.41</v>
      </c>
      <c r="M924" s="15">
        <f t="shared" si="85"/>
        <v>105.27435446</v>
      </c>
      <c r="N924" s="15">
        <f>'[1]TCE - ANEXO III - Preencher'!O933</f>
        <v>10</v>
      </c>
      <c r="O924" s="15">
        <f>'[1]TCE - ANEXO III - Preencher'!P933</f>
        <v>0</v>
      </c>
      <c r="P924" s="16">
        <f t="shared" si="86"/>
        <v>10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433.17915446000001</v>
      </c>
    </row>
    <row r="925" spans="1:28" x14ac:dyDescent="0.2">
      <c r="A925" s="8">
        <f>IFERROR(VLOOKUP(B925,'[1]DADOS (OCULTAR)'!$Q$3:$S$135,3,0),"")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ISABELLE KAROLAYNE ALVES DO NASCIMENTO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322205</v>
      </c>
      <c r="G925" s="13">
        <f>IF('[1]TCE - ANEXO III - Preencher'!H934="","",'[1]TCE - ANEXO III - Preencher'!H934)</f>
        <v>45170</v>
      </c>
      <c r="H925" s="14">
        <f>'[1]TCE - ANEXO III - Preencher'!I934</f>
        <v>0</v>
      </c>
      <c r="I925" s="14">
        <f>'[1]TCE - ANEXO III - Preencher'!J934</f>
        <v>569.15600000000006</v>
      </c>
      <c r="J925" s="14">
        <f>'[1]TCE - ANEXO III - Preencher'!K934</f>
        <v>0</v>
      </c>
      <c r="K925" s="15">
        <f>'[1]TCE - ANEXO III - Preencher'!L934</f>
        <v>107.68435445999999</v>
      </c>
      <c r="L925" s="15">
        <f>'[1]TCE - ANEXO III - Preencher'!M934</f>
        <v>29.39</v>
      </c>
      <c r="M925" s="15">
        <f t="shared" si="85"/>
        <v>78.294354459999994</v>
      </c>
      <c r="N925" s="15">
        <f>'[1]TCE - ANEXO III - Preencher'!O934</f>
        <v>1.82</v>
      </c>
      <c r="O925" s="15">
        <f>'[1]TCE - ANEXO III - Preencher'!P934</f>
        <v>0</v>
      </c>
      <c r="P925" s="16">
        <f t="shared" si="86"/>
        <v>1.82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77.55</v>
      </c>
      <c r="U925" s="15">
        <f>'[1]TCE - ANEXO III - Preencher'!V934</f>
        <v>0</v>
      </c>
      <c r="V925" s="16">
        <f t="shared" si="88"/>
        <v>77.55</v>
      </c>
      <c r="W925" s="17" t="str">
        <f>IF('[1]TCE - ANEXO III - Preencher'!X934="","",'[1]TCE - ANEXO III - Preencher'!X934)</f>
        <v>AUX. CRECHE I</v>
      </c>
      <c r="X925" s="15">
        <f>'[1]TCE - ANEXO III - Preencher'!Y934</f>
        <v>5053.8100000000004</v>
      </c>
      <c r="Y925" s="15">
        <f>'[1]TCE - ANEXO III - Preencher'!Z934</f>
        <v>0</v>
      </c>
      <c r="Z925" s="16">
        <f t="shared" si="89"/>
        <v>5053.8100000000004</v>
      </c>
      <c r="AA925" s="17" t="str">
        <f>IF('[1]TCE - ANEXO III - Preencher'!AB934="","",'[1]TCE - ANEXO III - Preencher'!AB934)</f>
        <v/>
      </c>
      <c r="AB925" s="15">
        <f t="shared" si="84"/>
        <v>5780.6303544600005</v>
      </c>
    </row>
    <row r="926" spans="1:28" x14ac:dyDescent="0.2">
      <c r="A926" s="8">
        <f>IFERROR(VLOOKUP(B926,'[1]DADOS (OCULTAR)'!$Q$3:$S$135,3,0),"")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ISABELLY NASCIMENTO DA SILVA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223605</v>
      </c>
      <c r="G926" s="13">
        <f>IF('[1]TCE - ANEXO III - Preencher'!H935="","",'[1]TCE - ANEXO III - Preencher'!H935)</f>
        <v>45170</v>
      </c>
      <c r="H926" s="14">
        <f>'[1]TCE - ANEXO III - Preencher'!I935</f>
        <v>0</v>
      </c>
      <c r="I926" s="14">
        <f>'[1]TCE - ANEXO III - Preencher'!J935</f>
        <v>239.64320000000001</v>
      </c>
      <c r="J926" s="14">
        <f>'[1]TCE - ANEXO III - Preencher'!K935</f>
        <v>0</v>
      </c>
      <c r="K926" s="15">
        <f>'[1]TCE - ANEXO III - Preencher'!L935</f>
        <v>107.68435445999999</v>
      </c>
      <c r="L926" s="15">
        <f>'[1]TCE - ANEXO III - Preencher'!M935</f>
        <v>3.54</v>
      </c>
      <c r="M926" s="15">
        <f t="shared" si="85"/>
        <v>104.14435445999999</v>
      </c>
      <c r="N926" s="15">
        <f>'[1]TCE - ANEXO III - Preencher'!O935</f>
        <v>1.35</v>
      </c>
      <c r="O926" s="15">
        <f>'[1]TCE - ANEXO III - Preencher'!P935</f>
        <v>0</v>
      </c>
      <c r="P926" s="16">
        <f t="shared" si="86"/>
        <v>1.35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345.13755446000005</v>
      </c>
    </row>
    <row r="927" spans="1:28" x14ac:dyDescent="0.2">
      <c r="A927" s="8">
        <f>IFERROR(VLOOKUP(B927,'[1]DADOS (OCULTAR)'!$Q$3:$S$135,3,0),"")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ISADORA MEDEIROS DE OLIVEIRA MAGALHAES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251520</v>
      </c>
      <c r="G927" s="13">
        <f>IF('[1]TCE - ANEXO III - Preencher'!H936="","",'[1]TCE - ANEXO III - Preencher'!H936)</f>
        <v>45170</v>
      </c>
      <c r="H927" s="14">
        <f>'[1]TCE - ANEXO III - Preencher'!I936</f>
        <v>0</v>
      </c>
      <c r="I927" s="14">
        <f>'[1]TCE - ANEXO III - Preencher'!J936</f>
        <v>152.88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154.69999999999999</v>
      </c>
    </row>
    <row r="928" spans="1:28" x14ac:dyDescent="0.2">
      <c r="A928" s="8">
        <f>IFERROR(VLOOKUP(B928,'[1]DADOS (OCULTAR)'!$Q$3:$S$135,3,0),"")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ISIS LUNA DE QUEIROZ</v>
      </c>
      <c r="E928" s="9" t="str">
        <f>IF('[1]TCE - ANEXO III - Preencher'!F937="4 - Assistência Odontológica","2 - Outros Profissionais da Saúde",'[1]TCE - ANEXO III - Preencher'!F937)</f>
        <v>1 - Médico</v>
      </c>
      <c r="F928" s="12" t="str">
        <f>'[1]TCE - ANEXO III - Preencher'!G937</f>
        <v>225124</v>
      </c>
      <c r="G928" s="13">
        <f>IF('[1]TCE - ANEXO III - Preencher'!H937="","",'[1]TCE - ANEXO III - Preencher'!H937)</f>
        <v>45170</v>
      </c>
      <c r="H928" s="14">
        <f>'[1]TCE - ANEXO III - Preencher'!I937</f>
        <v>0</v>
      </c>
      <c r="I928" s="14">
        <f>'[1]TCE - ANEXO III - Preencher'!J937</f>
        <v>937.9384</v>
      </c>
      <c r="J928" s="14">
        <f>'[1]TCE - ANEXO III - Preencher'!K937</f>
        <v>0</v>
      </c>
      <c r="K928" s="15">
        <f>'[1]TCE - ANEXO III - Preencher'!L937</f>
        <v>107.68435445999999</v>
      </c>
      <c r="L928" s="15">
        <f>'[1]TCE - ANEXO III - Preencher'!M937</f>
        <v>0.4</v>
      </c>
      <c r="M928" s="15">
        <f t="shared" si="85"/>
        <v>107.28435445999999</v>
      </c>
      <c r="N928" s="15">
        <f>'[1]TCE - ANEXO III - Preencher'!O937</f>
        <v>6.01</v>
      </c>
      <c r="O928" s="15">
        <f>'[1]TCE - ANEXO III - Preencher'!P937</f>
        <v>1.23</v>
      </c>
      <c r="P928" s="16">
        <f t="shared" si="86"/>
        <v>4.7799999999999994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1050.00275446</v>
      </c>
    </row>
    <row r="929" spans="1:28" x14ac:dyDescent="0.2">
      <c r="A929" s="8">
        <f>IFERROR(VLOOKUP(B929,'[1]DADOS (OCULTAR)'!$Q$3:$S$135,3,0),"")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ISLANE BEZERRA DE SOUZA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322205</v>
      </c>
      <c r="G929" s="13">
        <f>IF('[1]TCE - ANEXO III - Preencher'!H938="","",'[1]TCE - ANEXO III - Preencher'!H938)</f>
        <v>45170</v>
      </c>
      <c r="H929" s="14">
        <f>'[1]TCE - ANEXO III - Preencher'!I938</f>
        <v>0</v>
      </c>
      <c r="I929" s="14">
        <f>'[1]TCE - ANEXO III - Preencher'!J938</f>
        <v>187.3296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189.14959999999999</v>
      </c>
    </row>
    <row r="930" spans="1:28" x14ac:dyDescent="0.2">
      <c r="A930" s="8">
        <f>IFERROR(VLOOKUP(B930,'[1]DADOS (OCULTAR)'!$Q$3:$S$135,3,0),"")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ISLANE CARLA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223505</v>
      </c>
      <c r="G930" s="13">
        <f>IF('[1]TCE - ANEXO III - Preencher'!H939="","",'[1]TCE - ANEXO III - Preencher'!H939)</f>
        <v>45170</v>
      </c>
      <c r="H930" s="14">
        <f>'[1]TCE - ANEXO III - Preencher'!I939</f>
        <v>0</v>
      </c>
      <c r="I930" s="14">
        <f>'[1]TCE - ANEXO III - Preencher'!J939</f>
        <v>623.07280000000003</v>
      </c>
      <c r="J930" s="14">
        <f>'[1]TCE - ANEXO III - Preencher'!K939</f>
        <v>0</v>
      </c>
      <c r="K930" s="15">
        <f>'[1]TCE - ANEXO III - Preencher'!L939</f>
        <v>107.68435445999999</v>
      </c>
      <c r="L930" s="15">
        <f>'[1]TCE - ANEXO III - Preencher'!M939</f>
        <v>0.41</v>
      </c>
      <c r="M930" s="15">
        <f t="shared" si="85"/>
        <v>107.27435446</v>
      </c>
      <c r="N930" s="15">
        <f>'[1]TCE - ANEXO III - Preencher'!O939</f>
        <v>1.35</v>
      </c>
      <c r="O930" s="15">
        <f>'[1]TCE - ANEXO III - Preencher'!P939</f>
        <v>0</v>
      </c>
      <c r="P930" s="16">
        <f t="shared" si="86"/>
        <v>1.35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2091.08</v>
      </c>
      <c r="Y930" s="15">
        <f>'[1]TCE - ANEXO III - Preencher'!Z939</f>
        <v>0</v>
      </c>
      <c r="Z930" s="16">
        <f t="shared" si="89"/>
        <v>2091.08</v>
      </c>
      <c r="AA930" s="17" t="str">
        <f>IF('[1]TCE - ANEXO III - Preencher'!AB939="","",'[1]TCE - ANEXO III - Preencher'!AB939)</f>
        <v/>
      </c>
      <c r="AB930" s="15">
        <f t="shared" si="84"/>
        <v>2822.77715446</v>
      </c>
    </row>
    <row r="931" spans="1:28" x14ac:dyDescent="0.2">
      <c r="A931" s="8">
        <f>IFERROR(VLOOKUP(B931,'[1]DADOS (OCULTAR)'!$Q$3:$S$135,3,0),"")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ISLEIDE BARBOSA DA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223505</v>
      </c>
      <c r="G931" s="13">
        <f>IF('[1]TCE - ANEXO III - Preencher'!H940="","",'[1]TCE - ANEXO III - Preencher'!H940)</f>
        <v>45170</v>
      </c>
      <c r="H931" s="14">
        <f>'[1]TCE - ANEXO III - Preencher'!I940</f>
        <v>0</v>
      </c>
      <c r="I931" s="14">
        <f>'[1]TCE - ANEXO III - Preencher'!J940</f>
        <v>557.37840000000006</v>
      </c>
      <c r="J931" s="14">
        <f>'[1]TCE - ANEXO III - Preencher'!K940</f>
        <v>0</v>
      </c>
      <c r="K931" s="15">
        <f>'[1]TCE - ANEXO III - Preencher'!L940</f>
        <v>107.68435445999999</v>
      </c>
      <c r="L931" s="15">
        <f>'[1]TCE - ANEXO III - Preencher'!M940</f>
        <v>3.85</v>
      </c>
      <c r="M931" s="15">
        <f t="shared" si="85"/>
        <v>103.83435446</v>
      </c>
      <c r="N931" s="15">
        <f>'[1]TCE - ANEXO III - Preencher'!O940</f>
        <v>1.35</v>
      </c>
      <c r="O931" s="15">
        <f>'[1]TCE - ANEXO III - Preencher'!P940</f>
        <v>0</v>
      </c>
      <c r="P931" s="16">
        <f t="shared" si="86"/>
        <v>1.35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120.26</v>
      </c>
      <c r="U931" s="15">
        <f>'[1]TCE - ANEXO III - Preencher'!V940</f>
        <v>0</v>
      </c>
      <c r="V931" s="16">
        <f t="shared" si="88"/>
        <v>120.26</v>
      </c>
      <c r="W931" s="17" t="str">
        <f>IF('[1]TCE - ANEXO III - Preencher'!X940="","",'[1]TCE - ANEXO III - Preencher'!X940)</f>
        <v>AUX. CRECHE I</v>
      </c>
      <c r="X931" s="15">
        <f>'[1]TCE - ANEXO III - Preencher'!Y940</f>
        <v>3499.5499999999997</v>
      </c>
      <c r="Y931" s="15">
        <f>'[1]TCE - ANEXO III - Preencher'!Z940</f>
        <v>0</v>
      </c>
      <c r="Z931" s="16">
        <f t="shared" si="89"/>
        <v>3499.5499999999997</v>
      </c>
      <c r="AA931" s="17" t="str">
        <f>IF('[1]TCE - ANEXO III - Preencher'!AB940="","",'[1]TCE - ANEXO III - Preencher'!AB940)</f>
        <v/>
      </c>
      <c r="AB931" s="15">
        <f t="shared" si="84"/>
        <v>4282.3727544599997</v>
      </c>
    </row>
    <row r="932" spans="1:28" x14ac:dyDescent="0.2">
      <c r="A932" s="8">
        <f>IFERROR(VLOOKUP(B932,'[1]DADOS (OCULTAR)'!$Q$3:$S$135,3,0),"")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ISMAEL MARCONIO DE CARVALHO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517410</v>
      </c>
      <c r="G932" s="13">
        <f>IF('[1]TCE - ANEXO III - Preencher'!H941="","",'[1]TCE - ANEXO III - Preencher'!H941)</f>
        <v>45170</v>
      </c>
      <c r="H932" s="14">
        <f>'[1]TCE - ANEXO III - Preencher'!I941</f>
        <v>0</v>
      </c>
      <c r="I932" s="14">
        <f>'[1]TCE - ANEXO III - Preencher'!J941</f>
        <v>114.60799999999999</v>
      </c>
      <c r="J932" s="14">
        <f>'[1]TCE - ANEXO III - Preencher'!K941</f>
        <v>0</v>
      </c>
      <c r="K932" s="15">
        <f>'[1]TCE - ANEXO III - Preencher'!L941</f>
        <v>107.68435445999999</v>
      </c>
      <c r="L932" s="15">
        <f>'[1]TCE - ANEXO III - Preencher'!M941</f>
        <v>26.4</v>
      </c>
      <c r="M932" s="15">
        <f t="shared" si="85"/>
        <v>81.284354460000003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197.71235445999997</v>
      </c>
    </row>
    <row r="933" spans="1:28" x14ac:dyDescent="0.2">
      <c r="A933" s="8">
        <f>IFERROR(VLOOKUP(B933,'[1]DADOS (OCULTAR)'!$Q$3:$S$135,3,0),"")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ITALO CESAR DOS SANTOS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45170</v>
      </c>
      <c r="H933" s="14">
        <f>'[1]TCE - ANEXO III - Preencher'!I942</f>
        <v>0</v>
      </c>
      <c r="I933" s="14">
        <f>'[1]TCE - ANEXO III - Preencher'!J942</f>
        <v>587.06320000000005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5444.1100000000006</v>
      </c>
      <c r="Y933" s="15">
        <f>'[1]TCE - ANEXO III - Preencher'!Z942</f>
        <v>0</v>
      </c>
      <c r="Z933" s="16">
        <f t="shared" si="89"/>
        <v>5444.1100000000006</v>
      </c>
      <c r="AA933" s="17" t="str">
        <f>IF('[1]TCE - ANEXO III - Preencher'!AB942="","",'[1]TCE - ANEXO III - Preencher'!AB942)</f>
        <v/>
      </c>
      <c r="AB933" s="15">
        <f t="shared" si="84"/>
        <v>6032.9932000000008</v>
      </c>
    </row>
    <row r="934" spans="1:28" x14ac:dyDescent="0.2">
      <c r="A934" s="8">
        <f>IFERROR(VLOOKUP(B934,'[1]DADOS (OCULTAR)'!$Q$3:$S$135,3,0),"")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ITALO FRANKLIN VIEIRA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322205</v>
      </c>
      <c r="G934" s="13">
        <f>IF('[1]TCE - ANEXO III - Preencher'!H943="","",'[1]TCE - ANEXO III - Preencher'!H943)</f>
        <v>45170</v>
      </c>
      <c r="H934" s="14">
        <f>'[1]TCE - ANEXO III - Preencher'!I943</f>
        <v>0</v>
      </c>
      <c r="I934" s="14">
        <f>'[1]TCE - ANEXO III - Preencher'!J943</f>
        <v>526.73040000000003</v>
      </c>
      <c r="J934" s="14">
        <f>'[1]TCE - ANEXO III - Preencher'!K943</f>
        <v>0</v>
      </c>
      <c r="K934" s="15">
        <f>'[1]TCE - ANEXO III - Preencher'!L943</f>
        <v>107.68435445999999</v>
      </c>
      <c r="L934" s="15">
        <f>'[1]TCE - ANEXO III - Preencher'!M943</f>
        <v>29.39</v>
      </c>
      <c r="M934" s="15">
        <f t="shared" si="85"/>
        <v>78.294354459999994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4390.82</v>
      </c>
      <c r="Y934" s="15">
        <f>'[1]TCE - ANEXO III - Preencher'!Z943</f>
        <v>0</v>
      </c>
      <c r="Z934" s="16">
        <f t="shared" si="89"/>
        <v>4390.82</v>
      </c>
      <c r="AA934" s="17" t="str">
        <f>IF('[1]TCE - ANEXO III - Preencher'!AB943="","",'[1]TCE - ANEXO III - Preencher'!AB943)</f>
        <v/>
      </c>
      <c r="AB934" s="15">
        <f t="shared" si="84"/>
        <v>4997.66475446</v>
      </c>
    </row>
    <row r="935" spans="1:28" x14ac:dyDescent="0.2">
      <c r="A935" s="8">
        <f>IFERROR(VLOOKUP(B935,'[1]DADOS (OCULTAR)'!$Q$3:$S$135,3,0),"")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ITALO LINCOLN SOARES SILVA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411010</v>
      </c>
      <c r="G935" s="13">
        <f>IF('[1]TCE - ANEXO III - Preencher'!H944="","",'[1]TCE - ANEXO III - Preencher'!H944)</f>
        <v>45170</v>
      </c>
      <c r="H935" s="14">
        <f>'[1]TCE - ANEXO III - Preencher'!I944</f>
        <v>0</v>
      </c>
      <c r="I935" s="14">
        <f>'[1]TCE - ANEXO III - Preencher'!J944</f>
        <v>169.79759999999999</v>
      </c>
      <c r="J935" s="14">
        <f>'[1]TCE - ANEXO III - Preencher'!K944</f>
        <v>0</v>
      </c>
      <c r="K935" s="15">
        <f>'[1]TCE - ANEXO III - Preencher'!L944</f>
        <v>107.68435445999999</v>
      </c>
      <c r="L935" s="15">
        <f>'[1]TCE - ANEXO III - Preencher'!M944</f>
        <v>0.94</v>
      </c>
      <c r="M935" s="15">
        <f t="shared" si="85"/>
        <v>106.74435446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278.36195445999999</v>
      </c>
    </row>
    <row r="936" spans="1:28" x14ac:dyDescent="0.2">
      <c r="A936" s="8">
        <f>IFERROR(VLOOKUP(B936,'[1]DADOS (OCULTAR)'!$Q$3:$S$135,3,0),"")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ITALO RAFAEL PEREIRA DE AZEVEDO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514320</v>
      </c>
      <c r="G936" s="13">
        <f>IF('[1]TCE - ANEXO III - Preencher'!H945="","",'[1]TCE - ANEXO III - Preencher'!H945)</f>
        <v>45170</v>
      </c>
      <c r="H936" s="14">
        <f>'[1]TCE - ANEXO III - Preencher'!I945</f>
        <v>0</v>
      </c>
      <c r="I936" s="14">
        <f>'[1]TCE - ANEXO III - Preencher'!J945</f>
        <v>146.48400000000001</v>
      </c>
      <c r="J936" s="14">
        <f>'[1]TCE - ANEXO III - Preencher'!K945</f>
        <v>0</v>
      </c>
      <c r="K936" s="15">
        <f>'[1]TCE - ANEXO III - Preencher'!L945</f>
        <v>107.68435445999999</v>
      </c>
      <c r="L936" s="15">
        <f>'[1]TCE - ANEXO III - Preencher'!M945</f>
        <v>26.4</v>
      </c>
      <c r="M936" s="15">
        <f t="shared" si="85"/>
        <v>81.284354460000003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229.58835446000001</v>
      </c>
    </row>
    <row r="937" spans="1:28" x14ac:dyDescent="0.2">
      <c r="A937" s="8">
        <f>IFERROR(VLOOKUP(B937,'[1]DADOS (OCULTAR)'!$Q$3:$S$135,3,0),"")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ITALO RENNE PEREIRA DA SILVA FERREIRA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411010</v>
      </c>
      <c r="G937" s="13">
        <f>IF('[1]TCE - ANEXO III - Preencher'!H946="","",'[1]TCE - ANEXO III - Preencher'!H946)</f>
        <v>45170</v>
      </c>
      <c r="H937" s="14">
        <f>'[1]TCE - ANEXO III - Preencher'!I946</f>
        <v>0</v>
      </c>
      <c r="I937" s="14">
        <f>'[1]TCE - ANEXO III - Preencher'!J946</f>
        <v>133.51439999999999</v>
      </c>
      <c r="J937" s="14">
        <f>'[1]TCE - ANEXO III - Preencher'!K946</f>
        <v>0</v>
      </c>
      <c r="K937" s="15">
        <f>'[1]TCE - ANEXO III - Preencher'!L946</f>
        <v>107.68435445999999</v>
      </c>
      <c r="L937" s="15">
        <f>'[1]TCE - ANEXO III - Preencher'!M946</f>
        <v>28.1</v>
      </c>
      <c r="M937" s="15">
        <f t="shared" si="85"/>
        <v>79.584354459999986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288</v>
      </c>
      <c r="R937" s="15">
        <f>'[1]TCE - ANEXO III - Preencher'!S946</f>
        <v>84.3</v>
      </c>
      <c r="S937" s="16">
        <f t="shared" si="87"/>
        <v>203.7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418.61875445999999</v>
      </c>
    </row>
    <row r="938" spans="1:28" x14ac:dyDescent="0.2">
      <c r="A938" s="8">
        <f>IFERROR(VLOOKUP(B938,'[1]DADOS (OCULTAR)'!$Q$3:$S$135,3,0),"")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ITALO ROCEMBERG DE MOURA XAVIER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223505</v>
      </c>
      <c r="G938" s="13">
        <f>IF('[1]TCE - ANEXO III - Preencher'!H947="","",'[1]TCE - ANEXO III - Preencher'!H947)</f>
        <v>45170</v>
      </c>
      <c r="H938" s="14">
        <f>'[1]TCE - ANEXO III - Preencher'!I947</f>
        <v>0</v>
      </c>
      <c r="I938" s="14">
        <f>'[1]TCE - ANEXO III - Preencher'!J947</f>
        <v>320.68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1.35</v>
      </c>
      <c r="O938" s="15">
        <f>'[1]TCE - ANEXO III - Preencher'!P947</f>
        <v>0</v>
      </c>
      <c r="P938" s="16">
        <f t="shared" si="86"/>
        <v>1.35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322.03000000000003</v>
      </c>
    </row>
    <row r="939" spans="1:28" x14ac:dyDescent="0.2">
      <c r="A939" s="8">
        <f>IFERROR(VLOOKUP(B939,'[1]DADOS (OCULTAR)'!$Q$3:$S$135,3,0),"")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ITALO WERBETY FELIX DE LIMA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515110</v>
      </c>
      <c r="G939" s="13">
        <f>IF('[1]TCE - ANEXO III - Preencher'!H948="","",'[1]TCE - ANEXO III - Preencher'!H948)</f>
        <v>45170</v>
      </c>
      <c r="H939" s="14">
        <f>'[1]TCE - ANEXO III - Preencher'!I948</f>
        <v>0</v>
      </c>
      <c r="I939" s="14">
        <f>'[1]TCE - ANEXO III - Preencher'!J948</f>
        <v>140.94720000000001</v>
      </c>
      <c r="J939" s="14">
        <f>'[1]TCE - ANEXO III - Preencher'!K948</f>
        <v>0</v>
      </c>
      <c r="K939" s="15">
        <f>'[1]TCE - ANEXO III - Preencher'!L948</f>
        <v>107.68435445999999</v>
      </c>
      <c r="L939" s="15">
        <f>'[1]TCE - ANEXO III - Preencher'!M948</f>
        <v>25.52</v>
      </c>
      <c r="M939" s="15">
        <f t="shared" si="85"/>
        <v>82.164354459999998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224.93155446</v>
      </c>
    </row>
    <row r="940" spans="1:28" x14ac:dyDescent="0.2">
      <c r="A940" s="8">
        <f>IFERROR(VLOOKUP(B940,'[1]DADOS (OCULTAR)'!$Q$3:$S$135,3,0),"")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ITAMARA DO NASCIMENTO MACEDO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45170</v>
      </c>
      <c r="H940" s="14">
        <f>'[1]TCE - ANEXO III - Preencher'!I949</f>
        <v>0</v>
      </c>
      <c r="I940" s="14">
        <f>'[1]TCE - ANEXO III - Preencher'!J949</f>
        <v>180.78479999999999</v>
      </c>
      <c r="J940" s="14">
        <f>'[1]TCE - ANEXO III - Preencher'!K949</f>
        <v>0</v>
      </c>
      <c r="K940" s="15">
        <f>'[1]TCE - ANEXO III - Preencher'!L949</f>
        <v>107.68435445999999</v>
      </c>
      <c r="L940" s="15">
        <f>'[1]TCE - ANEXO III - Preencher'!M949</f>
        <v>29.39</v>
      </c>
      <c r="M940" s="15">
        <f t="shared" si="85"/>
        <v>78.294354459999994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77.55</v>
      </c>
      <c r="U940" s="15">
        <f>'[1]TCE - ANEXO III - Preencher'!V949</f>
        <v>0</v>
      </c>
      <c r="V940" s="16">
        <f t="shared" si="88"/>
        <v>77.55</v>
      </c>
      <c r="W940" s="17" t="str">
        <f>IF('[1]TCE - ANEXO III - Preencher'!X949="","",'[1]TCE - ANEXO III - Preencher'!X949)</f>
        <v>AUX. CRECHE I</v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338.44915445999999</v>
      </c>
    </row>
    <row r="941" spans="1:28" x14ac:dyDescent="0.2">
      <c r="A941" s="8">
        <f>IFERROR(VLOOKUP(B941,'[1]DADOS (OCULTAR)'!$Q$3:$S$135,3,0),"")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ITAMARA ILLAYNE SILVA MENEZES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251605</v>
      </c>
      <c r="G941" s="13">
        <f>IF('[1]TCE - ANEXO III - Preencher'!H950="","",'[1]TCE - ANEXO III - Preencher'!H950)</f>
        <v>45170</v>
      </c>
      <c r="H941" s="14">
        <f>'[1]TCE - ANEXO III - Preencher'!I950</f>
        <v>0</v>
      </c>
      <c r="I941" s="14">
        <f>'[1]TCE - ANEXO III - Preencher'!J950</f>
        <v>204.49200000000002</v>
      </c>
      <c r="J941" s="14">
        <f>'[1]TCE - ANEXO III - Preencher'!K950</f>
        <v>0</v>
      </c>
      <c r="K941" s="15">
        <f>'[1]TCE - ANEXO III - Preencher'!L950</f>
        <v>107.68435445999999</v>
      </c>
      <c r="L941" s="15">
        <f>'[1]TCE - ANEXO III - Preencher'!M950</f>
        <v>44.32</v>
      </c>
      <c r="M941" s="15">
        <f t="shared" si="85"/>
        <v>63.364354459999994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269.67635446000003</v>
      </c>
    </row>
    <row r="942" spans="1:28" x14ac:dyDescent="0.2">
      <c r="A942" s="8">
        <f>IFERROR(VLOOKUP(B942,'[1]DADOS (OCULTAR)'!$Q$3:$S$135,3,0),"")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IVAN FABRICIO RODRIGUES DE SOUZA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271105</v>
      </c>
      <c r="G942" s="13">
        <f>IF('[1]TCE - ANEXO III - Preencher'!H951="","",'[1]TCE - ANEXO III - Preencher'!H951)</f>
        <v>45170</v>
      </c>
      <c r="H942" s="14">
        <f>'[1]TCE - ANEXO III - Preencher'!I951</f>
        <v>0</v>
      </c>
      <c r="I942" s="14">
        <f>'[1]TCE - ANEXO III - Preencher'!J951</f>
        <v>274.40800000000002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1.82</v>
      </c>
      <c r="O942" s="15">
        <f>'[1]TCE - ANEXO III - Preencher'!P951</f>
        <v>0</v>
      </c>
      <c r="P942" s="16">
        <f t="shared" si="86"/>
        <v>1.82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276.22800000000001</v>
      </c>
    </row>
    <row r="943" spans="1:28" x14ac:dyDescent="0.2">
      <c r="A943" s="8">
        <f>IFERROR(VLOOKUP(B943,'[1]DADOS (OCULTAR)'!$Q$3:$S$135,3,0),"")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IVANCLECIO DE SOUZA RODRIGUES</v>
      </c>
      <c r="E943" s="9" t="str">
        <f>IF('[1]TCE - ANEXO III - Preencher'!F952="4 - Assistência Odontológica","2 - Outros Profissionais da Saúde",'[1]TCE - ANEXO III - Preencher'!F952)</f>
        <v>1 - Médico</v>
      </c>
      <c r="F943" s="12" t="str">
        <f>'[1]TCE - ANEXO III - Preencher'!G952</f>
        <v>225225</v>
      </c>
      <c r="G943" s="13">
        <f>IF('[1]TCE - ANEXO III - Preencher'!H952="","",'[1]TCE - ANEXO III - Preencher'!H952)</f>
        <v>45170</v>
      </c>
      <c r="H943" s="14">
        <f>'[1]TCE - ANEXO III - Preencher'!I952</f>
        <v>0</v>
      </c>
      <c r="I943" s="14">
        <f>'[1]TCE - ANEXO III - Preencher'!J952</f>
        <v>1161.2303999999999</v>
      </c>
      <c r="J943" s="14">
        <f>'[1]TCE - ANEXO III - Preencher'!K952</f>
        <v>0</v>
      </c>
      <c r="K943" s="15">
        <f>'[1]TCE - ANEXO III - Preencher'!L952</f>
        <v>107.68435445999999</v>
      </c>
      <c r="L943" s="15">
        <f>'[1]TCE - ANEXO III - Preencher'!M952</f>
        <v>3.96</v>
      </c>
      <c r="M943" s="15">
        <f t="shared" si="85"/>
        <v>103.72435446</v>
      </c>
      <c r="N943" s="15">
        <f>'[1]TCE - ANEXO III - Preencher'!O952</f>
        <v>6.01</v>
      </c>
      <c r="O943" s="15">
        <f>'[1]TCE - ANEXO III - Preencher'!P952</f>
        <v>1.23</v>
      </c>
      <c r="P943" s="16">
        <f t="shared" si="86"/>
        <v>4.7799999999999994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1269.73475446</v>
      </c>
    </row>
    <row r="944" spans="1:28" x14ac:dyDescent="0.2">
      <c r="A944" s="8">
        <f>IFERROR(VLOOKUP(B944,'[1]DADOS (OCULTAR)'!$Q$3:$S$135,3,0),"")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IVANDERSON LEANDRO SANTOS OLIVEIRA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45170</v>
      </c>
      <c r="H944" s="14">
        <f>'[1]TCE - ANEXO III - Preencher'!I953</f>
        <v>0</v>
      </c>
      <c r="I944" s="14">
        <f>'[1]TCE - ANEXO III - Preencher'!J953</f>
        <v>558.16719999999998</v>
      </c>
      <c r="J944" s="14">
        <f>'[1]TCE - ANEXO III - Preencher'!K953</f>
        <v>0</v>
      </c>
      <c r="K944" s="15">
        <f>'[1]TCE - ANEXO III - Preencher'!L953</f>
        <v>107.68435445999999</v>
      </c>
      <c r="L944" s="15">
        <f>'[1]TCE - ANEXO III - Preencher'!M953</f>
        <v>29.39</v>
      </c>
      <c r="M944" s="15">
        <f t="shared" si="85"/>
        <v>78.294354459999994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5122.29</v>
      </c>
      <c r="Y944" s="15">
        <f>'[1]TCE - ANEXO III - Preencher'!Z953</f>
        <v>0</v>
      </c>
      <c r="Z944" s="16">
        <f t="shared" si="89"/>
        <v>5122.29</v>
      </c>
      <c r="AA944" s="17" t="str">
        <f>IF('[1]TCE - ANEXO III - Preencher'!AB953="","",'[1]TCE - ANEXO III - Preencher'!AB953)</f>
        <v/>
      </c>
      <c r="AB944" s="15">
        <f t="shared" si="84"/>
        <v>5760.5715544599998</v>
      </c>
    </row>
    <row r="945" spans="1:28" x14ac:dyDescent="0.2">
      <c r="A945" s="8">
        <f>IFERROR(VLOOKUP(B945,'[1]DADOS (OCULTAR)'!$Q$3:$S$135,3,0),"")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IVANEIDE LUNA DA SILVA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 t="str">
        <f>'[1]TCE - ANEXO III - Preencher'!G954</f>
        <v>513505</v>
      </c>
      <c r="G945" s="13">
        <f>IF('[1]TCE - ANEXO III - Preencher'!H954="","",'[1]TCE - ANEXO III - Preencher'!H954)</f>
        <v>45170</v>
      </c>
      <c r="H945" s="14">
        <f>'[1]TCE - ANEXO III - Preencher'!I954</f>
        <v>0</v>
      </c>
      <c r="I945" s="14">
        <f>'[1]TCE - ANEXO III - Preencher'!J954</f>
        <v>126.72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128.54</v>
      </c>
    </row>
    <row r="946" spans="1:28" x14ac:dyDescent="0.2">
      <c r="A946" s="8">
        <f>IFERROR(VLOOKUP(B946,'[1]DADOS (OCULTAR)'!$Q$3:$S$135,3,0),"")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IVANEIDE ROSA DE LIRA DA SILVA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763305</v>
      </c>
      <c r="G946" s="13">
        <f>IF('[1]TCE - ANEXO III - Preencher'!H955="","",'[1]TCE - ANEXO III - Preencher'!H955)</f>
        <v>45170</v>
      </c>
      <c r="H946" s="14">
        <f>'[1]TCE - ANEXO III - Preencher'!I955</f>
        <v>0</v>
      </c>
      <c r="I946" s="14">
        <f>'[1]TCE - ANEXO III - Preencher'!J955</f>
        <v>132.25919999999999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342</v>
      </c>
      <c r="R946" s="15">
        <f>'[1]TCE - ANEXO III - Preencher'!S955</f>
        <v>79.2</v>
      </c>
      <c r="S946" s="16">
        <f t="shared" si="87"/>
        <v>262.8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396.87919999999997</v>
      </c>
    </row>
    <row r="947" spans="1:28" x14ac:dyDescent="0.2">
      <c r="A947" s="8">
        <f>IFERROR(VLOOKUP(B947,'[1]DADOS (OCULTAR)'!$Q$3:$S$135,3,0),"")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IVANEIDE SILVA DE SOUZA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514320</v>
      </c>
      <c r="G947" s="13">
        <f>IF('[1]TCE - ANEXO III - Preencher'!H956="","",'[1]TCE - ANEXO III - Preencher'!H956)</f>
        <v>45170</v>
      </c>
      <c r="H947" s="14">
        <f>'[1]TCE - ANEXO III - Preencher'!I956</f>
        <v>0</v>
      </c>
      <c r="I947" s="14">
        <f>'[1]TCE - ANEXO III - Preencher'!J956</f>
        <v>125.82719999999999</v>
      </c>
      <c r="J947" s="14">
        <f>'[1]TCE - ANEXO III - Preencher'!K956</f>
        <v>0</v>
      </c>
      <c r="K947" s="15">
        <f>'[1]TCE - ANEXO III - Preencher'!L956</f>
        <v>107.68435445999999</v>
      </c>
      <c r="L947" s="15">
        <f>'[1]TCE - ANEXO III - Preencher'!M956</f>
        <v>24.64</v>
      </c>
      <c r="M947" s="15">
        <f t="shared" si="85"/>
        <v>83.044354459999994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288</v>
      </c>
      <c r="R947" s="15">
        <f>'[1]TCE - ANEXO III - Preencher'!S956</f>
        <v>79.2</v>
      </c>
      <c r="S947" s="16">
        <f t="shared" si="87"/>
        <v>208.8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419.49155445999997</v>
      </c>
    </row>
    <row r="948" spans="1:28" x14ac:dyDescent="0.2">
      <c r="A948" s="8">
        <f>IFERROR(VLOOKUP(B948,'[1]DADOS (OCULTAR)'!$Q$3:$S$135,3,0),"")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IVANETE MARIA SILVA FONTES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45170</v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1.82</v>
      </c>
    </row>
    <row r="949" spans="1:28" x14ac:dyDescent="0.2">
      <c r="A949" s="8">
        <f>IFERROR(VLOOKUP(B949,'[1]DADOS (OCULTAR)'!$Q$3:$S$135,3,0),"")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IVANI FRANCISCA DE MOURA HIDALGO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223710</v>
      </c>
      <c r="G949" s="13">
        <f>IF('[1]TCE - ANEXO III - Preencher'!H958="","",'[1]TCE - ANEXO III - Preencher'!H958)</f>
        <v>45170</v>
      </c>
      <c r="H949" s="14">
        <f>'[1]TCE - ANEXO III - Preencher'!I958</f>
        <v>0</v>
      </c>
      <c r="I949" s="14">
        <f>'[1]TCE - ANEXO III - Preencher'!J958</f>
        <v>308.02080000000001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1.82</v>
      </c>
      <c r="O949" s="15">
        <f>'[1]TCE - ANEXO III - Preencher'!P958</f>
        <v>0</v>
      </c>
      <c r="P949" s="16">
        <f t="shared" si="86"/>
        <v>1.82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309.8408</v>
      </c>
    </row>
    <row r="950" spans="1:28" x14ac:dyDescent="0.2">
      <c r="A950" s="8">
        <f>IFERROR(VLOOKUP(B950,'[1]DADOS (OCULTAR)'!$Q$3:$S$135,3,0),"")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IVONALDO ROSENDO DA SILVA</v>
      </c>
      <c r="E950" s="9" t="str">
        <f>IF('[1]TCE - ANEXO III - Preencher'!F959="4 - Assistência Odontológica","2 - Outros Profissionais da Saúde",'[1]TCE - ANEXO III - Preencher'!F959)</f>
        <v>3 - Administrativo</v>
      </c>
      <c r="F950" s="12" t="str">
        <f>'[1]TCE - ANEXO III - Preencher'!G959</f>
        <v>782320</v>
      </c>
      <c r="G950" s="13">
        <f>IF('[1]TCE - ANEXO III - Preencher'!H959="","",'[1]TCE - ANEXO III - Preencher'!H959)</f>
        <v>45170</v>
      </c>
      <c r="H950" s="14">
        <f>'[1]TCE - ANEXO III - Preencher'!I959</f>
        <v>0</v>
      </c>
      <c r="I950" s="14">
        <f>'[1]TCE - ANEXO III - Preencher'!J959</f>
        <v>251.4016</v>
      </c>
      <c r="J950" s="14">
        <f>'[1]TCE - ANEXO III - Preencher'!K959</f>
        <v>0</v>
      </c>
      <c r="K950" s="15">
        <f>'[1]TCE - ANEXO III - Preencher'!L959</f>
        <v>107.68435445999999</v>
      </c>
      <c r="L950" s="15">
        <f>'[1]TCE - ANEXO III - Preencher'!M959</f>
        <v>43.19</v>
      </c>
      <c r="M950" s="15">
        <f t="shared" si="85"/>
        <v>64.494354459999997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317.71595445999998</v>
      </c>
    </row>
    <row r="951" spans="1:28" x14ac:dyDescent="0.2">
      <c r="A951" s="8">
        <f>IFERROR(VLOOKUP(B951,'[1]DADOS (OCULTAR)'!$Q$3:$S$135,3,0),"")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IVONE JOSEFINA DE OLIVEIRA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521130</v>
      </c>
      <c r="G951" s="13">
        <f>IF('[1]TCE - ANEXO III - Preencher'!H960="","",'[1]TCE - ANEXO III - Preencher'!H960)</f>
        <v>45170</v>
      </c>
      <c r="H951" s="14">
        <f>'[1]TCE - ANEXO III - Preencher'!I960</f>
        <v>0</v>
      </c>
      <c r="I951" s="14">
        <f>'[1]TCE - ANEXO III - Preencher'!J960</f>
        <v>150.67840000000001</v>
      </c>
      <c r="J951" s="14">
        <f>'[1]TCE - ANEXO III - Preencher'!K960</f>
        <v>0</v>
      </c>
      <c r="K951" s="15">
        <f>'[1]TCE - ANEXO III - Preencher'!L960</f>
        <v>107.68435445999999</v>
      </c>
      <c r="L951" s="15">
        <f>'[1]TCE - ANEXO III - Preencher'!M960</f>
        <v>26.4</v>
      </c>
      <c r="M951" s="15">
        <f t="shared" si="85"/>
        <v>81.284354460000003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233.78275446000001</v>
      </c>
    </row>
    <row r="952" spans="1:28" x14ac:dyDescent="0.2">
      <c r="A952" s="8">
        <f>IFERROR(VLOOKUP(B952,'[1]DADOS (OCULTAR)'!$Q$3:$S$135,3,0),"")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IVONEIDE LUCIA BARBOSA DE LIMA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521130</v>
      </c>
      <c r="G952" s="13">
        <f>IF('[1]TCE - ANEXO III - Preencher'!H961="","",'[1]TCE - ANEXO III - Preencher'!H961)</f>
        <v>45170</v>
      </c>
      <c r="H952" s="14">
        <f>'[1]TCE - ANEXO III - Preencher'!I961</f>
        <v>0</v>
      </c>
      <c r="I952" s="14">
        <f>'[1]TCE - ANEXO III - Preencher'!J961</f>
        <v>161.828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288</v>
      </c>
      <c r="R952" s="15">
        <f>'[1]TCE - ANEXO III - Preencher'!S961</f>
        <v>79.2</v>
      </c>
      <c r="S952" s="16">
        <f t="shared" si="87"/>
        <v>208.8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372.44799999999998</v>
      </c>
    </row>
    <row r="953" spans="1:28" x14ac:dyDescent="0.2">
      <c r="A953" s="8">
        <f>IFERROR(VLOOKUP(B953,'[1]DADOS (OCULTAR)'!$Q$3:$S$135,3,0),"")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IZABELA CRISTINA DA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413105</v>
      </c>
      <c r="G953" s="13">
        <f>IF('[1]TCE - ANEXO III - Preencher'!H962="","",'[1]TCE - ANEXO III - Preencher'!H962)</f>
        <v>45170</v>
      </c>
      <c r="H953" s="14">
        <f>'[1]TCE - ANEXO III - Preencher'!I962</f>
        <v>0</v>
      </c>
      <c r="I953" s="14">
        <f>'[1]TCE - ANEXO III - Preencher'!J962</f>
        <v>218.1832</v>
      </c>
      <c r="J953" s="14">
        <f>'[1]TCE - ANEXO III - Preencher'!K962</f>
        <v>0</v>
      </c>
      <c r="K953" s="15">
        <f>'[1]TCE - ANEXO III - Preencher'!L962</f>
        <v>107.68435445999999</v>
      </c>
      <c r="L953" s="15">
        <f>'[1]TCE - ANEXO III - Preencher'!M962</f>
        <v>14.05</v>
      </c>
      <c r="M953" s="15">
        <f t="shared" si="85"/>
        <v>93.634354459999997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313.63755445999999</v>
      </c>
    </row>
    <row r="954" spans="1:28" x14ac:dyDescent="0.2">
      <c r="A954" s="8">
        <f>IFERROR(VLOOKUP(B954,'[1]DADOS (OCULTAR)'!$Q$3:$S$135,3,0),"")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JACIANA ANGELINA DA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45170</v>
      </c>
      <c r="H954" s="14">
        <f>'[1]TCE - ANEXO III - Preencher'!I963</f>
        <v>0</v>
      </c>
      <c r="I954" s="14">
        <f>'[1]TCE - ANEXO III - Preencher'!J963</f>
        <v>180.87439999999998</v>
      </c>
      <c r="J954" s="14">
        <f>'[1]TCE - ANEXO III - Preencher'!K963</f>
        <v>0</v>
      </c>
      <c r="K954" s="15">
        <f>'[1]TCE - ANEXO III - Preencher'!L963</f>
        <v>107.68435445999999</v>
      </c>
      <c r="L954" s="15">
        <f>'[1]TCE - ANEXO III - Preencher'!M963</f>
        <v>29.39</v>
      </c>
      <c r="M954" s="15">
        <f t="shared" si="85"/>
        <v>78.294354459999994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260.98875445999994</v>
      </c>
    </row>
    <row r="955" spans="1:28" x14ac:dyDescent="0.2">
      <c r="A955" s="8">
        <f>IFERROR(VLOOKUP(B955,'[1]DADOS (OCULTAR)'!$Q$3:$S$135,3,0),"")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JACIANE BEZERRA DOS SANTOS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223505</v>
      </c>
      <c r="G955" s="13">
        <f>IF('[1]TCE - ANEXO III - Preencher'!H964="","",'[1]TCE - ANEXO III - Preencher'!H964)</f>
        <v>45170</v>
      </c>
      <c r="H955" s="14">
        <f>'[1]TCE - ANEXO III - Preencher'!I964</f>
        <v>0</v>
      </c>
      <c r="I955" s="14">
        <f>'[1]TCE - ANEXO III - Preencher'!J964</f>
        <v>520.65120000000002</v>
      </c>
      <c r="J955" s="14">
        <f>'[1]TCE - ANEXO III - Preencher'!K964</f>
        <v>0</v>
      </c>
      <c r="K955" s="15">
        <f>'[1]TCE - ANEXO III - Preencher'!L964</f>
        <v>107.68435445999999</v>
      </c>
      <c r="L955" s="15">
        <f>'[1]TCE - ANEXO III - Preencher'!M964</f>
        <v>4.1100000000000003</v>
      </c>
      <c r="M955" s="15">
        <f t="shared" si="85"/>
        <v>103.57435446</v>
      </c>
      <c r="N955" s="15">
        <f>'[1]TCE - ANEXO III - Preencher'!O964</f>
        <v>1.35</v>
      </c>
      <c r="O955" s="15">
        <f>'[1]TCE - ANEXO III - Preencher'!P964</f>
        <v>0</v>
      </c>
      <c r="P955" s="16">
        <f t="shared" si="86"/>
        <v>1.35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2081.7800000000002</v>
      </c>
      <c r="Y955" s="15">
        <f>'[1]TCE - ANEXO III - Preencher'!Z964</f>
        <v>0</v>
      </c>
      <c r="Z955" s="16">
        <f t="shared" si="89"/>
        <v>2081.7800000000002</v>
      </c>
      <c r="AA955" s="17" t="str">
        <f>IF('[1]TCE - ANEXO III - Preencher'!AB964="","",'[1]TCE - ANEXO III - Preencher'!AB964)</f>
        <v/>
      </c>
      <c r="AB955" s="15">
        <f t="shared" si="84"/>
        <v>2707.3555544600003</v>
      </c>
    </row>
    <row r="956" spans="1:28" x14ac:dyDescent="0.2">
      <c r="A956" s="8">
        <f>IFERROR(VLOOKUP(B956,'[1]DADOS (OCULTAR)'!$Q$3:$S$135,3,0),"")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JACIANE SANGUINETO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45170</v>
      </c>
      <c r="H956" s="14">
        <f>'[1]TCE - ANEXO III - Preencher'!I965</f>
        <v>0</v>
      </c>
      <c r="I956" s="14">
        <f>'[1]TCE - ANEXO III - Preencher'!J965</f>
        <v>599.86799999999994</v>
      </c>
      <c r="J956" s="14">
        <f>'[1]TCE - ANEXO III - Preencher'!K965</f>
        <v>0</v>
      </c>
      <c r="K956" s="15">
        <f>'[1]TCE - ANEXO III - Preencher'!L965</f>
        <v>107.68435445999999</v>
      </c>
      <c r="L956" s="15">
        <f>'[1]TCE - ANEXO III - Preencher'!M965</f>
        <v>29.39</v>
      </c>
      <c r="M956" s="15">
        <f t="shared" si="85"/>
        <v>78.294354459999994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5599.55</v>
      </c>
      <c r="Y956" s="15">
        <f>'[1]TCE - ANEXO III - Preencher'!Z965</f>
        <v>0</v>
      </c>
      <c r="Z956" s="16">
        <f t="shared" si="89"/>
        <v>5599.55</v>
      </c>
      <c r="AA956" s="17" t="str">
        <f>IF('[1]TCE - ANEXO III - Preencher'!AB965="","",'[1]TCE - ANEXO III - Preencher'!AB965)</f>
        <v/>
      </c>
      <c r="AB956" s="15">
        <f t="shared" si="84"/>
        <v>6279.5323544600005</v>
      </c>
    </row>
    <row r="957" spans="1:28" x14ac:dyDescent="0.2">
      <c r="A957" s="8">
        <f>IFERROR(VLOOKUP(B957,'[1]DADOS (OCULTAR)'!$Q$3:$S$135,3,0),"")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JACIARA MORGANA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45170</v>
      </c>
      <c r="H957" s="14">
        <f>'[1]TCE - ANEXO III - Preencher'!I966</f>
        <v>0</v>
      </c>
      <c r="I957" s="14">
        <f>'[1]TCE - ANEXO III - Preencher'!J966</f>
        <v>532.99440000000004</v>
      </c>
      <c r="J957" s="14">
        <f>'[1]TCE - ANEXO III - Preencher'!K966</f>
        <v>0</v>
      </c>
      <c r="K957" s="15">
        <f>'[1]TCE - ANEXO III - Preencher'!L966</f>
        <v>107.68435445999999</v>
      </c>
      <c r="L957" s="15">
        <f>'[1]TCE - ANEXO III - Preencher'!M966</f>
        <v>29.39</v>
      </c>
      <c r="M957" s="15">
        <f t="shared" si="85"/>
        <v>78.294354459999994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4363.62</v>
      </c>
      <c r="Y957" s="15">
        <f>'[1]TCE - ANEXO III - Preencher'!Z966</f>
        <v>0</v>
      </c>
      <c r="Z957" s="16">
        <f t="shared" si="89"/>
        <v>4363.62</v>
      </c>
      <c r="AA957" s="17" t="str">
        <f>IF('[1]TCE - ANEXO III - Preencher'!AB966="","",'[1]TCE - ANEXO III - Preencher'!AB966)</f>
        <v/>
      </c>
      <c r="AB957" s="15">
        <f t="shared" si="84"/>
        <v>4976.7287544600003</v>
      </c>
    </row>
    <row r="958" spans="1:28" x14ac:dyDescent="0.2">
      <c r="A958" s="8">
        <f>IFERROR(VLOOKUP(B958,'[1]DADOS (OCULTAR)'!$Q$3:$S$135,3,0),"")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JACIELE SOARES DA SILVA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322205</v>
      </c>
      <c r="G958" s="13">
        <f>IF('[1]TCE - ANEXO III - Preencher'!H967="","",'[1]TCE - ANEXO III - Preencher'!H967)</f>
        <v>45170</v>
      </c>
      <c r="H958" s="14">
        <f>'[1]TCE - ANEXO III - Preencher'!I967</f>
        <v>0</v>
      </c>
      <c r="I958" s="14">
        <f>'[1]TCE - ANEXO III - Preencher'!J967</f>
        <v>187.80799999999999</v>
      </c>
      <c r="J958" s="14">
        <f>'[1]TCE - ANEXO III - Preencher'!K967</f>
        <v>0</v>
      </c>
      <c r="K958" s="15">
        <f>'[1]TCE - ANEXO III - Preencher'!L967</f>
        <v>107.68435445999999</v>
      </c>
      <c r="L958" s="15">
        <f>'[1]TCE - ANEXO III - Preencher'!M967</f>
        <v>29.39</v>
      </c>
      <c r="M958" s="15">
        <f t="shared" si="85"/>
        <v>78.294354459999994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267.92235446000001</v>
      </c>
    </row>
    <row r="959" spans="1:28" x14ac:dyDescent="0.2">
      <c r="A959" s="8">
        <f>IFERROR(VLOOKUP(B959,'[1]DADOS (OCULTAR)'!$Q$3:$S$135,3,0),"")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JACIELY MARIA DOS SANTOS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411010</v>
      </c>
      <c r="G959" s="13">
        <f>IF('[1]TCE - ANEXO III - Preencher'!H968="","",'[1]TCE - ANEXO III - Preencher'!H968)</f>
        <v>45170</v>
      </c>
      <c r="H959" s="14">
        <f>'[1]TCE - ANEXO III - Preencher'!I968</f>
        <v>0</v>
      </c>
      <c r="I959" s="14">
        <f>'[1]TCE - ANEXO III - Preencher'!J968</f>
        <v>158.9144</v>
      </c>
      <c r="J959" s="14">
        <f>'[1]TCE - ANEXO III - Preencher'!K968</f>
        <v>0</v>
      </c>
      <c r="K959" s="15">
        <f>'[1]TCE - ANEXO III - Preencher'!L968</f>
        <v>107.68435445999999</v>
      </c>
      <c r="L959" s="15">
        <f>'[1]TCE - ANEXO III - Preencher'!M968</f>
        <v>28.1</v>
      </c>
      <c r="M959" s="15">
        <f t="shared" si="85"/>
        <v>79.584354459999986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77.569999999999993</v>
      </c>
      <c r="U959" s="15">
        <f>'[1]TCE - ANEXO III - Preencher'!V968</f>
        <v>0</v>
      </c>
      <c r="V959" s="16">
        <f t="shared" si="88"/>
        <v>77.569999999999993</v>
      </c>
      <c r="W959" s="17" t="str">
        <f>IF('[1]TCE - ANEXO III - Preencher'!X968="","",'[1]TCE - ANEXO III - Preencher'!X968)</f>
        <v>AUX. CRECHE I</v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317.88875445999997</v>
      </c>
    </row>
    <row r="960" spans="1:28" x14ac:dyDescent="0.2">
      <c r="A960" s="8">
        <f>IFERROR(VLOOKUP(B960,'[1]DADOS (OCULTAR)'!$Q$3:$S$135,3,0),"")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JACILENE BEZERRA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322205</v>
      </c>
      <c r="G960" s="13">
        <f>IF('[1]TCE - ANEXO III - Preencher'!H969="","",'[1]TCE - ANEXO III - Preencher'!H969)</f>
        <v>45170</v>
      </c>
      <c r="H960" s="14">
        <f>'[1]TCE - ANEXO III - Preencher'!I969</f>
        <v>0</v>
      </c>
      <c r="I960" s="14">
        <f>'[1]TCE - ANEXO III - Preencher'!J969</f>
        <v>592.4344000000001</v>
      </c>
      <c r="J960" s="14">
        <f>'[1]TCE - ANEXO III - Preencher'!K969</f>
        <v>0</v>
      </c>
      <c r="K960" s="15">
        <f>'[1]TCE - ANEXO III - Preencher'!L969</f>
        <v>107.68435445999999</v>
      </c>
      <c r="L960" s="15">
        <f>'[1]TCE - ANEXO III - Preencher'!M969</f>
        <v>29.39</v>
      </c>
      <c r="M960" s="15">
        <f t="shared" si="85"/>
        <v>78.294354459999994</v>
      </c>
      <c r="N960" s="15">
        <f>'[1]TCE - ANEXO III - Preencher'!O969</f>
        <v>1.82</v>
      </c>
      <c r="O960" s="15">
        <f>'[1]TCE - ANEXO III - Preencher'!P969</f>
        <v>0</v>
      </c>
      <c r="P960" s="16">
        <f t="shared" si="86"/>
        <v>1.82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77.55</v>
      </c>
      <c r="U960" s="15">
        <f>'[1]TCE - ANEXO III - Preencher'!V969</f>
        <v>0</v>
      </c>
      <c r="V960" s="16">
        <f t="shared" si="88"/>
        <v>77.55</v>
      </c>
      <c r="W960" s="17" t="str">
        <f>IF('[1]TCE - ANEXO III - Preencher'!X969="","",'[1]TCE - ANEXO III - Preencher'!X969)</f>
        <v>AUX. CRECHE I</v>
      </c>
      <c r="X960" s="15">
        <f>'[1]TCE - ANEXO III - Preencher'!Y969</f>
        <v>5277.22</v>
      </c>
      <c r="Y960" s="15">
        <f>'[1]TCE - ANEXO III - Preencher'!Z969</f>
        <v>0</v>
      </c>
      <c r="Z960" s="16">
        <f t="shared" si="89"/>
        <v>5277.22</v>
      </c>
      <c r="AA960" s="17" t="str">
        <f>IF('[1]TCE - ANEXO III - Preencher'!AB969="","",'[1]TCE - ANEXO III - Preencher'!AB969)</f>
        <v/>
      </c>
      <c r="AB960" s="15">
        <f t="shared" si="84"/>
        <v>6027.3187544600005</v>
      </c>
    </row>
    <row r="961" spans="1:28" x14ac:dyDescent="0.2">
      <c r="A961" s="8">
        <f>IFERROR(VLOOKUP(B961,'[1]DADOS (OCULTAR)'!$Q$3:$S$135,3,0),"")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JACINTO RODRIGUES DA CUNHA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322205</v>
      </c>
      <c r="G961" s="13">
        <f>IF('[1]TCE - ANEXO III - Preencher'!H970="","",'[1]TCE - ANEXO III - Preencher'!H970)</f>
        <v>45170</v>
      </c>
      <c r="H961" s="14">
        <f>'[1]TCE - ANEXO III - Preencher'!I970</f>
        <v>0</v>
      </c>
      <c r="I961" s="14">
        <f>'[1]TCE - ANEXO III - Preencher'!J970</f>
        <v>609.00800000000004</v>
      </c>
      <c r="J961" s="14">
        <f>'[1]TCE - ANEXO III - Preencher'!K970</f>
        <v>0</v>
      </c>
      <c r="K961" s="15">
        <f>'[1]TCE - ANEXO III - Preencher'!L970</f>
        <v>107.68435445999999</v>
      </c>
      <c r="L961" s="15">
        <f>'[1]TCE - ANEXO III - Preencher'!M970</f>
        <v>11.76</v>
      </c>
      <c r="M961" s="15">
        <f t="shared" si="85"/>
        <v>95.924354459999989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5692.07</v>
      </c>
      <c r="Y961" s="15">
        <f>'[1]TCE - ANEXO III - Preencher'!Z970</f>
        <v>0</v>
      </c>
      <c r="Z961" s="16">
        <f t="shared" si="89"/>
        <v>5692.07</v>
      </c>
      <c r="AA961" s="17" t="str">
        <f>IF('[1]TCE - ANEXO III - Preencher'!AB970="","",'[1]TCE - ANEXO III - Preencher'!AB970)</f>
        <v/>
      </c>
      <c r="AB961" s="15">
        <f t="shared" si="84"/>
        <v>6398.8223544599996</v>
      </c>
    </row>
    <row r="962" spans="1:28" x14ac:dyDescent="0.2">
      <c r="A962" s="8">
        <f>IFERROR(VLOOKUP(B962,'[1]DADOS (OCULTAR)'!$Q$3:$S$135,3,0),"")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JACKSON FERNANDES DA SILVA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223605</v>
      </c>
      <c r="G962" s="13">
        <f>IF('[1]TCE - ANEXO III - Preencher'!H971="","",'[1]TCE - ANEXO III - Preencher'!H971)</f>
        <v>45170</v>
      </c>
      <c r="H962" s="14">
        <f>'[1]TCE - ANEXO III - Preencher'!I971</f>
        <v>0</v>
      </c>
      <c r="I962" s="14">
        <f>'[1]TCE - ANEXO III - Preencher'!J971</f>
        <v>272.37360000000001</v>
      </c>
      <c r="J962" s="14">
        <f>'[1]TCE - ANEXO III - Preencher'!K971</f>
        <v>0</v>
      </c>
      <c r="K962" s="15">
        <f>'[1]TCE - ANEXO III - Preencher'!L971</f>
        <v>107.68435445999999</v>
      </c>
      <c r="L962" s="15">
        <f>'[1]TCE - ANEXO III - Preencher'!M971</f>
        <v>3.24</v>
      </c>
      <c r="M962" s="15">
        <f t="shared" si="85"/>
        <v>104.44435446</v>
      </c>
      <c r="N962" s="15">
        <f>'[1]TCE - ANEXO III - Preencher'!O971</f>
        <v>1.35</v>
      </c>
      <c r="O962" s="15">
        <f>'[1]TCE - ANEXO III - Preencher'!P971</f>
        <v>0</v>
      </c>
      <c r="P962" s="16">
        <f t="shared" si="86"/>
        <v>1.35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378.16795446000003</v>
      </c>
    </row>
    <row r="963" spans="1:28" x14ac:dyDescent="0.2">
      <c r="A963" s="8">
        <f>IFERROR(VLOOKUP(B963,'[1]DADOS (OCULTAR)'!$Q$3:$S$135,3,0),"")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JACKSON RODRIGUES DO NASCIMENTO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322205</v>
      </c>
      <c r="G963" s="13">
        <f>IF('[1]TCE - ANEXO III - Preencher'!H972="","",'[1]TCE - ANEXO III - Preencher'!H972)</f>
        <v>45170</v>
      </c>
      <c r="H963" s="14">
        <f>'[1]TCE - ANEXO III - Preencher'!I972</f>
        <v>0</v>
      </c>
      <c r="I963" s="14">
        <f>'[1]TCE - ANEXO III - Preencher'!J972</f>
        <v>165.44880000000001</v>
      </c>
      <c r="J963" s="14">
        <f>'[1]TCE - ANEXO III - Preencher'!K972</f>
        <v>0</v>
      </c>
      <c r="K963" s="15">
        <f>'[1]TCE - ANEXO III - Preencher'!L972</f>
        <v>107.68435445999999</v>
      </c>
      <c r="L963" s="15">
        <f>'[1]TCE - ANEXO III - Preencher'!M972</f>
        <v>25.47</v>
      </c>
      <c r="M963" s="15">
        <f t="shared" si="85"/>
        <v>82.214354459999996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249.48315445999998</v>
      </c>
    </row>
    <row r="964" spans="1:28" x14ac:dyDescent="0.2">
      <c r="A964" s="8">
        <f>IFERROR(VLOOKUP(B964,'[1]DADOS (OCULTAR)'!$Q$3:$S$135,3,0),"")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JACSON FAGNER BATISTA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515110</v>
      </c>
      <c r="G964" s="13">
        <f>IF('[1]TCE - ANEXO III - Preencher'!H973="","",'[1]TCE - ANEXO III - Preencher'!H973)</f>
        <v>45170</v>
      </c>
      <c r="H964" s="14">
        <f>'[1]TCE - ANEXO III - Preencher'!I973</f>
        <v>0</v>
      </c>
      <c r="I964" s="14">
        <f>'[1]TCE - ANEXO III - Preencher'!J973</f>
        <v>142.06</v>
      </c>
      <c r="J964" s="14">
        <f>'[1]TCE - ANEXO III - Preencher'!K973</f>
        <v>0</v>
      </c>
      <c r="K964" s="15">
        <f>'[1]TCE - ANEXO III - Preencher'!L973</f>
        <v>107.68435445999999</v>
      </c>
      <c r="L964" s="15">
        <f>'[1]TCE - ANEXO III - Preencher'!M973</f>
        <v>26.4</v>
      </c>
      <c r="M964" s="15">
        <f t="shared" ref="M964:M1027" si="91">K964-L964</f>
        <v>81.284354460000003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225.16435446</v>
      </c>
    </row>
    <row r="965" spans="1:28" x14ac:dyDescent="0.2">
      <c r="A965" s="8">
        <f>IFERROR(VLOOKUP(B965,'[1]DADOS (OCULTAR)'!$Q$3:$S$135,3,0),"")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JACYANE CARMEM CAZUMBA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322205</v>
      </c>
      <c r="G965" s="13">
        <f>IF('[1]TCE - ANEXO III - Preencher'!H974="","",'[1]TCE - ANEXO III - Preencher'!H974)</f>
        <v>45170</v>
      </c>
      <c r="H965" s="14">
        <f>'[1]TCE - ANEXO III - Preencher'!I974</f>
        <v>0</v>
      </c>
      <c r="I965" s="14">
        <f>'[1]TCE - ANEXO III - Preencher'!J974</f>
        <v>610.50239999999997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144</v>
      </c>
      <c r="R965" s="15">
        <f>'[1]TCE - ANEXO III - Preencher'!S974</f>
        <v>88.17</v>
      </c>
      <c r="S965" s="16">
        <f t="shared" si="93"/>
        <v>55.83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5124.04</v>
      </c>
      <c r="Y965" s="15">
        <f>'[1]TCE - ANEXO III - Preencher'!Z974</f>
        <v>0</v>
      </c>
      <c r="Z965" s="16">
        <f t="shared" si="95"/>
        <v>5124.04</v>
      </c>
      <c r="AA965" s="17" t="str">
        <f>IF('[1]TCE - ANEXO III - Preencher'!AB974="","",'[1]TCE - ANEXO III - Preencher'!AB974)</f>
        <v/>
      </c>
      <c r="AB965" s="15">
        <f t="shared" si="90"/>
        <v>5792.1923999999999</v>
      </c>
    </row>
    <row r="966" spans="1:28" x14ac:dyDescent="0.2">
      <c r="A966" s="8">
        <f>IFERROR(VLOOKUP(B966,'[1]DADOS (OCULTAR)'!$Q$3:$S$135,3,0),"")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JADEILSON EDENIZ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45170</v>
      </c>
      <c r="H966" s="14">
        <f>'[1]TCE - ANEXO III - Preencher'!I975</f>
        <v>0</v>
      </c>
      <c r="I966" s="14">
        <f>'[1]TCE - ANEXO III - Preencher'!J975</f>
        <v>179.03360000000001</v>
      </c>
      <c r="J966" s="14">
        <f>'[1]TCE - ANEXO III - Preencher'!K975</f>
        <v>0</v>
      </c>
      <c r="K966" s="15">
        <f>'[1]TCE - ANEXO III - Preencher'!L975</f>
        <v>107.68435445999999</v>
      </c>
      <c r="L966" s="15">
        <f>'[1]TCE - ANEXO III - Preencher'!M975</f>
        <v>29.39</v>
      </c>
      <c r="M966" s="15">
        <f t="shared" si="91"/>
        <v>78.294354459999994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259.14795445999999</v>
      </c>
    </row>
    <row r="967" spans="1:28" x14ac:dyDescent="0.2">
      <c r="A967" s="8">
        <f>IFERROR(VLOOKUP(B967,'[1]DADOS (OCULTAR)'!$Q$3:$S$135,3,0),"")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JADIEL DE SOUZA SILVA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322205</v>
      </c>
      <c r="G967" s="13">
        <f>IF('[1]TCE - ANEXO III - Preencher'!H976="","",'[1]TCE - ANEXO III - Preencher'!H976)</f>
        <v>45170</v>
      </c>
      <c r="H967" s="14">
        <f>'[1]TCE - ANEXO III - Preencher'!I976</f>
        <v>0</v>
      </c>
      <c r="I967" s="14">
        <f>'[1]TCE - ANEXO III - Preencher'!J976</f>
        <v>134.88720000000001</v>
      </c>
      <c r="J967" s="14">
        <f>'[1]TCE - ANEXO III - Preencher'!K976</f>
        <v>0</v>
      </c>
      <c r="K967" s="15">
        <f>'[1]TCE - ANEXO III - Preencher'!L976</f>
        <v>107.68435445999999</v>
      </c>
      <c r="L967" s="15">
        <f>'[1]TCE - ANEXO III - Preencher'!M976</f>
        <v>26.45</v>
      </c>
      <c r="M967" s="15">
        <f t="shared" si="91"/>
        <v>81.234354459999992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217.94155445999999</v>
      </c>
    </row>
    <row r="968" spans="1:28" x14ac:dyDescent="0.2">
      <c r="A968" s="8">
        <f>IFERROR(VLOOKUP(B968,'[1]DADOS (OCULTAR)'!$Q$3:$S$135,3,0),"")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JADIELSON JOSE DE CARVALHO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212410</v>
      </c>
      <c r="G968" s="13">
        <f>IF('[1]TCE - ANEXO III - Preencher'!H977="","",'[1]TCE - ANEXO III - Preencher'!H977)</f>
        <v>45170</v>
      </c>
      <c r="H968" s="14">
        <f>'[1]TCE - ANEXO III - Preencher'!I977</f>
        <v>0</v>
      </c>
      <c r="I968" s="14">
        <f>'[1]TCE - ANEXO III - Preencher'!J977</f>
        <v>159.65120000000002</v>
      </c>
      <c r="J968" s="14">
        <f>'[1]TCE - ANEXO III - Preencher'!K977</f>
        <v>0</v>
      </c>
      <c r="K968" s="15">
        <f>'[1]TCE - ANEXO III - Preencher'!L977</f>
        <v>107.68435445999999</v>
      </c>
      <c r="L968" s="15">
        <f>'[1]TCE - ANEXO III - Preencher'!M977</f>
        <v>39.909999999999997</v>
      </c>
      <c r="M968" s="15">
        <f t="shared" si="91"/>
        <v>67.774354459999998</v>
      </c>
      <c r="N968" s="15">
        <f>'[1]TCE - ANEXO III - Preencher'!O977</f>
        <v>1.82</v>
      </c>
      <c r="O968" s="15">
        <f>'[1]TCE - ANEXO III - Preencher'!P977</f>
        <v>0</v>
      </c>
      <c r="P968" s="16">
        <f t="shared" si="92"/>
        <v>1.82</v>
      </c>
      <c r="Q968" s="15">
        <f>'[1]TCE - ANEXO III - Preencher'!R977</f>
        <v>342</v>
      </c>
      <c r="R968" s="15">
        <f>'[1]TCE - ANEXO III - Preencher'!S977</f>
        <v>119.74</v>
      </c>
      <c r="S968" s="16">
        <f t="shared" si="93"/>
        <v>222.26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451.50555445999998</v>
      </c>
    </row>
    <row r="969" spans="1:28" x14ac:dyDescent="0.2">
      <c r="A969" s="8">
        <f>IFERROR(VLOOKUP(B969,'[1]DADOS (OCULTAR)'!$Q$3:$S$135,3,0),"")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JAIDENISE DA SILVA BARROS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521130</v>
      </c>
      <c r="G969" s="13">
        <f>IF('[1]TCE - ANEXO III - Preencher'!H978="","",'[1]TCE - ANEXO III - Preencher'!H978)</f>
        <v>45170</v>
      </c>
      <c r="H969" s="14">
        <f>'[1]TCE - ANEXO III - Preencher'!I978</f>
        <v>0</v>
      </c>
      <c r="I969" s="14">
        <f>'[1]TCE - ANEXO III - Preencher'!J978</f>
        <v>148.70080000000002</v>
      </c>
      <c r="J969" s="14">
        <f>'[1]TCE - ANEXO III - Preencher'!K978</f>
        <v>0</v>
      </c>
      <c r="K969" s="15">
        <f>'[1]TCE - ANEXO III - Preencher'!L978</f>
        <v>107.68435445999999</v>
      </c>
      <c r="L969" s="15">
        <f>'[1]TCE - ANEXO III - Preencher'!M978</f>
        <v>26.4</v>
      </c>
      <c r="M969" s="15">
        <f t="shared" si="91"/>
        <v>81.284354460000003</v>
      </c>
      <c r="N969" s="15">
        <f>'[1]TCE - ANEXO III - Preencher'!O978</f>
        <v>1.82</v>
      </c>
      <c r="O969" s="15">
        <f>'[1]TCE - ANEXO III - Preencher'!P978</f>
        <v>0</v>
      </c>
      <c r="P969" s="16">
        <f t="shared" si="92"/>
        <v>1.82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231.80515446000001</v>
      </c>
    </row>
    <row r="970" spans="1:28" x14ac:dyDescent="0.2">
      <c r="A970" s="8">
        <f>IFERROR(VLOOKUP(B970,'[1]DADOS (OCULTAR)'!$Q$3:$S$135,3,0),"")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JAILDO ARRUDA DE ANDRADE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45170</v>
      </c>
      <c r="H970" s="14">
        <f>'[1]TCE - ANEXO III - Preencher'!I979</f>
        <v>0</v>
      </c>
      <c r="I970" s="14">
        <f>'[1]TCE - ANEXO III - Preencher'!J979</f>
        <v>600.75760000000002</v>
      </c>
      <c r="J970" s="14">
        <f>'[1]TCE - ANEXO III - Preencher'!K979</f>
        <v>0</v>
      </c>
      <c r="K970" s="15">
        <f>'[1]TCE - ANEXO III - Preencher'!L979</f>
        <v>107.68435445999999</v>
      </c>
      <c r="L970" s="15">
        <f>'[1]TCE - ANEXO III - Preencher'!M979</f>
        <v>29.39</v>
      </c>
      <c r="M970" s="15">
        <f t="shared" si="91"/>
        <v>78.294354459999994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5419.5899999999992</v>
      </c>
      <c r="Y970" s="15">
        <f>'[1]TCE - ANEXO III - Preencher'!Z979</f>
        <v>0</v>
      </c>
      <c r="Z970" s="16">
        <f t="shared" si="95"/>
        <v>5419.5899999999992</v>
      </c>
      <c r="AA970" s="17" t="str">
        <f>IF('[1]TCE - ANEXO III - Preencher'!AB979="","",'[1]TCE - ANEXO III - Preencher'!AB979)</f>
        <v/>
      </c>
      <c r="AB970" s="15">
        <f t="shared" si="90"/>
        <v>6100.4619544599991</v>
      </c>
    </row>
    <row r="971" spans="1:28" x14ac:dyDescent="0.2">
      <c r="A971" s="8">
        <f>IFERROR(VLOOKUP(B971,'[1]DADOS (OCULTAR)'!$Q$3:$S$135,3,0),"")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JAILSON JOAO DA SILVA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515110</v>
      </c>
      <c r="G971" s="13">
        <f>IF('[1]TCE - ANEXO III - Preencher'!H980="","",'[1]TCE - ANEXO III - Preencher'!H980)</f>
        <v>45170</v>
      </c>
      <c r="H971" s="14">
        <f>'[1]TCE - ANEXO III - Preencher'!I980</f>
        <v>0</v>
      </c>
      <c r="I971" s="14">
        <f>'[1]TCE - ANEXO III - Preencher'!J980</f>
        <v>126.72</v>
      </c>
      <c r="J971" s="14">
        <f>'[1]TCE - ANEXO III - Preencher'!K980</f>
        <v>0</v>
      </c>
      <c r="K971" s="15">
        <f>'[1]TCE - ANEXO III - Preencher'!L980</f>
        <v>107.68435445999999</v>
      </c>
      <c r="L971" s="15">
        <f>'[1]TCE - ANEXO III - Preencher'!M980</f>
        <v>26.4</v>
      </c>
      <c r="M971" s="15">
        <f t="shared" si="91"/>
        <v>81.284354460000003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209.82435446</v>
      </c>
    </row>
    <row r="972" spans="1:28" x14ac:dyDescent="0.2">
      <c r="A972" s="8">
        <f>IFERROR(VLOOKUP(B972,'[1]DADOS (OCULTAR)'!$Q$3:$S$135,3,0),"")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JAILTON JOSE DE AZEVEDO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763305</v>
      </c>
      <c r="G972" s="13">
        <f>IF('[1]TCE - ANEXO III - Preencher'!H981="","",'[1]TCE - ANEXO III - Preencher'!H981)</f>
        <v>45170</v>
      </c>
      <c r="H972" s="14">
        <f>'[1]TCE - ANEXO III - Preencher'!I981</f>
        <v>0</v>
      </c>
      <c r="I972" s="14">
        <f>'[1]TCE - ANEXO III - Preencher'!J981</f>
        <v>35.19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1.82</v>
      </c>
      <c r="O972" s="15">
        <f>'[1]TCE - ANEXO III - Preencher'!P981</f>
        <v>0</v>
      </c>
      <c r="P972" s="16">
        <f t="shared" si="92"/>
        <v>1.82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37.01</v>
      </c>
    </row>
    <row r="973" spans="1:28" x14ac:dyDescent="0.2">
      <c r="A973" s="8">
        <f>IFERROR(VLOOKUP(B973,'[1]DADOS (OCULTAR)'!$Q$3:$S$135,3,0),"")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JAIME BARRETO DE ALMEIDA NETO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223605</v>
      </c>
      <c r="G973" s="13">
        <f>IF('[1]TCE - ANEXO III - Preencher'!H982="","",'[1]TCE - ANEXO III - Preencher'!H982)</f>
        <v>45170</v>
      </c>
      <c r="H973" s="14">
        <f>'[1]TCE - ANEXO III - Preencher'!I982</f>
        <v>0</v>
      </c>
      <c r="I973" s="14">
        <f>'[1]TCE - ANEXO III - Preencher'!J982</f>
        <v>306.1696</v>
      </c>
      <c r="J973" s="14">
        <f>'[1]TCE - ANEXO III - Preencher'!K982</f>
        <v>0</v>
      </c>
      <c r="K973" s="15">
        <f>'[1]TCE - ANEXO III - Preencher'!L982</f>
        <v>107.68435445999999</v>
      </c>
      <c r="L973" s="15">
        <f>'[1]TCE - ANEXO III - Preencher'!M982</f>
        <v>3.54</v>
      </c>
      <c r="M973" s="15">
        <f t="shared" si="91"/>
        <v>104.14435445999999</v>
      </c>
      <c r="N973" s="15">
        <f>'[1]TCE - ANEXO III - Preencher'!O982</f>
        <v>1.35</v>
      </c>
      <c r="O973" s="15">
        <f>'[1]TCE - ANEXO III - Preencher'!P982</f>
        <v>0</v>
      </c>
      <c r="P973" s="16">
        <f t="shared" si="92"/>
        <v>1.35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411.66395446000001</v>
      </c>
    </row>
    <row r="974" spans="1:28" x14ac:dyDescent="0.2">
      <c r="A974" s="8">
        <f>IFERROR(VLOOKUP(B974,'[1]DADOS (OCULTAR)'!$Q$3:$S$135,3,0),"")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JAMMERSON EMMANOEL ALVES DE ARAUJO SILVA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517415</v>
      </c>
      <c r="G974" s="13">
        <f>IF('[1]TCE - ANEXO III - Preencher'!H983="","",'[1]TCE - ANEXO III - Preencher'!H983)</f>
        <v>45170</v>
      </c>
      <c r="H974" s="14">
        <f>'[1]TCE - ANEXO III - Preencher'!I983</f>
        <v>0</v>
      </c>
      <c r="I974" s="14">
        <f>'[1]TCE - ANEXO III - Preencher'!J983</f>
        <v>142.72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144.54</v>
      </c>
    </row>
    <row r="975" spans="1:28" x14ac:dyDescent="0.2">
      <c r="A975" s="8">
        <f>IFERROR(VLOOKUP(B975,'[1]DADOS (OCULTAR)'!$Q$3:$S$135,3,0),"")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JANAILDA DA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45170</v>
      </c>
      <c r="H975" s="14">
        <f>'[1]TCE - ANEXO III - Preencher'!I984</f>
        <v>0</v>
      </c>
      <c r="I975" s="14">
        <f>'[1]TCE - ANEXO III - Preencher'!J984</f>
        <v>641.19039999999995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5417.4800000000005</v>
      </c>
      <c r="Y975" s="15">
        <f>'[1]TCE - ANEXO III - Preencher'!Z984</f>
        <v>0</v>
      </c>
      <c r="Z975" s="16">
        <f t="shared" si="95"/>
        <v>5417.4800000000005</v>
      </c>
      <c r="AA975" s="17" t="str">
        <f>IF('[1]TCE - ANEXO III - Preencher'!AB984="","",'[1]TCE - ANEXO III - Preencher'!AB984)</f>
        <v/>
      </c>
      <c r="AB975" s="15">
        <f t="shared" si="90"/>
        <v>6060.4904000000006</v>
      </c>
    </row>
    <row r="976" spans="1:28" x14ac:dyDescent="0.2">
      <c r="A976" s="8">
        <f>IFERROR(VLOOKUP(B976,'[1]DADOS (OCULTAR)'!$Q$3:$S$135,3,0),"")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JANAILDA DOS SANTOS SIMIAO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513505</v>
      </c>
      <c r="G976" s="13">
        <f>IF('[1]TCE - ANEXO III - Preencher'!H985="","",'[1]TCE - ANEXO III - Preencher'!H985)</f>
        <v>45170</v>
      </c>
      <c r="H976" s="14">
        <f>'[1]TCE - ANEXO III - Preencher'!I985</f>
        <v>0</v>
      </c>
      <c r="I976" s="14">
        <f>'[1]TCE - ANEXO III - Preencher'!J985</f>
        <v>132.32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1.82</v>
      </c>
      <c r="O976" s="15">
        <f>'[1]TCE - ANEXO III - Preencher'!P985</f>
        <v>0</v>
      </c>
      <c r="P976" s="16">
        <f t="shared" si="92"/>
        <v>1.82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134.13999999999999</v>
      </c>
    </row>
    <row r="977" spans="1:28" x14ac:dyDescent="0.2">
      <c r="A977" s="8">
        <f>IFERROR(VLOOKUP(B977,'[1]DADOS (OCULTAR)'!$Q$3:$S$135,3,0),"")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JANAILMA DOS SANTOS SOUZA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45170</v>
      </c>
      <c r="H977" s="14">
        <f>'[1]TCE - ANEXO III - Preencher'!I986</f>
        <v>0</v>
      </c>
      <c r="I977" s="14">
        <f>'[1]TCE - ANEXO III - Preencher'!J986</f>
        <v>590.33760000000007</v>
      </c>
      <c r="J977" s="14">
        <f>'[1]TCE - ANEXO III - Preencher'!K986</f>
        <v>0</v>
      </c>
      <c r="K977" s="15">
        <f>'[1]TCE - ANEXO III - Preencher'!L986</f>
        <v>107.68435445999999</v>
      </c>
      <c r="L977" s="15">
        <f>'[1]TCE - ANEXO III - Preencher'!M986</f>
        <v>29.39</v>
      </c>
      <c r="M977" s="15">
        <f t="shared" si="91"/>
        <v>78.294354459999994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5141.63</v>
      </c>
      <c r="Y977" s="15">
        <f>'[1]TCE - ANEXO III - Preencher'!Z986</f>
        <v>0</v>
      </c>
      <c r="Z977" s="16">
        <f t="shared" si="95"/>
        <v>5141.63</v>
      </c>
      <c r="AA977" s="17" t="str">
        <f>IF('[1]TCE - ANEXO III - Preencher'!AB986="","",'[1]TCE - ANEXO III - Preencher'!AB986)</f>
        <v/>
      </c>
      <c r="AB977" s="15">
        <f t="shared" si="90"/>
        <v>5812.0819544599999</v>
      </c>
    </row>
    <row r="978" spans="1:28" x14ac:dyDescent="0.2">
      <c r="A978" s="8">
        <f>IFERROR(VLOOKUP(B978,'[1]DADOS (OCULTAR)'!$Q$3:$S$135,3,0),"")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JANAILMA MARINA DA SILVA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411010</v>
      </c>
      <c r="G978" s="13">
        <f>IF('[1]TCE - ANEXO III - Preencher'!H987="","",'[1]TCE - ANEXO III - Preencher'!H987)</f>
        <v>45170</v>
      </c>
      <c r="H978" s="14">
        <f>'[1]TCE - ANEXO III - Preencher'!I987</f>
        <v>0</v>
      </c>
      <c r="I978" s="14">
        <f>'[1]TCE - ANEXO III - Preencher'!J987</f>
        <v>141.66239999999999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143.48239999999998</v>
      </c>
    </row>
    <row r="979" spans="1:28" x14ac:dyDescent="0.2">
      <c r="A979" s="8">
        <f>IFERROR(VLOOKUP(B979,'[1]DADOS (OCULTAR)'!$Q$3:$S$135,3,0),"")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JANAILSON MANOEL DAS NEVES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45170</v>
      </c>
      <c r="H979" s="14">
        <f>'[1]TCE - ANEXO III - Preencher'!I988</f>
        <v>0</v>
      </c>
      <c r="I979" s="14">
        <f>'[1]TCE - ANEXO III - Preencher'!J988</f>
        <v>670.15519999999992</v>
      </c>
      <c r="J979" s="14">
        <f>'[1]TCE - ANEXO III - Preencher'!K988</f>
        <v>0</v>
      </c>
      <c r="K979" s="15">
        <f>'[1]TCE - ANEXO III - Preencher'!L988</f>
        <v>107.68435445999999</v>
      </c>
      <c r="L979" s="15">
        <f>'[1]TCE - ANEXO III - Preencher'!M988</f>
        <v>29.39</v>
      </c>
      <c r="M979" s="15">
        <f t="shared" si="91"/>
        <v>78.294354459999994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6576.11</v>
      </c>
      <c r="Y979" s="15">
        <f>'[1]TCE - ANEXO III - Preencher'!Z988</f>
        <v>0</v>
      </c>
      <c r="Z979" s="16">
        <f t="shared" si="95"/>
        <v>6576.11</v>
      </c>
      <c r="AA979" s="17" t="str">
        <f>IF('[1]TCE - ANEXO III - Preencher'!AB988="","",'[1]TCE - ANEXO III - Preencher'!AB988)</f>
        <v/>
      </c>
      <c r="AB979" s="15">
        <f t="shared" si="90"/>
        <v>7326.3795544599998</v>
      </c>
    </row>
    <row r="980" spans="1:28" x14ac:dyDescent="0.2">
      <c r="A980" s="8">
        <f>IFERROR(VLOOKUP(B980,'[1]DADOS (OCULTAR)'!$Q$3:$S$135,3,0),"")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JANAILSON SIMIAO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513505</v>
      </c>
      <c r="G980" s="13">
        <f>IF('[1]TCE - ANEXO III - Preencher'!H989="","",'[1]TCE - ANEXO III - Preencher'!H989)</f>
        <v>45170</v>
      </c>
      <c r="H980" s="14">
        <f>'[1]TCE - ANEXO III - Preencher'!I989</f>
        <v>0</v>
      </c>
      <c r="I980" s="14">
        <f>'[1]TCE - ANEXO III - Preencher'!J989</f>
        <v>146.14400000000001</v>
      </c>
      <c r="J980" s="14">
        <f>'[1]TCE - ANEXO III - Preencher'!K989</f>
        <v>0</v>
      </c>
      <c r="K980" s="15">
        <f>'[1]TCE - ANEXO III - Preencher'!L989</f>
        <v>107.68435445999999</v>
      </c>
      <c r="L980" s="15">
        <f>'[1]TCE - ANEXO III - Preencher'!M989</f>
        <v>24.64</v>
      </c>
      <c r="M980" s="15">
        <f t="shared" si="91"/>
        <v>83.044354459999994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231.00835445999999</v>
      </c>
    </row>
    <row r="981" spans="1:28" x14ac:dyDescent="0.2">
      <c r="A981" s="8">
        <f>IFERROR(VLOOKUP(B981,'[1]DADOS (OCULTAR)'!$Q$3:$S$135,3,0),"")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JANAILZA ALVES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223505</v>
      </c>
      <c r="G981" s="13">
        <f>IF('[1]TCE - ANEXO III - Preencher'!H990="","",'[1]TCE - ANEXO III - Preencher'!H990)</f>
        <v>45170</v>
      </c>
      <c r="H981" s="14">
        <f>'[1]TCE - ANEXO III - Preencher'!I990</f>
        <v>0</v>
      </c>
      <c r="I981" s="14">
        <f>'[1]TCE - ANEXO III - Preencher'!J990</f>
        <v>406.62959999999998</v>
      </c>
      <c r="J981" s="14">
        <f>'[1]TCE - ANEXO III - Preencher'!K990</f>
        <v>0</v>
      </c>
      <c r="K981" s="15">
        <f>'[1]TCE - ANEXO III - Preencher'!L990</f>
        <v>107.68435445999999</v>
      </c>
      <c r="L981" s="15">
        <f>'[1]TCE - ANEXO III - Preencher'!M990</f>
        <v>4.1100000000000003</v>
      </c>
      <c r="M981" s="15">
        <f t="shared" si="91"/>
        <v>103.57435446</v>
      </c>
      <c r="N981" s="15">
        <f>'[1]TCE - ANEXO III - Preencher'!O990</f>
        <v>1.35</v>
      </c>
      <c r="O981" s="15">
        <f>'[1]TCE - ANEXO III - Preencher'!P990</f>
        <v>0</v>
      </c>
      <c r="P981" s="16">
        <f t="shared" si="92"/>
        <v>1.35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511.55395446</v>
      </c>
    </row>
    <row r="982" spans="1:28" x14ac:dyDescent="0.2">
      <c r="A982" s="8">
        <f>IFERROR(VLOOKUP(B982,'[1]DADOS (OCULTAR)'!$Q$3:$S$135,3,0),"")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JANAINA ALMEIDA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223605</v>
      </c>
      <c r="G982" s="13">
        <f>IF('[1]TCE - ANEXO III - Preencher'!H991="","",'[1]TCE - ANEXO III - Preencher'!H991)</f>
        <v>45170</v>
      </c>
      <c r="H982" s="14">
        <f>'[1]TCE - ANEXO III - Preencher'!I991</f>
        <v>0</v>
      </c>
      <c r="I982" s="14">
        <f>'[1]TCE - ANEXO III - Preencher'!J991</f>
        <v>278.21520000000004</v>
      </c>
      <c r="J982" s="14">
        <f>'[1]TCE - ANEXO III - Preencher'!K991</f>
        <v>0</v>
      </c>
      <c r="K982" s="15">
        <f>'[1]TCE - ANEXO III - Preencher'!L991</f>
        <v>107.68435445999999</v>
      </c>
      <c r="L982" s="15">
        <f>'[1]TCE - ANEXO III - Preencher'!M991</f>
        <v>3.54</v>
      </c>
      <c r="M982" s="15">
        <f t="shared" si="91"/>
        <v>104.14435445999999</v>
      </c>
      <c r="N982" s="15">
        <f>'[1]TCE - ANEXO III - Preencher'!O991</f>
        <v>1.35</v>
      </c>
      <c r="O982" s="15">
        <f>'[1]TCE - ANEXO III - Preencher'!P991</f>
        <v>0</v>
      </c>
      <c r="P982" s="16">
        <f t="shared" si="92"/>
        <v>1.35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383.70955446000005</v>
      </c>
    </row>
    <row r="983" spans="1:28" x14ac:dyDescent="0.2">
      <c r="A983" s="8">
        <f>IFERROR(VLOOKUP(B983,'[1]DADOS (OCULTAR)'!$Q$3:$S$135,3,0),"")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JANAINA LEITE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411010</v>
      </c>
      <c r="G983" s="13">
        <f>IF('[1]TCE - ANEXO III - Preencher'!H992="","",'[1]TCE - ANEXO III - Preencher'!H992)</f>
        <v>45170</v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1.82</v>
      </c>
    </row>
    <row r="984" spans="1:28" x14ac:dyDescent="0.2">
      <c r="A984" s="8">
        <f>IFERROR(VLOOKUP(B984,'[1]DADOS (OCULTAR)'!$Q$3:$S$135,3,0),"")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JANAINA MARIA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 t="str">
        <f>'[1]TCE - ANEXO III - Preencher'!G993</f>
        <v>763305</v>
      </c>
      <c r="G984" s="13">
        <f>IF('[1]TCE - ANEXO III - Preencher'!H993="","",'[1]TCE - ANEXO III - Preencher'!H993)</f>
        <v>45170</v>
      </c>
      <c r="H984" s="14">
        <f>'[1]TCE - ANEXO III - Preencher'!I993</f>
        <v>0</v>
      </c>
      <c r="I984" s="14">
        <f>'[1]TCE - ANEXO III - Preencher'!J993</f>
        <v>126.72</v>
      </c>
      <c r="J984" s="14">
        <f>'[1]TCE - ANEXO III - Preencher'!K993</f>
        <v>0</v>
      </c>
      <c r="K984" s="15">
        <f>'[1]TCE - ANEXO III - Preencher'!L993</f>
        <v>107.68435445999999</v>
      </c>
      <c r="L984" s="15">
        <f>'[1]TCE - ANEXO III - Preencher'!M993</f>
        <v>26.4</v>
      </c>
      <c r="M984" s="15">
        <f t="shared" si="91"/>
        <v>81.284354460000003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288</v>
      </c>
      <c r="R984" s="15">
        <f>'[1]TCE - ANEXO III - Preencher'!S993</f>
        <v>79.2</v>
      </c>
      <c r="S984" s="16">
        <f t="shared" si="93"/>
        <v>208.8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418.62435446000001</v>
      </c>
    </row>
    <row r="985" spans="1:28" x14ac:dyDescent="0.2">
      <c r="A985" s="8">
        <f>IFERROR(VLOOKUP(B985,'[1]DADOS (OCULTAR)'!$Q$3:$S$135,3,0),"")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JANAINA RIMARTA DE OLIVEIRA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223505</v>
      </c>
      <c r="G985" s="13">
        <f>IF('[1]TCE - ANEXO III - Preencher'!H994="","",'[1]TCE - ANEXO III - Preencher'!H994)</f>
        <v>45170</v>
      </c>
      <c r="H985" s="14">
        <f>'[1]TCE - ANEXO III - Preencher'!I994</f>
        <v>0</v>
      </c>
      <c r="I985" s="14">
        <f>'[1]TCE - ANEXO III - Preencher'!J994</f>
        <v>527.65520000000004</v>
      </c>
      <c r="J985" s="14">
        <f>'[1]TCE - ANEXO III - Preencher'!K994</f>
        <v>0</v>
      </c>
      <c r="K985" s="15">
        <f>'[1]TCE - ANEXO III - Preencher'!L994</f>
        <v>107.68435445999999</v>
      </c>
      <c r="L985" s="15">
        <f>'[1]TCE - ANEXO III - Preencher'!M994</f>
        <v>3.29</v>
      </c>
      <c r="M985" s="15">
        <f t="shared" si="91"/>
        <v>104.39435445999999</v>
      </c>
      <c r="N985" s="15">
        <f>'[1]TCE - ANEXO III - Preencher'!O994</f>
        <v>1.35</v>
      </c>
      <c r="O985" s="15">
        <f>'[1]TCE - ANEXO III - Preencher'!P994</f>
        <v>0</v>
      </c>
      <c r="P985" s="16">
        <f t="shared" si="92"/>
        <v>1.35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2807</v>
      </c>
      <c r="Y985" s="15">
        <f>'[1]TCE - ANEXO III - Preencher'!Z994</f>
        <v>0</v>
      </c>
      <c r="Z985" s="16">
        <f t="shared" si="95"/>
        <v>2807</v>
      </c>
      <c r="AA985" s="17" t="str">
        <f>IF('[1]TCE - ANEXO III - Preencher'!AB994="","",'[1]TCE - ANEXO III - Preencher'!AB994)</f>
        <v/>
      </c>
      <c r="AB985" s="15">
        <f t="shared" si="90"/>
        <v>3440.3995544600002</v>
      </c>
    </row>
    <row r="986" spans="1:28" x14ac:dyDescent="0.2">
      <c r="A986" s="8">
        <f>IFERROR(VLOOKUP(B986,'[1]DADOS (OCULTAR)'!$Q$3:$S$135,3,0),"")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JANAINA TORRES DE SANTANA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45170</v>
      </c>
      <c r="H986" s="14">
        <f>'[1]TCE - ANEXO III - Preencher'!I995</f>
        <v>0</v>
      </c>
      <c r="I986" s="14">
        <f>'[1]TCE - ANEXO III - Preencher'!J995</f>
        <v>615.07439999999997</v>
      </c>
      <c r="J986" s="14">
        <f>'[1]TCE - ANEXO III - Preencher'!K995</f>
        <v>0</v>
      </c>
      <c r="K986" s="15">
        <f>'[1]TCE - ANEXO III - Preencher'!L995</f>
        <v>107.68435445999999</v>
      </c>
      <c r="L986" s="15">
        <f>'[1]TCE - ANEXO III - Preencher'!M995</f>
        <v>29.39</v>
      </c>
      <c r="M986" s="15">
        <f t="shared" si="91"/>
        <v>78.294354459999994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5658.62</v>
      </c>
      <c r="Y986" s="15">
        <f>'[1]TCE - ANEXO III - Preencher'!Z995</f>
        <v>0</v>
      </c>
      <c r="Z986" s="16">
        <f t="shared" si="95"/>
        <v>5658.62</v>
      </c>
      <c r="AA986" s="17" t="str">
        <f>IF('[1]TCE - ANEXO III - Preencher'!AB995="","",'[1]TCE - ANEXO III - Preencher'!AB995)</f>
        <v/>
      </c>
      <c r="AB986" s="15">
        <f t="shared" si="90"/>
        <v>6353.8087544600003</v>
      </c>
    </row>
    <row r="987" spans="1:28" x14ac:dyDescent="0.2">
      <c r="A987" s="8">
        <f>IFERROR(VLOOKUP(B987,'[1]DADOS (OCULTAR)'!$Q$3:$S$135,3,0),"")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JANAINE SOARES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223710</v>
      </c>
      <c r="G987" s="13">
        <f>IF('[1]TCE - ANEXO III - Preencher'!H996="","",'[1]TCE - ANEXO III - Preencher'!H996)</f>
        <v>45170</v>
      </c>
      <c r="H987" s="14">
        <f>'[1]TCE - ANEXO III - Preencher'!I996</f>
        <v>0</v>
      </c>
      <c r="I987" s="14">
        <f>'[1]TCE - ANEXO III - Preencher'!J996</f>
        <v>308.02080000000001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309.8408</v>
      </c>
    </row>
    <row r="988" spans="1:28" x14ac:dyDescent="0.2">
      <c r="A988" s="8">
        <f>IFERROR(VLOOKUP(B988,'[1]DADOS (OCULTAR)'!$Q$3:$S$135,3,0),"")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JANE CLEIDE TAVARES SILVA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45170</v>
      </c>
      <c r="H988" s="14">
        <f>'[1]TCE - ANEXO III - Preencher'!I997</f>
        <v>0</v>
      </c>
      <c r="I988" s="14">
        <f>'[1]TCE - ANEXO III - Preencher'!J997</f>
        <v>587.20800000000008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5112.3</v>
      </c>
      <c r="Y988" s="15">
        <f>'[1]TCE - ANEXO III - Preencher'!Z997</f>
        <v>0</v>
      </c>
      <c r="Z988" s="16">
        <f t="shared" si="95"/>
        <v>5112.3</v>
      </c>
      <c r="AA988" s="17" t="str">
        <f>IF('[1]TCE - ANEXO III - Preencher'!AB997="","",'[1]TCE - ANEXO III - Preencher'!AB997)</f>
        <v/>
      </c>
      <c r="AB988" s="15">
        <f t="shared" si="90"/>
        <v>5701.3280000000004</v>
      </c>
    </row>
    <row r="989" spans="1:28" x14ac:dyDescent="0.2">
      <c r="A989" s="8">
        <f>IFERROR(VLOOKUP(B989,'[1]DADOS (OCULTAR)'!$Q$3:$S$135,3,0),"")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JANE LETICIA NASCIMENTO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223505</v>
      </c>
      <c r="G989" s="13">
        <f>IF('[1]TCE - ANEXO III - Preencher'!H998="","",'[1]TCE - ANEXO III - Preencher'!H998)</f>
        <v>45170</v>
      </c>
      <c r="H989" s="14">
        <f>'[1]TCE - ANEXO III - Preencher'!I998</f>
        <v>0</v>
      </c>
      <c r="I989" s="14">
        <f>'[1]TCE - ANEXO III - Preencher'!J998</f>
        <v>463.21600000000001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1.35</v>
      </c>
      <c r="O989" s="15">
        <f>'[1]TCE - ANEXO III - Preencher'!P998</f>
        <v>0</v>
      </c>
      <c r="P989" s="16">
        <f t="shared" si="92"/>
        <v>1.35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120.26</v>
      </c>
      <c r="U989" s="15">
        <f>'[1]TCE - ANEXO III - Preencher'!V998</f>
        <v>0</v>
      </c>
      <c r="V989" s="16">
        <f t="shared" si="94"/>
        <v>120.26</v>
      </c>
      <c r="W989" s="17" t="str">
        <f>IF('[1]TCE - ANEXO III - Preencher'!X998="","",'[1]TCE - ANEXO III - Preencher'!X998)</f>
        <v>AUX. CRECHE I</v>
      </c>
      <c r="X989" s="15">
        <f>'[1]TCE - ANEXO III - Preencher'!Y998</f>
        <v>1134.6000000000001</v>
      </c>
      <c r="Y989" s="15">
        <f>'[1]TCE - ANEXO III - Preencher'!Z998</f>
        <v>0</v>
      </c>
      <c r="Z989" s="16">
        <f t="shared" si="95"/>
        <v>1134.6000000000001</v>
      </c>
      <c r="AA989" s="17" t="str">
        <f>IF('[1]TCE - ANEXO III - Preencher'!AB998="","",'[1]TCE - ANEXO III - Preencher'!AB998)</f>
        <v/>
      </c>
      <c r="AB989" s="15">
        <f t="shared" si="90"/>
        <v>1719.4260000000002</v>
      </c>
    </row>
    <row r="990" spans="1:28" x14ac:dyDescent="0.2">
      <c r="A990" s="8">
        <f>IFERROR(VLOOKUP(B990,'[1]DADOS (OCULTAR)'!$Q$3:$S$135,3,0),"")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JANECLEIDE FELIX DOS SANTOS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514320</v>
      </c>
      <c r="G990" s="13">
        <f>IF('[1]TCE - ANEXO III - Preencher'!H999="","",'[1]TCE - ANEXO III - Preencher'!H999)</f>
        <v>45170</v>
      </c>
      <c r="H990" s="14">
        <f>'[1]TCE - ANEXO III - Preencher'!I999</f>
        <v>0</v>
      </c>
      <c r="I990" s="14">
        <f>'[1]TCE - ANEXO III - Preencher'!J999</f>
        <v>153.70320000000001</v>
      </c>
      <c r="J990" s="14">
        <f>'[1]TCE - ANEXO III - Preencher'!K999</f>
        <v>0</v>
      </c>
      <c r="K990" s="15">
        <f>'[1]TCE - ANEXO III - Preencher'!L999</f>
        <v>107.68435445999999</v>
      </c>
      <c r="L990" s="15">
        <f>'[1]TCE - ANEXO III - Preencher'!M999</f>
        <v>26.4</v>
      </c>
      <c r="M990" s="15">
        <f t="shared" si="91"/>
        <v>81.284354460000003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236.80755446000001</v>
      </c>
    </row>
    <row r="991" spans="1:28" x14ac:dyDescent="0.2">
      <c r="A991" s="8">
        <f>IFERROR(VLOOKUP(B991,'[1]DADOS (OCULTAR)'!$Q$3:$S$135,3,0),"")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JANEIDE MARIA ANDRADE DOS SANTOS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214120</v>
      </c>
      <c r="G991" s="13">
        <f>IF('[1]TCE - ANEXO III - Preencher'!H1000="","",'[1]TCE - ANEXO III - Preencher'!H1000)</f>
        <v>45170</v>
      </c>
      <c r="H991" s="14">
        <f>'[1]TCE - ANEXO III - Preencher'!I1000</f>
        <v>0</v>
      </c>
      <c r="I991" s="14">
        <f>'[1]TCE - ANEXO III - Preencher'!J1000</f>
        <v>480.53360000000004</v>
      </c>
      <c r="J991" s="14">
        <f>'[1]TCE - ANEXO III - Preencher'!K1000</f>
        <v>0</v>
      </c>
      <c r="K991" s="15">
        <f>'[1]TCE - ANEXO III - Preencher'!L1000</f>
        <v>107.68435445999999</v>
      </c>
      <c r="L991" s="15">
        <f>'[1]TCE - ANEXO III - Preencher'!M1000</f>
        <v>80.739999999999995</v>
      </c>
      <c r="M991" s="15">
        <f t="shared" si="91"/>
        <v>26.94435446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509.29795446000003</v>
      </c>
    </row>
    <row r="992" spans="1:28" x14ac:dyDescent="0.2">
      <c r="A992" s="8">
        <f>IFERROR(VLOOKUP(B992,'[1]DADOS (OCULTAR)'!$Q$3:$S$135,3,0),"")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JANETE DE LIMA SOUSA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513505</v>
      </c>
      <c r="G992" s="13">
        <f>IF('[1]TCE - ANEXO III - Preencher'!H1001="","",'[1]TCE - ANEXO III - Preencher'!H1001)</f>
        <v>45170</v>
      </c>
      <c r="H992" s="14">
        <f>'[1]TCE - ANEXO III - Preencher'!I1001</f>
        <v>0</v>
      </c>
      <c r="I992" s="14">
        <f>'[1]TCE - ANEXO III - Preencher'!J1001</f>
        <v>169.60159999999999</v>
      </c>
      <c r="J992" s="14">
        <f>'[1]TCE - ANEXO III - Preencher'!K1001</f>
        <v>0</v>
      </c>
      <c r="K992" s="15">
        <f>'[1]TCE - ANEXO III - Preencher'!L1001</f>
        <v>107.68435445999999</v>
      </c>
      <c r="L992" s="15">
        <f>'[1]TCE - ANEXO III - Preencher'!M1001</f>
        <v>26.4</v>
      </c>
      <c r="M992" s="15">
        <f t="shared" si="91"/>
        <v>81.284354460000003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252.70595445999999</v>
      </c>
    </row>
    <row r="993" spans="1:28" x14ac:dyDescent="0.2">
      <c r="A993" s="8">
        <f>IFERROR(VLOOKUP(B993,'[1]DADOS (OCULTAR)'!$Q$3:$S$135,3,0),"")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JANICLEIDE CORDEIRO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513430</v>
      </c>
      <c r="G993" s="13">
        <f>IF('[1]TCE - ANEXO III - Preencher'!H1002="","",'[1]TCE - ANEXO III - Preencher'!H1002)</f>
        <v>45170</v>
      </c>
      <c r="H993" s="14">
        <f>'[1]TCE - ANEXO III - Preencher'!I1002</f>
        <v>0</v>
      </c>
      <c r="I993" s="14">
        <f>'[1]TCE - ANEXO III - Preencher'!J1002</f>
        <v>126.72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128.54</v>
      </c>
    </row>
    <row r="994" spans="1:28" x14ac:dyDescent="0.2">
      <c r="A994" s="8">
        <f>IFERROR(VLOOKUP(B994,'[1]DADOS (OCULTAR)'!$Q$3:$S$135,3,0),"")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JANIEL DE LIMA SANTOS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513505</v>
      </c>
      <c r="G994" s="13">
        <f>IF('[1]TCE - ANEXO III - Preencher'!H1003="","",'[1]TCE - ANEXO III - Preencher'!H1003)</f>
        <v>45170</v>
      </c>
      <c r="H994" s="14">
        <f>'[1]TCE - ANEXO III - Preencher'!I1003</f>
        <v>0</v>
      </c>
      <c r="I994" s="14">
        <f>'[1]TCE - ANEXO III - Preencher'!J1003</f>
        <v>146.14400000000001</v>
      </c>
      <c r="J994" s="14">
        <f>'[1]TCE - ANEXO III - Preencher'!K1003</f>
        <v>0</v>
      </c>
      <c r="K994" s="15">
        <f>'[1]TCE - ANEXO III - Preencher'!L1003</f>
        <v>107.68435445999999</v>
      </c>
      <c r="L994" s="15">
        <f>'[1]TCE - ANEXO III - Preencher'!M1003</f>
        <v>26.4</v>
      </c>
      <c r="M994" s="15">
        <f t="shared" si="91"/>
        <v>81.284354460000003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229.24835446</v>
      </c>
    </row>
    <row r="995" spans="1:28" x14ac:dyDescent="0.2">
      <c r="A995" s="8">
        <f>IFERROR(VLOOKUP(B995,'[1]DADOS (OCULTAR)'!$Q$3:$S$135,3,0),"")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JANINE DA SILVA DUARTE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223505</v>
      </c>
      <c r="G995" s="13">
        <f>IF('[1]TCE - ANEXO III - Preencher'!H1004="","",'[1]TCE - ANEXO III - Preencher'!H1004)</f>
        <v>45170</v>
      </c>
      <c r="H995" s="14">
        <f>'[1]TCE - ANEXO III - Preencher'!I1004</f>
        <v>0</v>
      </c>
      <c r="I995" s="14">
        <f>'[1]TCE - ANEXO III - Preencher'!J1004</f>
        <v>343.15680000000003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1.35</v>
      </c>
      <c r="O995" s="15">
        <f>'[1]TCE - ANEXO III - Preencher'!P1004</f>
        <v>0</v>
      </c>
      <c r="P995" s="16">
        <f t="shared" si="92"/>
        <v>1.35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120.26</v>
      </c>
      <c r="U995" s="15">
        <f>'[1]TCE - ANEXO III - Preencher'!V1004</f>
        <v>0</v>
      </c>
      <c r="V995" s="16">
        <f t="shared" si="94"/>
        <v>120.26</v>
      </c>
      <c r="W995" s="17" t="str">
        <f>IF('[1]TCE - ANEXO III - Preencher'!X1004="","",'[1]TCE - ANEXO III - Preencher'!X1004)</f>
        <v>AUX. CRECHE I</v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464.76680000000005</v>
      </c>
    </row>
    <row r="996" spans="1:28" x14ac:dyDescent="0.2">
      <c r="A996" s="8">
        <f>IFERROR(VLOOKUP(B996,'[1]DADOS (OCULTAR)'!$Q$3:$S$135,3,0),"")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JANYELLE MARIA DE ANDRADE TEOTONIO RAMOS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223505</v>
      </c>
      <c r="G996" s="13">
        <f>IF('[1]TCE - ANEXO III - Preencher'!H1005="","",'[1]TCE - ANEXO III - Preencher'!H1005)</f>
        <v>45170</v>
      </c>
      <c r="H996" s="14">
        <f>'[1]TCE - ANEXO III - Preencher'!I1005</f>
        <v>0</v>
      </c>
      <c r="I996" s="14">
        <f>'[1]TCE - ANEXO III - Preencher'!J1005</f>
        <v>561.77279999999996</v>
      </c>
      <c r="J996" s="14">
        <f>'[1]TCE - ANEXO III - Preencher'!K1005</f>
        <v>0</v>
      </c>
      <c r="K996" s="15">
        <f>'[1]TCE - ANEXO III - Preencher'!L1005</f>
        <v>107.68435445999999</v>
      </c>
      <c r="L996" s="15">
        <f>'[1]TCE - ANEXO III - Preencher'!M1005</f>
        <v>4.1100000000000003</v>
      </c>
      <c r="M996" s="15">
        <f t="shared" si="91"/>
        <v>103.57435446</v>
      </c>
      <c r="N996" s="15">
        <f>'[1]TCE - ANEXO III - Preencher'!O1005</f>
        <v>1.35</v>
      </c>
      <c r="O996" s="15">
        <f>'[1]TCE - ANEXO III - Preencher'!P1005</f>
        <v>0</v>
      </c>
      <c r="P996" s="16">
        <f t="shared" si="92"/>
        <v>1.35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2720.97</v>
      </c>
      <c r="Y996" s="15">
        <f>'[1]TCE - ANEXO III - Preencher'!Z1005</f>
        <v>0</v>
      </c>
      <c r="Z996" s="16">
        <f t="shared" si="95"/>
        <v>2720.97</v>
      </c>
      <c r="AA996" s="17" t="str">
        <f>IF('[1]TCE - ANEXO III - Preencher'!AB1005="","",'[1]TCE - ANEXO III - Preencher'!AB1005)</f>
        <v/>
      </c>
      <c r="AB996" s="15">
        <f t="shared" si="90"/>
        <v>3387.6671544599999</v>
      </c>
    </row>
    <row r="997" spans="1:28" x14ac:dyDescent="0.2">
      <c r="A997" s="8">
        <f>IFERROR(VLOOKUP(B997,'[1]DADOS (OCULTAR)'!$Q$3:$S$135,3,0),"")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JAQUELINE ARAUJO PEREIRA DA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351605</v>
      </c>
      <c r="G997" s="13">
        <f>IF('[1]TCE - ANEXO III - Preencher'!H1006="","",'[1]TCE - ANEXO III - Preencher'!H1006)</f>
        <v>45170</v>
      </c>
      <c r="H997" s="14">
        <f>'[1]TCE - ANEXO III - Preencher'!I1006</f>
        <v>0</v>
      </c>
      <c r="I997" s="14">
        <f>'[1]TCE - ANEXO III - Preencher'!J1006</f>
        <v>154.8672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156.68719999999999</v>
      </c>
    </row>
    <row r="998" spans="1:28" x14ac:dyDescent="0.2">
      <c r="A998" s="8">
        <f>IFERROR(VLOOKUP(B998,'[1]DADOS (OCULTAR)'!$Q$3:$S$135,3,0),"")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JAQUELINE DA CONCEICAO FELIPE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45170</v>
      </c>
      <c r="H998" s="14">
        <f>'[1]TCE - ANEXO III - Preencher'!I1007</f>
        <v>0</v>
      </c>
      <c r="I998" s="14">
        <f>'[1]TCE - ANEXO III - Preencher'!J1007</f>
        <v>557.12</v>
      </c>
      <c r="J998" s="14">
        <f>'[1]TCE - ANEXO III - Preencher'!K1007</f>
        <v>0</v>
      </c>
      <c r="K998" s="15">
        <f>'[1]TCE - ANEXO III - Preencher'!L1007</f>
        <v>107.68435445999999</v>
      </c>
      <c r="L998" s="15">
        <f>'[1]TCE - ANEXO III - Preencher'!M1007</f>
        <v>29.39</v>
      </c>
      <c r="M998" s="15">
        <f t="shared" si="91"/>
        <v>78.294354459999994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77.55</v>
      </c>
      <c r="U998" s="15">
        <f>'[1]TCE - ANEXO III - Preencher'!V1007</f>
        <v>0</v>
      </c>
      <c r="V998" s="16">
        <f t="shared" si="94"/>
        <v>77.55</v>
      </c>
      <c r="W998" s="17" t="str">
        <f>IF('[1]TCE - ANEXO III - Preencher'!X1007="","",'[1]TCE - ANEXO III - Preencher'!X1007)</f>
        <v>AUX. CRECHE I</v>
      </c>
      <c r="X998" s="15">
        <f>'[1]TCE - ANEXO III - Preencher'!Y1007</f>
        <v>4950.04</v>
      </c>
      <c r="Y998" s="15">
        <f>'[1]TCE - ANEXO III - Preencher'!Z1007</f>
        <v>0</v>
      </c>
      <c r="Z998" s="16">
        <f t="shared" si="95"/>
        <v>4950.04</v>
      </c>
      <c r="AA998" s="17" t="str">
        <f>IF('[1]TCE - ANEXO III - Preencher'!AB1007="","",'[1]TCE - ANEXO III - Preencher'!AB1007)</f>
        <v/>
      </c>
      <c r="AB998" s="15">
        <f t="shared" si="90"/>
        <v>5664.82435446</v>
      </c>
    </row>
    <row r="999" spans="1:28" x14ac:dyDescent="0.2">
      <c r="A999" s="8">
        <f>IFERROR(VLOOKUP(B999,'[1]DADOS (OCULTAR)'!$Q$3:$S$135,3,0),"")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JAQUELINE FERREIRA DA SILVA GALINDO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322205</v>
      </c>
      <c r="G999" s="13">
        <f>IF('[1]TCE - ANEXO III - Preencher'!H1008="","",'[1]TCE - ANEXO III - Preencher'!H1008)</f>
        <v>45170</v>
      </c>
      <c r="H999" s="14">
        <f>'[1]TCE - ANEXO III - Preencher'!I1008</f>
        <v>0</v>
      </c>
      <c r="I999" s="14">
        <f>'[1]TCE - ANEXO III - Preencher'!J1008</f>
        <v>610.65120000000002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342</v>
      </c>
      <c r="R999" s="15">
        <f>'[1]TCE - ANEXO III - Preencher'!S1008</f>
        <v>88.17</v>
      </c>
      <c r="S999" s="16">
        <f t="shared" si="93"/>
        <v>253.82999999999998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5646.26</v>
      </c>
      <c r="Y999" s="15">
        <f>'[1]TCE - ANEXO III - Preencher'!Z1008</f>
        <v>0</v>
      </c>
      <c r="Z999" s="16">
        <f t="shared" si="95"/>
        <v>5646.26</v>
      </c>
      <c r="AA999" s="17" t="str">
        <f>IF('[1]TCE - ANEXO III - Preencher'!AB1008="","",'[1]TCE - ANEXO III - Preencher'!AB1008)</f>
        <v/>
      </c>
      <c r="AB999" s="15">
        <f t="shared" si="90"/>
        <v>6512.5612000000001</v>
      </c>
    </row>
    <row r="1000" spans="1:28" x14ac:dyDescent="0.2">
      <c r="A1000" s="8">
        <f>IFERROR(VLOOKUP(B1000,'[1]DADOS (OCULTAR)'!$Q$3:$S$135,3,0),"")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JAQUELINE SILVEIRA PERONICO DA SILVA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411010</v>
      </c>
      <c r="G1000" s="13">
        <f>IF('[1]TCE - ANEXO III - Preencher'!H1009="","",'[1]TCE - ANEXO III - Preencher'!H1009)</f>
        <v>45170</v>
      </c>
      <c r="H1000" s="14">
        <f>'[1]TCE - ANEXO III - Preencher'!I1009</f>
        <v>0</v>
      </c>
      <c r="I1000" s="14">
        <f>'[1]TCE - ANEXO III - Preencher'!J1009</f>
        <v>133.94639999999998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135.76639999999998</v>
      </c>
    </row>
    <row r="1001" spans="1:28" x14ac:dyDescent="0.2">
      <c r="A1001" s="8">
        <f>IFERROR(VLOOKUP(B1001,'[1]DADOS (OCULTAR)'!$Q$3:$S$135,3,0),"")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JAQUELINE VELOSO DOS SANTOS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45170</v>
      </c>
      <c r="H1001" s="14">
        <f>'[1]TCE - ANEXO III - Preencher'!I1010</f>
        <v>0</v>
      </c>
      <c r="I1001" s="14">
        <f>'[1]TCE - ANEXO III - Preencher'!J1010</f>
        <v>168.34720000000002</v>
      </c>
      <c r="J1001" s="14">
        <f>'[1]TCE - ANEXO III - Preencher'!K1010</f>
        <v>0</v>
      </c>
      <c r="K1001" s="15">
        <f>'[1]TCE - ANEXO III - Preencher'!L1010</f>
        <v>107.68435445999999</v>
      </c>
      <c r="L1001" s="15">
        <f>'[1]TCE - ANEXO III - Preencher'!M1010</f>
        <v>29.39</v>
      </c>
      <c r="M1001" s="15">
        <f t="shared" si="91"/>
        <v>78.294354459999994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248.46155446</v>
      </c>
    </row>
    <row r="1002" spans="1:28" x14ac:dyDescent="0.2">
      <c r="A1002" s="8">
        <f>IFERROR(VLOOKUP(B1002,'[1]DADOS (OCULTAR)'!$Q$3:$S$135,3,0),"")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JARDIEL BEZERRA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411010</v>
      </c>
      <c r="G1002" s="13">
        <f>IF('[1]TCE - ANEXO III - Preencher'!H1011="","",'[1]TCE - ANEXO III - Preencher'!H1011)</f>
        <v>45170</v>
      </c>
      <c r="H1002" s="14">
        <f>'[1]TCE - ANEXO III - Preencher'!I1011</f>
        <v>0</v>
      </c>
      <c r="I1002" s="14">
        <f>'[1]TCE - ANEXO III - Preencher'!J1011</f>
        <v>127.6768</v>
      </c>
      <c r="J1002" s="14">
        <f>'[1]TCE - ANEXO III - Preencher'!K1011</f>
        <v>0</v>
      </c>
      <c r="K1002" s="15">
        <f>'[1]TCE - ANEXO III - Preencher'!L1011</f>
        <v>107.68435445999999</v>
      </c>
      <c r="L1002" s="15">
        <f>'[1]TCE - ANEXO III - Preencher'!M1011</f>
        <v>26.23</v>
      </c>
      <c r="M1002" s="15">
        <f t="shared" si="91"/>
        <v>81.45435445999999</v>
      </c>
      <c r="N1002" s="15">
        <f>'[1]TCE - ANEXO III - Preencher'!O1011</f>
        <v>1.82</v>
      </c>
      <c r="O1002" s="15">
        <f>'[1]TCE - ANEXO III - Preencher'!P1011</f>
        <v>0</v>
      </c>
      <c r="P1002" s="16">
        <f t="shared" si="92"/>
        <v>1.82</v>
      </c>
      <c r="Q1002" s="15">
        <f>'[1]TCE - ANEXO III - Preencher'!R1011</f>
        <v>288</v>
      </c>
      <c r="R1002" s="15">
        <f>'[1]TCE - ANEXO III - Preencher'!S1011</f>
        <v>84.3</v>
      </c>
      <c r="S1002" s="16">
        <f t="shared" si="93"/>
        <v>203.7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414.65115445999999</v>
      </c>
    </row>
    <row r="1003" spans="1:28" x14ac:dyDescent="0.2">
      <c r="A1003" s="8">
        <f>IFERROR(VLOOKUP(B1003,'[1]DADOS (OCULTAR)'!$Q$3:$S$135,3,0),"")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JARLAN BENEVIDES RODRIGUES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312105</v>
      </c>
      <c r="G1003" s="13">
        <f>IF('[1]TCE - ANEXO III - Preencher'!H1012="","",'[1]TCE - ANEXO III - Preencher'!H1012)</f>
        <v>45170</v>
      </c>
      <c r="H1003" s="14">
        <f>'[1]TCE - ANEXO III - Preencher'!I1012</f>
        <v>0</v>
      </c>
      <c r="I1003" s="14">
        <f>'[1]TCE - ANEXO III - Preencher'!J1012</f>
        <v>300.0224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49.5</v>
      </c>
      <c r="U1003" s="15">
        <f>'[1]TCE - ANEXO III - Preencher'!V1012</f>
        <v>0</v>
      </c>
      <c r="V1003" s="16">
        <f t="shared" si="94"/>
        <v>49.5</v>
      </c>
      <c r="W1003" s="17" t="str">
        <f>IF('[1]TCE - ANEXO III - Preencher'!X1012="","",'[1]TCE - ANEXO III - Preencher'!X1012)</f>
        <v>AUX DE FERRAMENTA</v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351.3424</v>
      </c>
    </row>
    <row r="1004" spans="1:28" x14ac:dyDescent="0.2">
      <c r="A1004" s="8">
        <f>IFERROR(VLOOKUP(B1004,'[1]DADOS (OCULTAR)'!$Q$3:$S$135,3,0),"")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JAYANNE VASCONCELOS CAVALCANTE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251605</v>
      </c>
      <c r="G1004" s="13">
        <f>IF('[1]TCE - ANEXO III - Preencher'!H1013="","",'[1]TCE - ANEXO III - Preencher'!H1013)</f>
        <v>45170</v>
      </c>
      <c r="H1004" s="14">
        <f>'[1]TCE - ANEXO III - Preencher'!I1013</f>
        <v>0</v>
      </c>
      <c r="I1004" s="14">
        <f>'[1]TCE - ANEXO III - Preencher'!J1013</f>
        <v>245.3904</v>
      </c>
      <c r="J1004" s="14">
        <f>'[1]TCE - ANEXO III - Preencher'!K1013</f>
        <v>0</v>
      </c>
      <c r="K1004" s="15">
        <f>'[1]TCE - ANEXO III - Preencher'!L1013</f>
        <v>107.68435445999999</v>
      </c>
      <c r="L1004" s="15">
        <f>'[1]TCE - ANEXO III - Preencher'!M1013</f>
        <v>45.84</v>
      </c>
      <c r="M1004" s="15">
        <f t="shared" si="91"/>
        <v>61.844354459999991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77.569999999999993</v>
      </c>
      <c r="U1004" s="15">
        <f>'[1]TCE - ANEXO III - Preencher'!V1013</f>
        <v>0</v>
      </c>
      <c r="V1004" s="16">
        <f t="shared" si="94"/>
        <v>77.569999999999993</v>
      </c>
      <c r="W1004" s="17" t="str">
        <f>IF('[1]TCE - ANEXO III - Preencher'!X1013="","",'[1]TCE - ANEXO III - Preencher'!X1013)</f>
        <v>AUX. CRECHE I</v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386.62475445999996</v>
      </c>
    </row>
    <row r="1005" spans="1:28" x14ac:dyDescent="0.2">
      <c r="A1005" s="8">
        <f>IFERROR(VLOOKUP(B1005,'[1]DADOS (OCULTAR)'!$Q$3:$S$135,3,0),"")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JAYNE MARIA BRITO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45170</v>
      </c>
      <c r="H1005" s="14">
        <f>'[1]TCE - ANEXO III - Preencher'!I1014</f>
        <v>0</v>
      </c>
      <c r="I1005" s="14">
        <f>'[1]TCE - ANEXO III - Preencher'!J1014</f>
        <v>601.96479999999997</v>
      </c>
      <c r="J1005" s="14">
        <f>'[1]TCE - ANEXO III - Preencher'!K1014</f>
        <v>0</v>
      </c>
      <c r="K1005" s="15">
        <f>'[1]TCE - ANEXO III - Preencher'!L1014</f>
        <v>107.68435445999999</v>
      </c>
      <c r="L1005" s="15">
        <f>'[1]TCE - ANEXO III - Preencher'!M1014</f>
        <v>29.39</v>
      </c>
      <c r="M1005" s="15">
        <f t="shared" si="91"/>
        <v>78.294354459999994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144</v>
      </c>
      <c r="R1005" s="15">
        <f>'[1]TCE - ANEXO III - Preencher'!S1014</f>
        <v>88.17</v>
      </c>
      <c r="S1005" s="16">
        <f t="shared" si="93"/>
        <v>55.83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5454.04</v>
      </c>
      <c r="Y1005" s="15">
        <f>'[1]TCE - ANEXO III - Preencher'!Z1014</f>
        <v>0</v>
      </c>
      <c r="Z1005" s="16">
        <f t="shared" si="95"/>
        <v>5454.04</v>
      </c>
      <c r="AA1005" s="17" t="str">
        <f>IF('[1]TCE - ANEXO III - Preencher'!AB1014="","",'[1]TCE - ANEXO III - Preencher'!AB1014)</f>
        <v/>
      </c>
      <c r="AB1005" s="15">
        <f t="shared" si="90"/>
        <v>6191.9491544600005</v>
      </c>
    </row>
    <row r="1006" spans="1:28" x14ac:dyDescent="0.2">
      <c r="A1006" s="8">
        <f>IFERROR(VLOOKUP(B1006,'[1]DADOS (OCULTAR)'!$Q$3:$S$135,3,0),"")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JEAN CARLOS SILVA</v>
      </c>
      <c r="E1006" s="9" t="str">
        <f>IF('[1]TCE - ANEXO III - Preencher'!F1015="4 - Assistência Odontológica","2 - Outros Profissionais da Saúde",'[1]TCE - ANEXO III - Preencher'!F1015)</f>
        <v>3 - Administrativo</v>
      </c>
      <c r="F1006" s="12" t="str">
        <f>'[1]TCE - ANEXO III - Preencher'!G1015</f>
        <v>515110</v>
      </c>
      <c r="G1006" s="13">
        <f>IF('[1]TCE - ANEXO III - Preencher'!H1015="","",'[1]TCE - ANEXO III - Preencher'!H1015)</f>
        <v>45170</v>
      </c>
      <c r="H1006" s="14">
        <f>'[1]TCE - ANEXO III - Preencher'!I1015</f>
        <v>0</v>
      </c>
      <c r="I1006" s="14">
        <f>'[1]TCE - ANEXO III - Preencher'!J1015</f>
        <v>126.72</v>
      </c>
      <c r="J1006" s="14">
        <f>'[1]TCE - ANEXO III - Preencher'!K1015</f>
        <v>0</v>
      </c>
      <c r="K1006" s="15">
        <f>'[1]TCE - ANEXO III - Preencher'!L1015</f>
        <v>107.68435445999999</v>
      </c>
      <c r="L1006" s="15">
        <f>'[1]TCE - ANEXO III - Preencher'!M1015</f>
        <v>26.4</v>
      </c>
      <c r="M1006" s="15">
        <f t="shared" si="91"/>
        <v>81.284354460000003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209.82435446</v>
      </c>
    </row>
    <row r="1007" spans="1:28" x14ac:dyDescent="0.2">
      <c r="A1007" s="8">
        <f>IFERROR(VLOOKUP(B1007,'[1]DADOS (OCULTAR)'!$Q$3:$S$135,3,0),"")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JEANE MARIA MORAIS DE SANTANA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411010</v>
      </c>
      <c r="G1007" s="13">
        <f>IF('[1]TCE - ANEXO III - Preencher'!H1016="","",'[1]TCE - ANEXO III - Preencher'!H1016)</f>
        <v>45170</v>
      </c>
      <c r="H1007" s="14">
        <f>'[1]TCE - ANEXO III - Preencher'!I1016</f>
        <v>0</v>
      </c>
      <c r="I1007" s="14">
        <f>'[1]TCE - ANEXO III - Preencher'!J1016</f>
        <v>133.41120000000001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135.2312</v>
      </c>
    </row>
    <row r="1008" spans="1:28" x14ac:dyDescent="0.2">
      <c r="A1008" s="8">
        <f>IFERROR(VLOOKUP(B1008,'[1]DADOS (OCULTAR)'!$Q$3:$S$135,3,0),"")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JEANELUCY VASCONCELOS BEZERRA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322205</v>
      </c>
      <c r="G1008" s="13">
        <f>IF('[1]TCE - ANEXO III - Preencher'!H1017="","",'[1]TCE - ANEXO III - Preencher'!H1017)</f>
        <v>45170</v>
      </c>
      <c r="H1008" s="14">
        <f>'[1]TCE - ANEXO III - Preencher'!I1017</f>
        <v>0</v>
      </c>
      <c r="I1008" s="14">
        <f>'[1]TCE - ANEXO III - Preencher'!J1017</f>
        <v>562.72559999999999</v>
      </c>
      <c r="J1008" s="14">
        <f>'[1]TCE - ANEXO III - Preencher'!K1017</f>
        <v>0</v>
      </c>
      <c r="K1008" s="15">
        <f>'[1]TCE - ANEXO III - Preencher'!L1017</f>
        <v>107.68435445999999</v>
      </c>
      <c r="L1008" s="15">
        <f>'[1]TCE - ANEXO III - Preencher'!M1017</f>
        <v>29.39</v>
      </c>
      <c r="M1008" s="15">
        <f t="shared" si="91"/>
        <v>78.294354459999994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4892.74</v>
      </c>
      <c r="Y1008" s="15">
        <f>'[1]TCE - ANEXO III - Preencher'!Z1017</f>
        <v>0</v>
      </c>
      <c r="Z1008" s="16">
        <f t="shared" si="95"/>
        <v>4892.74</v>
      </c>
      <c r="AA1008" s="17" t="str">
        <f>IF('[1]TCE - ANEXO III - Preencher'!AB1017="","",'[1]TCE - ANEXO III - Preencher'!AB1017)</f>
        <v/>
      </c>
      <c r="AB1008" s="15">
        <f t="shared" si="90"/>
        <v>5535.5799544599995</v>
      </c>
    </row>
    <row r="1009" spans="1:28" x14ac:dyDescent="0.2">
      <c r="A1009" s="8">
        <f>IFERROR(VLOOKUP(B1009,'[1]DADOS (OCULTAR)'!$Q$3:$S$135,3,0),"")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JECILANIA CONCEICAO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514320</v>
      </c>
      <c r="G1009" s="13">
        <f>IF('[1]TCE - ANEXO III - Preencher'!H1018="","",'[1]TCE - ANEXO III - Preencher'!H1018)</f>
        <v>45170</v>
      </c>
      <c r="H1009" s="14">
        <f>'[1]TCE - ANEXO III - Preencher'!I1018</f>
        <v>0</v>
      </c>
      <c r="I1009" s="14">
        <f>'[1]TCE - ANEXO III - Preencher'!J1018</f>
        <v>132.32</v>
      </c>
      <c r="J1009" s="14">
        <f>'[1]TCE - ANEXO III - Preencher'!K1018</f>
        <v>0</v>
      </c>
      <c r="K1009" s="15">
        <f>'[1]TCE - ANEXO III - Preencher'!L1018</f>
        <v>107.68435445999999</v>
      </c>
      <c r="L1009" s="15">
        <f>'[1]TCE - ANEXO III - Preencher'!M1018</f>
        <v>23.76</v>
      </c>
      <c r="M1009" s="15">
        <f t="shared" si="91"/>
        <v>83.924354459999989</v>
      </c>
      <c r="N1009" s="15">
        <f>'[1]TCE - ANEXO III - Preencher'!O1018</f>
        <v>1.82</v>
      </c>
      <c r="O1009" s="15">
        <f>'[1]TCE - ANEXO III - Preencher'!P1018</f>
        <v>0</v>
      </c>
      <c r="P1009" s="16">
        <f t="shared" si="92"/>
        <v>1.82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218.06435445999998</v>
      </c>
    </row>
    <row r="1010" spans="1:28" x14ac:dyDescent="0.2">
      <c r="A1010" s="8">
        <f>IFERROR(VLOOKUP(B1010,'[1]DADOS (OCULTAR)'!$Q$3:$S$135,3,0),"")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JEFERSON CESAR SILVA DE OLIVEIRA</v>
      </c>
      <c r="E1010" s="9" t="str">
        <f>IF('[1]TCE - ANEXO III - Preencher'!F1019="4 - Assistência Odontológica","2 - Outros Profissionais da Saúde",'[1]TCE - ANEXO III - Preencher'!F1019)</f>
        <v>1 - Médico</v>
      </c>
      <c r="F1010" s="12" t="str">
        <f>'[1]TCE - ANEXO III - Preencher'!G1019</f>
        <v>225124</v>
      </c>
      <c r="G1010" s="13">
        <f>IF('[1]TCE - ANEXO III - Preencher'!H1019="","",'[1]TCE - ANEXO III - Preencher'!H1019)</f>
        <v>45170</v>
      </c>
      <c r="H1010" s="14">
        <f>'[1]TCE - ANEXO III - Preencher'!I1019</f>
        <v>0</v>
      </c>
      <c r="I1010" s="14">
        <f>'[1]TCE - ANEXO III - Preencher'!J1019</f>
        <v>2111.7712000000001</v>
      </c>
      <c r="J1010" s="14">
        <f>'[1]TCE - ANEXO III - Preencher'!K1019</f>
        <v>0</v>
      </c>
      <c r="K1010" s="15">
        <f>'[1]TCE - ANEXO III - Preencher'!L1019</f>
        <v>107.68435445999999</v>
      </c>
      <c r="L1010" s="15">
        <f>'[1]TCE - ANEXO III - Preencher'!M1019</f>
        <v>3.96</v>
      </c>
      <c r="M1010" s="15">
        <f t="shared" si="91"/>
        <v>103.72435446</v>
      </c>
      <c r="N1010" s="15">
        <f>'[1]TCE - ANEXO III - Preencher'!O1019</f>
        <v>6.01</v>
      </c>
      <c r="O1010" s="15">
        <f>'[1]TCE - ANEXO III - Preencher'!P1019</f>
        <v>1.23</v>
      </c>
      <c r="P1010" s="16">
        <f t="shared" si="92"/>
        <v>4.7799999999999994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2220.2755544600004</v>
      </c>
    </row>
    <row r="1011" spans="1:28" x14ac:dyDescent="0.2">
      <c r="A1011" s="8">
        <f>IFERROR(VLOOKUP(B1011,'[1]DADOS (OCULTAR)'!$Q$3:$S$135,3,0),"")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JEFFERSON ALVES DA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411010</v>
      </c>
      <c r="G1011" s="13">
        <f>IF('[1]TCE - ANEXO III - Preencher'!H1020="","",'[1]TCE - ANEXO III - Preencher'!H1020)</f>
        <v>45170</v>
      </c>
      <c r="H1011" s="14">
        <f>'[1]TCE - ANEXO III - Preencher'!I1020</f>
        <v>0</v>
      </c>
      <c r="I1011" s="14">
        <f>'[1]TCE - ANEXO III - Preencher'!J1020</f>
        <v>154.82480000000001</v>
      </c>
      <c r="J1011" s="14">
        <f>'[1]TCE - ANEXO III - Preencher'!K1020</f>
        <v>0</v>
      </c>
      <c r="K1011" s="15">
        <f>'[1]TCE - ANEXO III - Preencher'!L1020</f>
        <v>107.68435445999999</v>
      </c>
      <c r="L1011" s="15">
        <f>'[1]TCE - ANEXO III - Preencher'!M1020</f>
        <v>28.1</v>
      </c>
      <c r="M1011" s="15">
        <f t="shared" si="91"/>
        <v>79.584354459999986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236.22915445999999</v>
      </c>
    </row>
    <row r="1012" spans="1:28" x14ac:dyDescent="0.2">
      <c r="A1012" s="8">
        <f>IFERROR(VLOOKUP(B1012,'[1]DADOS (OCULTAR)'!$Q$3:$S$135,3,0),"")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JEFFERSON BATISTA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45170</v>
      </c>
      <c r="H1012" s="14">
        <f>'[1]TCE - ANEXO III - Preencher'!I1021</f>
        <v>0</v>
      </c>
      <c r="I1012" s="14">
        <f>'[1]TCE - ANEXO III - Preencher'!J1021</f>
        <v>176.15520000000001</v>
      </c>
      <c r="J1012" s="14">
        <f>'[1]TCE - ANEXO III - Preencher'!K1021</f>
        <v>0</v>
      </c>
      <c r="K1012" s="15">
        <f>'[1]TCE - ANEXO III - Preencher'!L1021</f>
        <v>107.68435445999999</v>
      </c>
      <c r="L1012" s="15">
        <f>'[1]TCE - ANEXO III - Preencher'!M1021</f>
        <v>29.39</v>
      </c>
      <c r="M1012" s="15">
        <f t="shared" si="91"/>
        <v>78.294354459999994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256.26955445999999</v>
      </c>
    </row>
    <row r="1013" spans="1:28" x14ac:dyDescent="0.2">
      <c r="A1013" s="8">
        <f>IFERROR(VLOOKUP(B1013,'[1]DADOS (OCULTAR)'!$Q$3:$S$135,3,0),"")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JEFFERSON CARLOS SOBRAL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515110</v>
      </c>
      <c r="G1013" s="13">
        <f>IF('[1]TCE - ANEXO III - Preencher'!H1022="","",'[1]TCE - ANEXO III - Preencher'!H1022)</f>
        <v>45170</v>
      </c>
      <c r="H1013" s="14">
        <f>'[1]TCE - ANEXO III - Preencher'!I1022</f>
        <v>0</v>
      </c>
      <c r="I1013" s="14">
        <f>'[1]TCE - ANEXO III - Preencher'!J1022</f>
        <v>126.9584</v>
      </c>
      <c r="J1013" s="14">
        <f>'[1]TCE - ANEXO III - Preencher'!K1022</f>
        <v>0</v>
      </c>
      <c r="K1013" s="15">
        <f>'[1]TCE - ANEXO III - Preencher'!L1022</f>
        <v>107.68435445999999</v>
      </c>
      <c r="L1013" s="15">
        <f>'[1]TCE - ANEXO III - Preencher'!M1022</f>
        <v>26.4</v>
      </c>
      <c r="M1013" s="15">
        <f t="shared" si="91"/>
        <v>81.284354460000003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288</v>
      </c>
      <c r="R1013" s="15">
        <f>'[1]TCE - ANEXO III - Preencher'!S1022</f>
        <v>79.2</v>
      </c>
      <c r="S1013" s="16">
        <f t="shared" si="93"/>
        <v>208.8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418.86275446000002</v>
      </c>
    </row>
    <row r="1014" spans="1:28" x14ac:dyDescent="0.2">
      <c r="A1014" s="8">
        <f>IFERROR(VLOOKUP(B1014,'[1]DADOS (OCULTAR)'!$Q$3:$S$135,3,0),"")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JEFFERSON HENRIQUE GOMES DA SILVA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45170</v>
      </c>
      <c r="H1014" s="14">
        <f>'[1]TCE - ANEXO III - Preencher'!I1023</f>
        <v>0</v>
      </c>
      <c r="I1014" s="14">
        <f>'[1]TCE - ANEXO III - Preencher'!J1023</f>
        <v>668.49519999999995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1.82</v>
      </c>
      <c r="O1014" s="15">
        <f>'[1]TCE - ANEXO III - Preencher'!P1023</f>
        <v>0</v>
      </c>
      <c r="P1014" s="16">
        <f t="shared" si="92"/>
        <v>1.82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5515.7</v>
      </c>
      <c r="Y1014" s="15">
        <f>'[1]TCE - ANEXO III - Preencher'!Z1023</f>
        <v>0</v>
      </c>
      <c r="Z1014" s="16">
        <f t="shared" si="95"/>
        <v>5515.7</v>
      </c>
      <c r="AA1014" s="17" t="str">
        <f>IF('[1]TCE - ANEXO III - Preencher'!AB1023="","",'[1]TCE - ANEXO III - Preencher'!AB1023)</f>
        <v/>
      </c>
      <c r="AB1014" s="15">
        <f t="shared" si="90"/>
        <v>6186.0151999999998</v>
      </c>
    </row>
    <row r="1015" spans="1:28" x14ac:dyDescent="0.2">
      <c r="A1015" s="8">
        <f>IFERROR(VLOOKUP(B1015,'[1]DADOS (OCULTAR)'!$Q$3:$S$135,3,0),"")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JEFFERSON SILVA GOMES VALENTIM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45170</v>
      </c>
      <c r="H1015" s="14">
        <f>'[1]TCE - ANEXO III - Preencher'!I1024</f>
        <v>0</v>
      </c>
      <c r="I1015" s="14">
        <f>'[1]TCE - ANEXO III - Preencher'!J1024</f>
        <v>662.02080000000001</v>
      </c>
      <c r="J1015" s="14">
        <f>'[1]TCE - ANEXO III - Preencher'!K1024</f>
        <v>0</v>
      </c>
      <c r="K1015" s="15">
        <f>'[1]TCE - ANEXO III - Preencher'!L1024</f>
        <v>107.68435445999999</v>
      </c>
      <c r="L1015" s="15">
        <f>'[1]TCE - ANEXO III - Preencher'!M1024</f>
        <v>29.39</v>
      </c>
      <c r="M1015" s="15">
        <f t="shared" si="91"/>
        <v>78.294354459999994</v>
      </c>
      <c r="N1015" s="15">
        <f>'[1]TCE - ANEXO III - Preencher'!O1024</f>
        <v>1.82</v>
      </c>
      <c r="O1015" s="15">
        <f>'[1]TCE - ANEXO III - Preencher'!P1024</f>
        <v>0</v>
      </c>
      <c r="P1015" s="16">
        <f t="shared" si="92"/>
        <v>1.82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6011.37</v>
      </c>
      <c r="Y1015" s="15">
        <f>'[1]TCE - ANEXO III - Preencher'!Z1024</f>
        <v>0</v>
      </c>
      <c r="Z1015" s="16">
        <f t="shared" si="95"/>
        <v>6011.37</v>
      </c>
      <c r="AA1015" s="17" t="str">
        <f>IF('[1]TCE - ANEXO III - Preencher'!AB1024="","",'[1]TCE - ANEXO III - Preencher'!AB1024)</f>
        <v/>
      </c>
      <c r="AB1015" s="15">
        <f t="shared" si="90"/>
        <v>6753.5051544600001</v>
      </c>
    </row>
    <row r="1016" spans="1:28" x14ac:dyDescent="0.2">
      <c r="A1016" s="8">
        <f>IFERROR(VLOOKUP(B1016,'[1]DADOS (OCULTAR)'!$Q$3:$S$135,3,0),"")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JEFFERSON TENORIO DE FARIAS</v>
      </c>
      <c r="E1016" s="9" t="str">
        <f>IF('[1]TCE - ANEXO III - Preencher'!F1025="4 - Assistência Odontológica","2 - Outros Profissionais da Saúde",'[1]TCE - ANEXO III - Preencher'!F1025)</f>
        <v>1 - Médico</v>
      </c>
      <c r="F1016" s="12" t="str">
        <f>'[1]TCE - ANEXO III - Preencher'!G1025</f>
        <v>225125</v>
      </c>
      <c r="G1016" s="13">
        <f>IF('[1]TCE - ANEXO III - Preencher'!H1025="","",'[1]TCE - ANEXO III - Preencher'!H1025)</f>
        <v>45170</v>
      </c>
      <c r="H1016" s="14">
        <f>'[1]TCE - ANEXO III - Preencher'!I1025</f>
        <v>0</v>
      </c>
      <c r="I1016" s="14">
        <f>'[1]TCE - ANEXO III - Preencher'!J1025</f>
        <v>752.36880000000008</v>
      </c>
      <c r="J1016" s="14">
        <f>'[1]TCE - ANEXO III - Preencher'!K1025</f>
        <v>0</v>
      </c>
      <c r="K1016" s="15">
        <f>'[1]TCE - ANEXO III - Preencher'!L1025</f>
        <v>107.68435445999999</v>
      </c>
      <c r="L1016" s="15">
        <f>'[1]TCE - ANEXO III - Preencher'!M1025</f>
        <v>3.96</v>
      </c>
      <c r="M1016" s="15">
        <f t="shared" si="91"/>
        <v>103.72435446</v>
      </c>
      <c r="N1016" s="15">
        <f>'[1]TCE - ANEXO III - Preencher'!O1025</f>
        <v>6.01</v>
      </c>
      <c r="O1016" s="15">
        <f>'[1]TCE - ANEXO III - Preencher'!P1025</f>
        <v>1.23</v>
      </c>
      <c r="P1016" s="16">
        <f t="shared" si="92"/>
        <v>4.7799999999999994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860.87315446000002</v>
      </c>
    </row>
    <row r="1017" spans="1:28" x14ac:dyDescent="0.2">
      <c r="A1017" s="8">
        <f>IFERROR(VLOOKUP(B1017,'[1]DADOS (OCULTAR)'!$Q$3:$S$135,3,0),"")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JEFFERSON WESLEY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514320</v>
      </c>
      <c r="G1017" s="13">
        <f>IF('[1]TCE - ANEXO III - Preencher'!H1026="","",'[1]TCE - ANEXO III - Preencher'!H1026)</f>
        <v>45170</v>
      </c>
      <c r="H1017" s="14">
        <f>'[1]TCE - ANEXO III - Preencher'!I1026</f>
        <v>0</v>
      </c>
      <c r="I1017" s="14">
        <f>'[1]TCE - ANEXO III - Preencher'!J1026</f>
        <v>127.72</v>
      </c>
      <c r="J1017" s="14">
        <f>'[1]TCE - ANEXO III - Preencher'!K1026</f>
        <v>0</v>
      </c>
      <c r="K1017" s="15">
        <f>'[1]TCE - ANEXO III - Preencher'!L1026</f>
        <v>107.68435445999999</v>
      </c>
      <c r="L1017" s="15">
        <f>'[1]TCE - ANEXO III - Preencher'!M1026</f>
        <v>25.52</v>
      </c>
      <c r="M1017" s="15">
        <f t="shared" si="91"/>
        <v>82.164354459999998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211.70435445999999</v>
      </c>
    </row>
    <row r="1018" spans="1:28" x14ac:dyDescent="0.2">
      <c r="A1018" s="8">
        <f>IFERROR(VLOOKUP(B1018,'[1]DADOS (OCULTAR)'!$Q$3:$S$135,3,0),"")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JELSON MOURA DE FARIAS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521130</v>
      </c>
      <c r="G1018" s="13">
        <f>IF('[1]TCE - ANEXO III - Preencher'!H1027="","",'[1]TCE - ANEXO III - Preencher'!H1027)</f>
        <v>45170</v>
      </c>
      <c r="H1018" s="14">
        <f>'[1]TCE - ANEXO III - Preencher'!I1027</f>
        <v>0</v>
      </c>
      <c r="I1018" s="14">
        <f>'[1]TCE - ANEXO III - Preencher'!J1027</f>
        <v>111.3944</v>
      </c>
      <c r="J1018" s="14">
        <f>'[1]TCE - ANEXO III - Preencher'!K1027</f>
        <v>0</v>
      </c>
      <c r="K1018" s="15">
        <f>'[1]TCE - ANEXO III - Preencher'!L1027</f>
        <v>107.68435445999999</v>
      </c>
      <c r="L1018" s="15">
        <f>'[1]TCE - ANEXO III - Preencher'!M1027</f>
        <v>26.4</v>
      </c>
      <c r="M1018" s="15">
        <f t="shared" si="91"/>
        <v>81.284354460000003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194.49875445999999</v>
      </c>
    </row>
    <row r="1019" spans="1:28" x14ac:dyDescent="0.2">
      <c r="A1019" s="8">
        <f>IFERROR(VLOOKUP(B1019,'[1]DADOS (OCULTAR)'!$Q$3:$S$135,3,0),"")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JENEFFER NATALIA ALVES SANTOS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411010</v>
      </c>
      <c r="G1019" s="13">
        <f>IF('[1]TCE - ANEXO III - Preencher'!H1028="","",'[1]TCE - ANEXO III - Preencher'!H1028)</f>
        <v>45170</v>
      </c>
      <c r="H1019" s="14">
        <f>'[1]TCE - ANEXO III - Preencher'!I1028</f>
        <v>0</v>
      </c>
      <c r="I1019" s="14">
        <f>'[1]TCE - ANEXO III - Preencher'!J1028</f>
        <v>133.45359999999999</v>
      </c>
      <c r="J1019" s="14">
        <f>'[1]TCE - ANEXO III - Preencher'!K1028</f>
        <v>0</v>
      </c>
      <c r="K1019" s="15">
        <f>'[1]TCE - ANEXO III - Preencher'!L1028</f>
        <v>107.68435445999999</v>
      </c>
      <c r="L1019" s="15">
        <f>'[1]TCE - ANEXO III - Preencher'!M1028</f>
        <v>28.1</v>
      </c>
      <c r="M1019" s="15">
        <f t="shared" si="91"/>
        <v>79.584354459999986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77.569999999999993</v>
      </c>
      <c r="U1019" s="15">
        <f>'[1]TCE - ANEXO III - Preencher'!V1028</f>
        <v>0</v>
      </c>
      <c r="V1019" s="16">
        <f t="shared" si="94"/>
        <v>77.569999999999993</v>
      </c>
      <c r="W1019" s="17" t="str">
        <f>IF('[1]TCE - ANEXO III - Preencher'!X1028="","",'[1]TCE - ANEXO III - Preencher'!X1028)</f>
        <v>AUX. CRECHE I</v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292.42795445999997</v>
      </c>
    </row>
    <row r="1020" spans="1:28" x14ac:dyDescent="0.2">
      <c r="A1020" s="8">
        <f>IFERROR(VLOOKUP(B1020,'[1]DADOS (OCULTAR)'!$Q$3:$S$135,3,0),"")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JENNIFER FELIX DOS SANTOS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322205</v>
      </c>
      <c r="G1020" s="13">
        <f>IF('[1]TCE - ANEXO III - Preencher'!H1029="","",'[1]TCE - ANEXO III - Preencher'!H1029)</f>
        <v>45170</v>
      </c>
      <c r="H1020" s="14">
        <f>'[1]TCE - ANEXO III - Preencher'!I1029</f>
        <v>0</v>
      </c>
      <c r="I1020" s="14">
        <f>'[1]TCE - ANEXO III - Preencher'!J1029</f>
        <v>659.61280000000011</v>
      </c>
      <c r="J1020" s="14">
        <f>'[1]TCE - ANEXO III - Preencher'!K1029</f>
        <v>0</v>
      </c>
      <c r="K1020" s="15">
        <f>'[1]TCE - ANEXO III - Preencher'!L1029</f>
        <v>107.68435445999999</v>
      </c>
      <c r="L1020" s="15">
        <f>'[1]TCE - ANEXO III - Preencher'!M1029</f>
        <v>29.39</v>
      </c>
      <c r="M1020" s="15">
        <f t="shared" si="91"/>
        <v>78.294354459999994</v>
      </c>
      <c r="N1020" s="15">
        <f>'[1]TCE - ANEXO III - Preencher'!O1029</f>
        <v>1.82</v>
      </c>
      <c r="O1020" s="15">
        <f>'[1]TCE - ANEXO III - Preencher'!P1029</f>
        <v>0</v>
      </c>
      <c r="P1020" s="16">
        <f t="shared" si="92"/>
        <v>1.82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5426.5599999999995</v>
      </c>
      <c r="Y1020" s="15">
        <f>'[1]TCE - ANEXO III - Preencher'!Z1029</f>
        <v>0</v>
      </c>
      <c r="Z1020" s="16">
        <f t="shared" si="95"/>
        <v>5426.5599999999995</v>
      </c>
      <c r="AA1020" s="17" t="str">
        <f>IF('[1]TCE - ANEXO III - Preencher'!AB1029="","",'[1]TCE - ANEXO III - Preencher'!AB1029)</f>
        <v/>
      </c>
      <c r="AB1020" s="15">
        <f t="shared" si="90"/>
        <v>6166.2871544599993</v>
      </c>
    </row>
    <row r="1021" spans="1:28" x14ac:dyDescent="0.2">
      <c r="A1021" s="8">
        <f>IFERROR(VLOOKUP(B1021,'[1]DADOS (OCULTAR)'!$Q$3:$S$135,3,0),"")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JENNIFER SOARES WANDERLEY FERNANDES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214125</v>
      </c>
      <c r="G1021" s="13">
        <f>IF('[1]TCE - ANEXO III - Preencher'!H1030="","",'[1]TCE - ANEXO III - Preencher'!H1030)</f>
        <v>45170</v>
      </c>
      <c r="H1021" s="14">
        <f>'[1]TCE - ANEXO III - Preencher'!I1030</f>
        <v>0</v>
      </c>
      <c r="I1021" s="14">
        <f>'[1]TCE - ANEXO III - Preencher'!J1030</f>
        <v>262.36240000000004</v>
      </c>
      <c r="J1021" s="14">
        <f>'[1]TCE - ANEXO III - Preencher'!K1030</f>
        <v>0</v>
      </c>
      <c r="K1021" s="15">
        <f>'[1]TCE - ANEXO III - Preencher'!L1030</f>
        <v>107.68435445999999</v>
      </c>
      <c r="L1021" s="15">
        <f>'[1]TCE - ANEXO III - Preencher'!M1030</f>
        <v>36.07</v>
      </c>
      <c r="M1021" s="15">
        <f t="shared" si="91"/>
        <v>71.614354459999987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335.79675446000005</v>
      </c>
    </row>
    <row r="1022" spans="1:28" x14ac:dyDescent="0.2">
      <c r="A1022" s="8">
        <f>IFERROR(VLOOKUP(B1022,'[1]DADOS (OCULTAR)'!$Q$3:$S$135,3,0),"")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JENNYFFER MACHADO SILVA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521130</v>
      </c>
      <c r="G1022" s="13">
        <f>IF('[1]TCE - ANEXO III - Preencher'!H1031="","",'[1]TCE - ANEXO III - Preencher'!H1031)</f>
        <v>45170</v>
      </c>
      <c r="H1022" s="14">
        <f>'[1]TCE - ANEXO III - Preencher'!I1031</f>
        <v>0</v>
      </c>
      <c r="I1022" s="14">
        <f>'[1]TCE - ANEXO III - Preencher'!J1031</f>
        <v>132.4504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1.82</v>
      </c>
      <c r="O1022" s="15">
        <f>'[1]TCE - ANEXO III - Preencher'!P1031</f>
        <v>0</v>
      </c>
      <c r="P1022" s="16">
        <f t="shared" si="92"/>
        <v>1.82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134.2704</v>
      </c>
    </row>
    <row r="1023" spans="1:28" x14ac:dyDescent="0.2">
      <c r="A1023" s="8">
        <f>IFERROR(VLOOKUP(B1023,'[1]DADOS (OCULTAR)'!$Q$3:$S$135,3,0),"")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JENSEN MILFONT FONG</v>
      </c>
      <c r="E1023" s="9" t="str">
        <f>IF('[1]TCE - ANEXO III - Preencher'!F1032="4 - Assistência Odontológica","2 - Outros Profissionais da Saúde",'[1]TCE - ANEXO III - Preencher'!F1032)</f>
        <v>1 - Médico</v>
      </c>
      <c r="F1023" s="12" t="str">
        <f>'[1]TCE - ANEXO III - Preencher'!G1032</f>
        <v>225225</v>
      </c>
      <c r="G1023" s="13">
        <f>IF('[1]TCE - ANEXO III - Preencher'!H1032="","",'[1]TCE - ANEXO III - Preencher'!H1032)</f>
        <v>45170</v>
      </c>
      <c r="H1023" s="14">
        <f>'[1]TCE - ANEXO III - Preencher'!I1032</f>
        <v>0</v>
      </c>
      <c r="I1023" s="14">
        <f>'[1]TCE - ANEXO III - Preencher'!J1032</f>
        <v>1698.9456</v>
      </c>
      <c r="J1023" s="14">
        <f>'[1]TCE - ANEXO III - Preencher'!K1032</f>
        <v>0</v>
      </c>
      <c r="K1023" s="15">
        <f>'[1]TCE - ANEXO III - Preencher'!L1032</f>
        <v>107.68435445999999</v>
      </c>
      <c r="L1023" s="15">
        <f>'[1]TCE - ANEXO III - Preencher'!M1032</f>
        <v>1.32</v>
      </c>
      <c r="M1023" s="15">
        <f t="shared" si="91"/>
        <v>106.36435446</v>
      </c>
      <c r="N1023" s="15">
        <f>'[1]TCE - ANEXO III - Preencher'!O1032</f>
        <v>6.01</v>
      </c>
      <c r="O1023" s="15">
        <f>'[1]TCE - ANEXO III - Preencher'!P1032</f>
        <v>1.23</v>
      </c>
      <c r="P1023" s="16">
        <f t="shared" si="92"/>
        <v>4.7799999999999994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1810.0899544599999</v>
      </c>
    </row>
    <row r="1024" spans="1:28" x14ac:dyDescent="0.2">
      <c r="A1024" s="8">
        <f>IFERROR(VLOOKUP(B1024,'[1]DADOS (OCULTAR)'!$Q$3:$S$135,3,0),"")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JEOVANE NOBERTO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 t="str">
        <f>'[1]TCE - ANEXO III - Preencher'!G1033</f>
        <v>513220</v>
      </c>
      <c r="G1024" s="13">
        <f>IF('[1]TCE - ANEXO III - Preencher'!H1033="","",'[1]TCE - ANEXO III - Preencher'!H1033)</f>
        <v>45170</v>
      </c>
      <c r="H1024" s="14">
        <f>'[1]TCE - ANEXO III - Preencher'!I1033</f>
        <v>0</v>
      </c>
      <c r="I1024" s="14">
        <f>'[1]TCE - ANEXO III - Preencher'!J1033</f>
        <v>149.1568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1.82</v>
      </c>
      <c r="O1024" s="15">
        <f>'[1]TCE - ANEXO III - Preencher'!P1033</f>
        <v>0</v>
      </c>
      <c r="P1024" s="16">
        <f t="shared" si="92"/>
        <v>1.82</v>
      </c>
      <c r="Q1024" s="15">
        <f>'[1]TCE - ANEXO III - Preencher'!R1033</f>
        <v>342</v>
      </c>
      <c r="R1024" s="15">
        <f>'[1]TCE - ANEXO III - Preencher'!S1033</f>
        <v>79.2</v>
      </c>
      <c r="S1024" s="16">
        <f t="shared" si="93"/>
        <v>262.8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413.77679999999998</v>
      </c>
    </row>
    <row r="1025" spans="1:28" x14ac:dyDescent="0.2">
      <c r="A1025" s="8">
        <f>IFERROR(VLOOKUP(B1025,'[1]DADOS (OCULTAR)'!$Q$3:$S$135,3,0),"")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JERONIMO ANDERSON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514320</v>
      </c>
      <c r="G1025" s="13">
        <f>IF('[1]TCE - ANEXO III - Preencher'!H1034="","",'[1]TCE - ANEXO III - Preencher'!H1034)</f>
        <v>45170</v>
      </c>
      <c r="H1025" s="14">
        <f>'[1]TCE - ANEXO III - Preencher'!I1034</f>
        <v>0</v>
      </c>
      <c r="I1025" s="14">
        <f>'[1]TCE - ANEXO III - Preencher'!J1034</f>
        <v>170.05599999999998</v>
      </c>
      <c r="J1025" s="14">
        <f>'[1]TCE - ANEXO III - Preencher'!K1034</f>
        <v>0</v>
      </c>
      <c r="K1025" s="15">
        <f>'[1]TCE - ANEXO III - Preencher'!L1034</f>
        <v>107.68435445999999</v>
      </c>
      <c r="L1025" s="15">
        <f>'[1]TCE - ANEXO III - Preencher'!M1034</f>
        <v>26.4</v>
      </c>
      <c r="M1025" s="15">
        <f t="shared" si="91"/>
        <v>81.284354460000003</v>
      </c>
      <c r="N1025" s="15">
        <f>'[1]TCE - ANEXO III - Preencher'!O1034</f>
        <v>1.82</v>
      </c>
      <c r="O1025" s="15">
        <f>'[1]TCE - ANEXO III - Preencher'!P1034</f>
        <v>0</v>
      </c>
      <c r="P1025" s="16">
        <f t="shared" si="92"/>
        <v>1.82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253.16035445999998</v>
      </c>
    </row>
    <row r="1026" spans="1:28" x14ac:dyDescent="0.2">
      <c r="A1026" s="8">
        <f>IFERROR(VLOOKUP(B1026,'[1]DADOS (OCULTAR)'!$Q$3:$S$135,3,0),"")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JERONIMO FELIPE DOS SANTOS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782305</v>
      </c>
      <c r="G1026" s="13">
        <f>IF('[1]TCE - ANEXO III - Preencher'!H1035="","",'[1]TCE - ANEXO III - Preencher'!H1035)</f>
        <v>45170</v>
      </c>
      <c r="H1026" s="14">
        <f>'[1]TCE - ANEXO III - Preencher'!I1035</f>
        <v>0</v>
      </c>
      <c r="I1026" s="14">
        <f>'[1]TCE - ANEXO III - Preencher'!J1035</f>
        <v>225.44159999999999</v>
      </c>
      <c r="J1026" s="14">
        <f>'[1]TCE - ANEXO III - Preencher'!K1035</f>
        <v>0</v>
      </c>
      <c r="K1026" s="15">
        <f>'[1]TCE - ANEXO III - Preencher'!L1035</f>
        <v>107.68435445999999</v>
      </c>
      <c r="L1026" s="15">
        <f>'[1]TCE - ANEXO III - Preencher'!M1035</f>
        <v>46.34</v>
      </c>
      <c r="M1026" s="15">
        <f t="shared" si="91"/>
        <v>61.344354459999991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28</v>
      </c>
      <c r="U1026" s="15">
        <f>'[1]TCE - ANEXO III - Preencher'!V1035</f>
        <v>0</v>
      </c>
      <c r="V1026" s="16">
        <f t="shared" si="94"/>
        <v>28</v>
      </c>
      <c r="W1026" s="17" t="str">
        <f>IF('[1]TCE - ANEXO III - Preencher'!X1035="","",'[1]TCE - ANEXO III - Preencher'!X1035)</f>
        <v>GRATIFICACAO I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316.60595445999996</v>
      </c>
    </row>
    <row r="1027" spans="1:28" x14ac:dyDescent="0.2">
      <c r="A1027" s="8">
        <f>IFERROR(VLOOKUP(B1027,'[1]DADOS (OCULTAR)'!$Q$3:$S$135,3,0),"")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JESIMIEL JAMAIKE DA SILVA XAVIER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515110</v>
      </c>
      <c r="G1027" s="13">
        <f>IF('[1]TCE - ANEXO III - Preencher'!H1036="","",'[1]TCE - ANEXO III - Preencher'!H1036)</f>
        <v>45170</v>
      </c>
      <c r="H1027" s="14">
        <f>'[1]TCE - ANEXO III - Preencher'!I1036</f>
        <v>0</v>
      </c>
      <c r="I1027" s="14">
        <f>'[1]TCE - ANEXO III - Preencher'!J1036</f>
        <v>143.80959999999999</v>
      </c>
      <c r="J1027" s="14">
        <f>'[1]TCE - ANEXO III - Preencher'!K1036</f>
        <v>0</v>
      </c>
      <c r="K1027" s="15">
        <f>'[1]TCE - ANEXO III - Preencher'!L1036</f>
        <v>107.68435445999999</v>
      </c>
      <c r="L1027" s="15">
        <f>'[1]TCE - ANEXO III - Preencher'!M1036</f>
        <v>26.4</v>
      </c>
      <c r="M1027" s="15">
        <f t="shared" si="91"/>
        <v>81.284354460000003</v>
      </c>
      <c r="N1027" s="15">
        <f>'[1]TCE - ANEXO III - Preencher'!O1036</f>
        <v>1.82</v>
      </c>
      <c r="O1027" s="15">
        <f>'[1]TCE - ANEXO III - Preencher'!P1036</f>
        <v>0</v>
      </c>
      <c r="P1027" s="16">
        <f t="shared" si="92"/>
        <v>1.82</v>
      </c>
      <c r="Q1027" s="15">
        <f>'[1]TCE - ANEXO III - Preencher'!R1036</f>
        <v>288</v>
      </c>
      <c r="R1027" s="15">
        <f>'[1]TCE - ANEXO III - Preencher'!S1036</f>
        <v>79.2</v>
      </c>
      <c r="S1027" s="16">
        <f t="shared" si="93"/>
        <v>208.8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435.71395445999997</v>
      </c>
    </row>
    <row r="1028" spans="1:28" x14ac:dyDescent="0.2">
      <c r="A1028" s="8">
        <f>IFERROR(VLOOKUP(B1028,'[1]DADOS (OCULTAR)'!$Q$3:$S$135,3,0),"")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JESSE MAGNO DA SILVA SANTOS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223505</v>
      </c>
      <c r="G1028" s="13">
        <f>IF('[1]TCE - ANEXO III - Preencher'!H1037="","",'[1]TCE - ANEXO III - Preencher'!H1037)</f>
        <v>45170</v>
      </c>
      <c r="H1028" s="14">
        <f>'[1]TCE - ANEXO III - Preencher'!I1037</f>
        <v>0</v>
      </c>
      <c r="I1028" s="14">
        <f>'[1]TCE - ANEXO III - Preencher'!J1037</f>
        <v>498.05360000000007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1.35</v>
      </c>
      <c r="O1028" s="15">
        <f>'[1]TCE - ANEXO III - Preencher'!P1037</f>
        <v>0</v>
      </c>
      <c r="P1028" s="16">
        <f t="shared" ref="P1028:P1091" si="98">N1028-O1028</f>
        <v>1.35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2400.89</v>
      </c>
      <c r="Y1028" s="15">
        <f>'[1]TCE - ANEXO III - Preencher'!Z1037</f>
        <v>0</v>
      </c>
      <c r="Z1028" s="16">
        <f t="shared" ref="Z1028:Z1091" si="101">X1028-Y1028</f>
        <v>2400.89</v>
      </c>
      <c r="AA1028" s="17" t="str">
        <f>IF('[1]TCE - ANEXO III - Preencher'!AB1037="","",'[1]TCE - ANEXO III - Preencher'!AB1037)</f>
        <v/>
      </c>
      <c r="AB1028" s="15">
        <f t="shared" si="96"/>
        <v>2900.2936</v>
      </c>
    </row>
    <row r="1029" spans="1:28" x14ac:dyDescent="0.2">
      <c r="A1029" s="8">
        <f>IFERROR(VLOOKUP(B1029,'[1]DADOS (OCULTAR)'!$Q$3:$S$135,3,0),"")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ALICE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223605</v>
      </c>
      <c r="G1029" s="13">
        <f>IF('[1]TCE - ANEXO III - Preencher'!H1038="","",'[1]TCE - ANEXO III - Preencher'!H1038)</f>
        <v>45170</v>
      </c>
      <c r="H1029" s="14">
        <f>'[1]TCE - ANEXO III - Preencher'!I1038</f>
        <v>0</v>
      </c>
      <c r="I1029" s="14">
        <f>'[1]TCE - ANEXO III - Preencher'!J1038</f>
        <v>273.71280000000002</v>
      </c>
      <c r="J1029" s="14">
        <f>'[1]TCE - ANEXO III - Preencher'!K1038</f>
        <v>0</v>
      </c>
      <c r="K1029" s="15">
        <f>'[1]TCE - ANEXO III - Preencher'!L1038</f>
        <v>107.68435445999999</v>
      </c>
      <c r="L1029" s="15">
        <f>'[1]TCE - ANEXO III - Preencher'!M1038</f>
        <v>3.24</v>
      </c>
      <c r="M1029" s="15">
        <f t="shared" si="97"/>
        <v>104.44435446</v>
      </c>
      <c r="N1029" s="15">
        <f>'[1]TCE - ANEXO III - Preencher'!O1038</f>
        <v>1.35</v>
      </c>
      <c r="O1029" s="15">
        <f>'[1]TCE - ANEXO III - Preencher'!P1038</f>
        <v>0</v>
      </c>
      <c r="P1029" s="16">
        <f t="shared" si="98"/>
        <v>1.35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379.50715446000004</v>
      </c>
    </row>
    <row r="1030" spans="1:28" x14ac:dyDescent="0.2">
      <c r="A1030" s="8">
        <f>IFERROR(VLOOKUP(B1030,'[1]DADOS (OCULTAR)'!$Q$3:$S$135,3,0),"")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JESSICA ALVES DE SANTANA OLIVEIRA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411010</v>
      </c>
      <c r="G1030" s="13">
        <f>IF('[1]TCE - ANEXO III - Preencher'!H1039="","",'[1]TCE - ANEXO III - Preencher'!H1039)</f>
        <v>45170</v>
      </c>
      <c r="H1030" s="14">
        <f>'[1]TCE - ANEXO III - Preencher'!I1039</f>
        <v>0</v>
      </c>
      <c r="I1030" s="14">
        <f>'[1]TCE - ANEXO III - Preencher'!J1039</f>
        <v>135.05040000000002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136.87040000000002</v>
      </c>
    </row>
    <row r="1031" spans="1:28" x14ac:dyDescent="0.2">
      <c r="A1031" s="8">
        <f>IFERROR(VLOOKUP(B1031,'[1]DADOS (OCULTAR)'!$Q$3:$S$135,3,0),"")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JESSICA BARROS RANGEL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223405</v>
      </c>
      <c r="G1031" s="13">
        <f>IF('[1]TCE - ANEXO III - Preencher'!H1040="","",'[1]TCE - ANEXO III - Preencher'!H1040)</f>
        <v>45170</v>
      </c>
      <c r="H1031" s="14">
        <f>'[1]TCE - ANEXO III - Preencher'!I1040</f>
        <v>0</v>
      </c>
      <c r="I1031" s="14">
        <f>'[1]TCE - ANEXO III - Preencher'!J1040</f>
        <v>331.55919999999998</v>
      </c>
      <c r="J1031" s="14">
        <f>'[1]TCE - ANEXO III - Preencher'!K1040</f>
        <v>0</v>
      </c>
      <c r="K1031" s="15">
        <f>'[1]TCE - ANEXO III - Preencher'!L1040</f>
        <v>107.68435445999999</v>
      </c>
      <c r="L1031" s="15">
        <f>'[1]TCE - ANEXO III - Preencher'!M1040</f>
        <v>18.71</v>
      </c>
      <c r="M1031" s="15">
        <f t="shared" si="97"/>
        <v>88.974354460000001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422.35355446</v>
      </c>
    </row>
    <row r="1032" spans="1:28" x14ac:dyDescent="0.2">
      <c r="A1032" s="8">
        <f>IFERROR(VLOOKUP(B1032,'[1]DADOS (OCULTAR)'!$Q$3:$S$135,3,0),"")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JESSICA CARLA DA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322205</v>
      </c>
      <c r="G1032" s="13">
        <f>IF('[1]TCE - ANEXO III - Preencher'!H1041="","",'[1]TCE - ANEXO III - Preencher'!H1041)</f>
        <v>45170</v>
      </c>
      <c r="H1032" s="14">
        <f>'[1]TCE - ANEXO III - Preencher'!I1041</f>
        <v>0</v>
      </c>
      <c r="I1032" s="14">
        <f>'[1]TCE - ANEXO III - Preencher'!J1041</f>
        <v>654.06720000000007</v>
      </c>
      <c r="J1032" s="14">
        <f>'[1]TCE - ANEXO III - Preencher'!K1041</f>
        <v>0</v>
      </c>
      <c r="K1032" s="15">
        <f>'[1]TCE - ANEXO III - Preencher'!L1041</f>
        <v>107.68435445999999</v>
      </c>
      <c r="L1032" s="15">
        <f>'[1]TCE - ANEXO III - Preencher'!M1041</f>
        <v>29.39</v>
      </c>
      <c r="M1032" s="15">
        <f t="shared" si="97"/>
        <v>78.294354459999994</v>
      </c>
      <c r="N1032" s="15">
        <f>'[1]TCE - ANEXO III - Preencher'!O1041</f>
        <v>1.82</v>
      </c>
      <c r="O1032" s="15">
        <f>'[1]TCE - ANEXO III - Preencher'!P1041</f>
        <v>0</v>
      </c>
      <c r="P1032" s="16">
        <f t="shared" si="98"/>
        <v>1.82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5926.56</v>
      </c>
      <c r="Y1032" s="15">
        <f>'[1]TCE - ANEXO III - Preencher'!Z1041</f>
        <v>0</v>
      </c>
      <c r="Z1032" s="16">
        <f t="shared" si="101"/>
        <v>5926.56</v>
      </c>
      <c r="AA1032" s="17" t="str">
        <f>IF('[1]TCE - ANEXO III - Preencher'!AB1041="","",'[1]TCE - ANEXO III - Preencher'!AB1041)</f>
        <v/>
      </c>
      <c r="AB1032" s="15">
        <f t="shared" si="96"/>
        <v>6660.7415544600008</v>
      </c>
    </row>
    <row r="1033" spans="1:28" x14ac:dyDescent="0.2">
      <c r="A1033" s="8">
        <f>IFERROR(VLOOKUP(B1033,'[1]DADOS (OCULTAR)'!$Q$3:$S$135,3,0),"")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JESSICA DRESIANE FERREIRA RIBEIRO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223505</v>
      </c>
      <c r="G1033" s="13">
        <f>IF('[1]TCE - ANEXO III - Preencher'!H1042="","",'[1]TCE - ANEXO III - Preencher'!H1042)</f>
        <v>45170</v>
      </c>
      <c r="H1033" s="14">
        <f>'[1]TCE - ANEXO III - Preencher'!I1042</f>
        <v>0</v>
      </c>
      <c r="I1033" s="14">
        <f>'[1]TCE - ANEXO III - Preencher'!J1042</f>
        <v>352.83280000000002</v>
      </c>
      <c r="J1033" s="14">
        <f>'[1]TCE - ANEXO III - Preencher'!K1042</f>
        <v>0</v>
      </c>
      <c r="K1033" s="15">
        <f>'[1]TCE - ANEXO III - Preencher'!L1042</f>
        <v>107.68435445999999</v>
      </c>
      <c r="L1033" s="15">
        <f>'[1]TCE - ANEXO III - Preencher'!M1042</f>
        <v>4.1100000000000003</v>
      </c>
      <c r="M1033" s="15">
        <f t="shared" si="97"/>
        <v>103.57435446</v>
      </c>
      <c r="N1033" s="15">
        <f>'[1]TCE - ANEXO III - Preencher'!O1042</f>
        <v>1.35</v>
      </c>
      <c r="O1033" s="15">
        <f>'[1]TCE - ANEXO III - Preencher'!P1042</f>
        <v>0</v>
      </c>
      <c r="P1033" s="16">
        <f t="shared" si="98"/>
        <v>1.35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120.26</v>
      </c>
      <c r="U1033" s="15">
        <f>'[1]TCE - ANEXO III - Preencher'!V1042</f>
        <v>0</v>
      </c>
      <c r="V1033" s="16">
        <f t="shared" si="100"/>
        <v>120.26</v>
      </c>
      <c r="W1033" s="17" t="str">
        <f>IF('[1]TCE - ANEXO III - Preencher'!X1042="","",'[1]TCE - ANEXO III - Preencher'!X1042)</f>
        <v>AUX. CRECHE I</v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578.01715446000003</v>
      </c>
    </row>
    <row r="1034" spans="1:28" x14ac:dyDescent="0.2">
      <c r="A1034" s="8">
        <f>IFERROR(VLOOKUP(B1034,'[1]DADOS (OCULTAR)'!$Q$3:$S$135,3,0),"")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JESSICA FERNANDA DE SIQUEIRA ALVES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322205</v>
      </c>
      <c r="G1034" s="13">
        <f>IF('[1]TCE - ANEXO III - Preencher'!H1043="","",'[1]TCE - ANEXO III - Preencher'!H1043)</f>
        <v>45170</v>
      </c>
      <c r="H1034" s="14">
        <f>'[1]TCE - ANEXO III - Preencher'!I1043</f>
        <v>0</v>
      </c>
      <c r="I1034" s="14">
        <f>'[1]TCE - ANEXO III - Preencher'!J1043</f>
        <v>621.39520000000005</v>
      </c>
      <c r="J1034" s="14">
        <f>'[1]TCE - ANEXO III - Preencher'!K1043</f>
        <v>0</v>
      </c>
      <c r="K1034" s="15">
        <f>'[1]TCE - ANEXO III - Preencher'!L1043</f>
        <v>107.68435445999999</v>
      </c>
      <c r="L1034" s="15">
        <f>'[1]TCE - ANEXO III - Preencher'!M1043</f>
        <v>29.39</v>
      </c>
      <c r="M1034" s="15">
        <f t="shared" si="97"/>
        <v>78.294354459999994</v>
      </c>
      <c r="N1034" s="15">
        <f>'[1]TCE - ANEXO III - Preencher'!O1043</f>
        <v>1.82</v>
      </c>
      <c r="O1034" s="15">
        <f>'[1]TCE - ANEXO III - Preencher'!P1043</f>
        <v>0</v>
      </c>
      <c r="P1034" s="16">
        <f t="shared" si="98"/>
        <v>1.82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5579.6</v>
      </c>
      <c r="Y1034" s="15">
        <f>'[1]TCE - ANEXO III - Preencher'!Z1043</f>
        <v>0</v>
      </c>
      <c r="Z1034" s="16">
        <f t="shared" si="101"/>
        <v>5579.6</v>
      </c>
      <c r="AA1034" s="17" t="str">
        <f>IF('[1]TCE - ANEXO III - Preencher'!AB1043="","",'[1]TCE - ANEXO III - Preencher'!AB1043)</f>
        <v/>
      </c>
      <c r="AB1034" s="15">
        <f t="shared" si="96"/>
        <v>6281.1095544600003</v>
      </c>
    </row>
    <row r="1035" spans="1:28" x14ac:dyDescent="0.2">
      <c r="A1035" s="8">
        <f>IFERROR(VLOOKUP(B1035,'[1]DADOS (OCULTAR)'!$Q$3:$S$135,3,0),"")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JESSICA GERMANA DE MEDEIROS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223505</v>
      </c>
      <c r="G1035" s="13">
        <f>IF('[1]TCE - ANEXO III - Preencher'!H1044="","",'[1]TCE - ANEXO III - Preencher'!H1044)</f>
        <v>45170</v>
      </c>
      <c r="H1035" s="14">
        <f>'[1]TCE - ANEXO III - Preencher'!I1044</f>
        <v>0</v>
      </c>
      <c r="I1035" s="14">
        <f>'[1]TCE - ANEXO III - Preencher'!J1044</f>
        <v>569.48720000000003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1.35</v>
      </c>
      <c r="O1035" s="15">
        <f>'[1]TCE - ANEXO III - Preencher'!P1044</f>
        <v>0</v>
      </c>
      <c r="P1035" s="16">
        <f t="shared" si="98"/>
        <v>1.35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3303.82</v>
      </c>
      <c r="Y1035" s="15">
        <f>'[1]TCE - ANEXO III - Preencher'!Z1044</f>
        <v>0</v>
      </c>
      <c r="Z1035" s="16">
        <f t="shared" si="101"/>
        <v>3303.82</v>
      </c>
      <c r="AA1035" s="17" t="str">
        <f>IF('[1]TCE - ANEXO III - Preencher'!AB1044="","",'[1]TCE - ANEXO III - Preencher'!AB1044)</f>
        <v/>
      </c>
      <c r="AB1035" s="15">
        <f t="shared" si="96"/>
        <v>3874.6572000000001</v>
      </c>
    </row>
    <row r="1036" spans="1:28" x14ac:dyDescent="0.2">
      <c r="A1036" s="8">
        <f>IFERROR(VLOOKUP(B1036,'[1]DADOS (OCULTAR)'!$Q$3:$S$135,3,0),"")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JESSICA GOMES DE ALMEIDA LIMA BAHIA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223505</v>
      </c>
      <c r="G1036" s="13">
        <f>IF('[1]TCE - ANEXO III - Preencher'!H1045="","",'[1]TCE - ANEXO III - Preencher'!H1045)</f>
        <v>45170</v>
      </c>
      <c r="H1036" s="14">
        <f>'[1]TCE - ANEXO III - Preencher'!I1045</f>
        <v>0</v>
      </c>
      <c r="I1036" s="14">
        <f>'[1]TCE - ANEXO III - Preencher'!J1045</f>
        <v>239.49520000000001</v>
      </c>
      <c r="J1036" s="14">
        <f>'[1]TCE - ANEXO III - Preencher'!K1045</f>
        <v>0</v>
      </c>
      <c r="K1036" s="15">
        <f>'[1]TCE - ANEXO III - Preencher'!L1045</f>
        <v>107.68435445999999</v>
      </c>
      <c r="L1036" s="15">
        <f>'[1]TCE - ANEXO III - Preencher'!M1045</f>
        <v>3.09</v>
      </c>
      <c r="M1036" s="15">
        <f t="shared" si="97"/>
        <v>104.59435445999999</v>
      </c>
      <c r="N1036" s="15">
        <f>'[1]TCE - ANEXO III - Preencher'!O1045</f>
        <v>1.35</v>
      </c>
      <c r="O1036" s="15">
        <f>'[1]TCE - ANEXO III - Preencher'!P1045</f>
        <v>0</v>
      </c>
      <c r="P1036" s="16">
        <f t="shared" si="98"/>
        <v>1.35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345.43955446000001</v>
      </c>
    </row>
    <row r="1037" spans="1:28" x14ac:dyDescent="0.2">
      <c r="A1037" s="8">
        <f>IFERROR(VLOOKUP(B1037,'[1]DADOS (OCULTAR)'!$Q$3:$S$135,3,0),"")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JESSICA MARIA DA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45170</v>
      </c>
      <c r="H1037" s="14">
        <f>'[1]TCE - ANEXO III - Preencher'!I1046</f>
        <v>0</v>
      </c>
      <c r="I1037" s="14">
        <f>'[1]TCE - ANEXO III - Preencher'!J1046</f>
        <v>609.78</v>
      </c>
      <c r="J1037" s="14">
        <f>'[1]TCE - ANEXO III - Preencher'!K1046</f>
        <v>0</v>
      </c>
      <c r="K1037" s="15">
        <f>'[1]TCE - ANEXO III - Preencher'!L1046</f>
        <v>107.68435445999999</v>
      </c>
      <c r="L1037" s="15">
        <f>'[1]TCE - ANEXO III - Preencher'!M1046</f>
        <v>29.39</v>
      </c>
      <c r="M1037" s="15">
        <f t="shared" si="97"/>
        <v>78.294354459999994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5719</v>
      </c>
      <c r="Y1037" s="15">
        <f>'[1]TCE - ANEXO III - Preencher'!Z1046</f>
        <v>0</v>
      </c>
      <c r="Z1037" s="16">
        <f t="shared" si="101"/>
        <v>5719</v>
      </c>
      <c r="AA1037" s="17" t="str">
        <f>IF('[1]TCE - ANEXO III - Preencher'!AB1046="","",'[1]TCE - ANEXO III - Preencher'!AB1046)</f>
        <v/>
      </c>
      <c r="AB1037" s="15">
        <f t="shared" si="96"/>
        <v>6408.8943544599997</v>
      </c>
    </row>
    <row r="1038" spans="1:28" x14ac:dyDescent="0.2">
      <c r="A1038" s="8">
        <f>IFERROR(VLOOKUP(B1038,'[1]DADOS (OCULTAR)'!$Q$3:$S$135,3,0),"")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JESSICA MARQUES DOS SANTOS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223505</v>
      </c>
      <c r="G1038" s="13">
        <f>IF('[1]TCE - ANEXO III - Preencher'!H1047="","",'[1]TCE - ANEXO III - Preencher'!H1047)</f>
        <v>45170</v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1.35</v>
      </c>
      <c r="O1038" s="15">
        <f>'[1]TCE - ANEXO III - Preencher'!P1047</f>
        <v>0</v>
      </c>
      <c r="P1038" s="16">
        <f t="shared" si="98"/>
        <v>1.35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1.35</v>
      </c>
    </row>
    <row r="1039" spans="1:28" x14ac:dyDescent="0.2">
      <c r="A1039" s="8">
        <f>IFERROR(VLOOKUP(B1039,'[1]DADOS (OCULTAR)'!$Q$3:$S$135,3,0),"")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JESSICA MIRELLI DA SILVA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223530</v>
      </c>
      <c r="G1039" s="13">
        <f>IF('[1]TCE - ANEXO III - Preencher'!H1048="","",'[1]TCE - ANEXO III - Preencher'!H1048)</f>
        <v>45170</v>
      </c>
      <c r="H1039" s="14">
        <f>'[1]TCE - ANEXO III - Preencher'!I1048</f>
        <v>0</v>
      </c>
      <c r="I1039" s="14">
        <f>'[1]TCE - ANEXO III - Preencher'!J1048</f>
        <v>319.15680000000003</v>
      </c>
      <c r="J1039" s="14">
        <f>'[1]TCE - ANEXO III - Preencher'!K1048</f>
        <v>0</v>
      </c>
      <c r="K1039" s="15">
        <f>'[1]TCE - ANEXO III - Preencher'!L1048</f>
        <v>107.68435445999999</v>
      </c>
      <c r="L1039" s="15">
        <f>'[1]TCE - ANEXO III - Preencher'!M1048</f>
        <v>4.1100000000000003</v>
      </c>
      <c r="M1039" s="15">
        <f t="shared" si="97"/>
        <v>103.57435446</v>
      </c>
      <c r="N1039" s="15">
        <f>'[1]TCE - ANEXO III - Preencher'!O1048</f>
        <v>1.35</v>
      </c>
      <c r="O1039" s="15">
        <f>'[1]TCE - ANEXO III - Preencher'!P1048</f>
        <v>0</v>
      </c>
      <c r="P1039" s="16">
        <f t="shared" si="98"/>
        <v>1.35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120.26</v>
      </c>
      <c r="U1039" s="15">
        <f>'[1]TCE - ANEXO III - Preencher'!V1048</f>
        <v>0</v>
      </c>
      <c r="V1039" s="16">
        <f t="shared" si="100"/>
        <v>120.26</v>
      </c>
      <c r="W1039" s="17" t="str">
        <f>IF('[1]TCE - ANEXO III - Preencher'!X1048="","",'[1]TCE - ANEXO III - Preencher'!X1048)</f>
        <v>AUX.CRECHE II</v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544.3411544600001</v>
      </c>
    </row>
    <row r="1040" spans="1:28" x14ac:dyDescent="0.2">
      <c r="A1040" s="8">
        <f>IFERROR(VLOOKUP(B1040,'[1]DADOS (OCULTAR)'!$Q$3:$S$135,3,0),"")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JESSICA PRISCILA DA SILVA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411010</v>
      </c>
      <c r="G1040" s="13">
        <f>IF('[1]TCE - ANEXO III - Preencher'!H1049="","",'[1]TCE - ANEXO III - Preencher'!H1049)</f>
        <v>45170</v>
      </c>
      <c r="H1040" s="14">
        <f>'[1]TCE - ANEXO III - Preencher'!I1049</f>
        <v>0</v>
      </c>
      <c r="I1040" s="14">
        <f>'[1]TCE - ANEXO III - Preencher'!J1049</f>
        <v>133.47200000000001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1.82</v>
      </c>
      <c r="O1040" s="15">
        <f>'[1]TCE - ANEXO III - Preencher'!P1049</f>
        <v>0</v>
      </c>
      <c r="P1040" s="16">
        <f t="shared" si="98"/>
        <v>1.82</v>
      </c>
      <c r="Q1040" s="15">
        <f>'[1]TCE - ANEXO III - Preencher'!R1049</f>
        <v>342</v>
      </c>
      <c r="R1040" s="15">
        <f>'[1]TCE - ANEXO III - Preencher'!S1049</f>
        <v>84.3</v>
      </c>
      <c r="S1040" s="16">
        <f t="shared" si="99"/>
        <v>257.7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392.99199999999996</v>
      </c>
    </row>
    <row r="1041" spans="1:28" x14ac:dyDescent="0.2">
      <c r="A1041" s="8">
        <f>IFERROR(VLOOKUP(B1041,'[1]DADOS (OCULTAR)'!$Q$3:$S$135,3,0),"")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JESSICA PRISCILA TAVARES DA SILVA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322205</v>
      </c>
      <c r="G1041" s="13">
        <f>IF('[1]TCE - ANEXO III - Preencher'!H1050="","",'[1]TCE - ANEXO III - Preencher'!H1050)</f>
        <v>45170</v>
      </c>
      <c r="H1041" s="14">
        <f>'[1]TCE - ANEXO III - Preencher'!I1050</f>
        <v>0</v>
      </c>
      <c r="I1041" s="14">
        <f>'[1]TCE - ANEXO III - Preencher'!J1050</f>
        <v>564.10719999999992</v>
      </c>
      <c r="J1041" s="14">
        <f>'[1]TCE - ANEXO III - Preencher'!K1050</f>
        <v>0</v>
      </c>
      <c r="K1041" s="15">
        <f>'[1]TCE - ANEXO III - Preencher'!L1050</f>
        <v>107.68435445999999</v>
      </c>
      <c r="L1041" s="15">
        <f>'[1]TCE - ANEXO III - Preencher'!M1050</f>
        <v>29.39</v>
      </c>
      <c r="M1041" s="15">
        <f t="shared" si="97"/>
        <v>78.294354459999994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77.55</v>
      </c>
      <c r="U1041" s="15">
        <f>'[1]TCE - ANEXO III - Preencher'!V1050</f>
        <v>0</v>
      </c>
      <c r="V1041" s="16">
        <f t="shared" si="100"/>
        <v>77.55</v>
      </c>
      <c r="W1041" s="17" t="str">
        <f>IF('[1]TCE - ANEXO III - Preencher'!X1050="","",'[1]TCE - ANEXO III - Preencher'!X1050)</f>
        <v>AUX. CRECHE I</v>
      </c>
      <c r="X1041" s="15">
        <f>'[1]TCE - ANEXO III - Preencher'!Y1050</f>
        <v>5104.4399999999996</v>
      </c>
      <c r="Y1041" s="15">
        <f>'[1]TCE - ANEXO III - Preencher'!Z1050</f>
        <v>0</v>
      </c>
      <c r="Z1041" s="16">
        <f t="shared" si="101"/>
        <v>5104.4399999999996</v>
      </c>
      <c r="AA1041" s="17" t="str">
        <f>IF('[1]TCE - ANEXO III - Preencher'!AB1050="","",'[1]TCE - ANEXO III - Preencher'!AB1050)</f>
        <v/>
      </c>
      <c r="AB1041" s="15">
        <f t="shared" si="96"/>
        <v>5826.2115544599992</v>
      </c>
    </row>
    <row r="1042" spans="1:28" x14ac:dyDescent="0.2">
      <c r="A1042" s="8">
        <f>IFERROR(VLOOKUP(B1042,'[1]DADOS (OCULTAR)'!$Q$3:$S$135,3,0),"")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JESSICA SANTOS DA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322205</v>
      </c>
      <c r="G1042" s="13">
        <f>IF('[1]TCE - ANEXO III - Preencher'!H1051="","",'[1]TCE - ANEXO III - Preencher'!H1051)</f>
        <v>45170</v>
      </c>
      <c r="H1042" s="14">
        <f>'[1]TCE - ANEXO III - Preencher'!I1051</f>
        <v>0</v>
      </c>
      <c r="I1042" s="14">
        <f>'[1]TCE - ANEXO III - Preencher'!J1051</f>
        <v>583.86159999999995</v>
      </c>
      <c r="J1042" s="14">
        <f>'[1]TCE - ANEXO III - Preencher'!K1051</f>
        <v>0</v>
      </c>
      <c r="K1042" s="15">
        <f>'[1]TCE - ANEXO III - Preencher'!L1051</f>
        <v>107.68435445999999</v>
      </c>
      <c r="L1042" s="15">
        <f>'[1]TCE - ANEXO III - Preencher'!M1051</f>
        <v>29.39</v>
      </c>
      <c r="M1042" s="15">
        <f t="shared" si="97"/>
        <v>78.294354459999994</v>
      </c>
      <c r="N1042" s="15">
        <f>'[1]TCE - ANEXO III - Preencher'!O1051</f>
        <v>1.82</v>
      </c>
      <c r="O1042" s="15">
        <f>'[1]TCE - ANEXO III - Preencher'!P1051</f>
        <v>0</v>
      </c>
      <c r="P1042" s="16">
        <f t="shared" si="98"/>
        <v>1.82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5268.4800000000005</v>
      </c>
      <c r="Y1042" s="15">
        <f>'[1]TCE - ANEXO III - Preencher'!Z1051</f>
        <v>0</v>
      </c>
      <c r="Z1042" s="16">
        <f t="shared" si="101"/>
        <v>5268.4800000000005</v>
      </c>
      <c r="AA1042" s="17" t="str">
        <f>IF('[1]TCE - ANEXO III - Preencher'!AB1051="","",'[1]TCE - ANEXO III - Preencher'!AB1051)</f>
        <v/>
      </c>
      <c r="AB1042" s="15">
        <f t="shared" si="96"/>
        <v>5932.4559544600006</v>
      </c>
    </row>
    <row r="1043" spans="1:28" x14ac:dyDescent="0.2">
      <c r="A1043" s="8">
        <f>IFERROR(VLOOKUP(B1043,'[1]DADOS (OCULTAR)'!$Q$3:$S$135,3,0),"")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JESSICA URBANO DA SILVA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223605</v>
      </c>
      <c r="G1043" s="13">
        <f>IF('[1]TCE - ANEXO III - Preencher'!H1052="","",'[1]TCE - ANEXO III - Preencher'!H1052)</f>
        <v>45170</v>
      </c>
      <c r="H1043" s="14">
        <f>'[1]TCE - ANEXO III - Preencher'!I1052</f>
        <v>0</v>
      </c>
      <c r="I1043" s="14">
        <f>'[1]TCE - ANEXO III - Preencher'!J1052</f>
        <v>267.74080000000004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1.35</v>
      </c>
      <c r="O1043" s="15">
        <f>'[1]TCE - ANEXO III - Preencher'!P1052</f>
        <v>0</v>
      </c>
      <c r="P1043" s="16">
        <f t="shared" si="98"/>
        <v>1.35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269.09080000000006</v>
      </c>
    </row>
    <row r="1044" spans="1:28" x14ac:dyDescent="0.2">
      <c r="A1044" s="8">
        <f>IFERROR(VLOOKUP(B1044,'[1]DADOS (OCULTAR)'!$Q$3:$S$135,3,0),"")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JESSIKA CARVALHO VASCONCELOS DE ANDRADE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239405</v>
      </c>
      <c r="G1044" s="13">
        <f>IF('[1]TCE - ANEXO III - Preencher'!H1053="","",'[1]TCE - ANEXO III - Preencher'!H1053)</f>
        <v>45170</v>
      </c>
      <c r="H1044" s="14">
        <f>'[1]TCE - ANEXO III - Preencher'!I1053</f>
        <v>0</v>
      </c>
      <c r="I1044" s="14">
        <f>'[1]TCE - ANEXO III - Preencher'!J1053</f>
        <v>449.74239999999998</v>
      </c>
      <c r="J1044" s="14">
        <f>'[1]TCE - ANEXO III - Preencher'!K1053</f>
        <v>0</v>
      </c>
      <c r="K1044" s="15">
        <f>'[1]TCE - ANEXO III - Preencher'!L1053</f>
        <v>107.68435445999999</v>
      </c>
      <c r="L1044" s="15">
        <f>'[1]TCE - ANEXO III - Preencher'!M1053</f>
        <v>4.84</v>
      </c>
      <c r="M1044" s="15">
        <f t="shared" si="97"/>
        <v>102.84435445999999</v>
      </c>
      <c r="N1044" s="15">
        <f>'[1]TCE - ANEXO III - Preencher'!O1053</f>
        <v>1.35</v>
      </c>
      <c r="O1044" s="15">
        <f>'[1]TCE - ANEXO III - Preencher'!P1053</f>
        <v>0</v>
      </c>
      <c r="P1044" s="16">
        <f t="shared" si="98"/>
        <v>1.35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240.52</v>
      </c>
      <c r="U1044" s="15">
        <f>'[1]TCE - ANEXO III - Preencher'!V1053</f>
        <v>0</v>
      </c>
      <c r="V1044" s="16">
        <f t="shared" si="100"/>
        <v>240.52</v>
      </c>
      <c r="W1044" s="17" t="str">
        <f>IF('[1]TCE - ANEXO III - Preencher'!X1053="","",'[1]TCE - ANEXO III - Preencher'!X1053)</f>
        <v>AUX. CRECHE I, AUX.CRECHE II</v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794.45675445999996</v>
      </c>
    </row>
    <row r="1045" spans="1:28" x14ac:dyDescent="0.2">
      <c r="A1045" s="8">
        <f>IFERROR(VLOOKUP(B1045,'[1]DADOS (OCULTAR)'!$Q$3:$S$135,3,0),"")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JEU DELMONDES DE CARVALHO JUNIOR</v>
      </c>
      <c r="E1045" s="9" t="str">
        <f>IF('[1]TCE - ANEXO III - Preencher'!F1054="4 - Assistência Odontológica","2 - Outros Profissionais da Saúde",'[1]TCE - ANEXO III - Preencher'!F1054)</f>
        <v>1 - Médico</v>
      </c>
      <c r="F1045" s="12" t="str">
        <f>'[1]TCE - ANEXO III - Preencher'!G1054</f>
        <v>225120</v>
      </c>
      <c r="G1045" s="13">
        <f>IF('[1]TCE - ANEXO III - Preencher'!H1054="","",'[1]TCE - ANEXO III - Preencher'!H1054)</f>
        <v>45170</v>
      </c>
      <c r="H1045" s="14">
        <f>'[1]TCE - ANEXO III - Preencher'!I1054</f>
        <v>0</v>
      </c>
      <c r="I1045" s="14">
        <f>'[1]TCE - ANEXO III - Preencher'!J1054</f>
        <v>1764.8728000000001</v>
      </c>
      <c r="J1045" s="14">
        <f>'[1]TCE - ANEXO III - Preencher'!K1054</f>
        <v>0</v>
      </c>
      <c r="K1045" s="15">
        <f>'[1]TCE - ANEXO III - Preencher'!L1054</f>
        <v>107.68435445999999</v>
      </c>
      <c r="L1045" s="15">
        <f>'[1]TCE - ANEXO III - Preencher'!M1054</f>
        <v>3.96</v>
      </c>
      <c r="M1045" s="15">
        <f t="shared" si="97"/>
        <v>103.72435446</v>
      </c>
      <c r="N1045" s="15">
        <f>'[1]TCE - ANEXO III - Preencher'!O1054</f>
        <v>6.01</v>
      </c>
      <c r="O1045" s="15">
        <f>'[1]TCE - ANEXO III - Preencher'!P1054</f>
        <v>1.23</v>
      </c>
      <c r="P1045" s="16">
        <f t="shared" si="98"/>
        <v>4.7799999999999994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1873.3771544600002</v>
      </c>
    </row>
    <row r="1046" spans="1:28" x14ac:dyDescent="0.2">
      <c r="A1046" s="8">
        <f>IFERROR(VLOOKUP(B1046,'[1]DADOS (OCULTAR)'!$Q$3:$S$135,3,0),"")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JHONE DE SOUZA CANDIDO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514320</v>
      </c>
      <c r="G1046" s="13">
        <f>IF('[1]TCE - ANEXO III - Preencher'!H1055="","",'[1]TCE - ANEXO III - Preencher'!H1055)</f>
        <v>45170</v>
      </c>
      <c r="H1046" s="14">
        <f>'[1]TCE - ANEXO III - Preencher'!I1055</f>
        <v>0</v>
      </c>
      <c r="I1046" s="14">
        <f>'[1]TCE - ANEXO III - Preencher'!J1055</f>
        <v>146.45440000000002</v>
      </c>
      <c r="J1046" s="14">
        <f>'[1]TCE - ANEXO III - Preencher'!K1055</f>
        <v>0</v>
      </c>
      <c r="K1046" s="15">
        <f>'[1]TCE - ANEXO III - Preencher'!L1055</f>
        <v>107.68435445999999</v>
      </c>
      <c r="L1046" s="15">
        <f>'[1]TCE - ANEXO III - Preencher'!M1055</f>
        <v>26.4</v>
      </c>
      <c r="M1046" s="15">
        <f t="shared" si="97"/>
        <v>81.284354460000003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144</v>
      </c>
      <c r="R1046" s="15">
        <f>'[1]TCE - ANEXO III - Preencher'!S1055</f>
        <v>79.2</v>
      </c>
      <c r="S1046" s="16">
        <f t="shared" si="99"/>
        <v>64.8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294.35875446</v>
      </c>
    </row>
    <row r="1047" spans="1:28" x14ac:dyDescent="0.2">
      <c r="A1047" s="8">
        <f>IFERROR(VLOOKUP(B1047,'[1]DADOS (OCULTAR)'!$Q$3:$S$135,3,0),"")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JISLLAYNNE KELLY CRISTINA DOS SANTOS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223605</v>
      </c>
      <c r="G1047" s="13">
        <f>IF('[1]TCE - ANEXO III - Preencher'!H1056="","",'[1]TCE - ANEXO III - Preencher'!H1056)</f>
        <v>45170</v>
      </c>
      <c r="H1047" s="14">
        <f>'[1]TCE - ANEXO III - Preencher'!I1056</f>
        <v>0</v>
      </c>
      <c r="I1047" s="14">
        <f>'[1]TCE - ANEXO III - Preencher'!J1056</f>
        <v>204.64320000000001</v>
      </c>
      <c r="J1047" s="14">
        <f>'[1]TCE - ANEXO III - Preencher'!K1056</f>
        <v>0</v>
      </c>
      <c r="K1047" s="15">
        <f>'[1]TCE - ANEXO III - Preencher'!L1056</f>
        <v>107.68435445999999</v>
      </c>
      <c r="L1047" s="15">
        <f>'[1]TCE - ANEXO III - Preencher'!M1056</f>
        <v>2.69</v>
      </c>
      <c r="M1047" s="15">
        <f t="shared" si="97"/>
        <v>104.99435446</v>
      </c>
      <c r="N1047" s="15">
        <f>'[1]TCE - ANEXO III - Preencher'!O1056</f>
        <v>1.35</v>
      </c>
      <c r="O1047" s="15">
        <f>'[1]TCE - ANEXO III - Preencher'!P1056</f>
        <v>0</v>
      </c>
      <c r="P1047" s="16">
        <f t="shared" si="98"/>
        <v>1.35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310.98755446000001</v>
      </c>
    </row>
    <row r="1048" spans="1:28" x14ac:dyDescent="0.2">
      <c r="A1048" s="8">
        <f>IFERROR(VLOOKUP(B1048,'[1]DADOS (OCULTAR)'!$Q$3:$S$135,3,0),"")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JOADIR SANTOS DE AMORIM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515110</v>
      </c>
      <c r="G1048" s="13">
        <f>IF('[1]TCE - ANEXO III - Preencher'!H1057="","",'[1]TCE - ANEXO III - Preencher'!H1057)</f>
        <v>45170</v>
      </c>
      <c r="H1048" s="14">
        <f>'[1]TCE - ANEXO III - Preencher'!I1057</f>
        <v>0</v>
      </c>
      <c r="I1048" s="14">
        <f>'[1]TCE - ANEXO III - Preencher'!J1057</f>
        <v>126.72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128.54</v>
      </c>
    </row>
    <row r="1049" spans="1:28" x14ac:dyDescent="0.2">
      <c r="A1049" s="8">
        <f>IFERROR(VLOOKUP(B1049,'[1]DADOS (OCULTAR)'!$Q$3:$S$135,3,0),"")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JOANA DARC NASCIMENTO E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325210</v>
      </c>
      <c r="G1049" s="13">
        <f>IF('[1]TCE - ANEXO III - Preencher'!H1058="","",'[1]TCE - ANEXO III - Preencher'!H1058)</f>
        <v>45170</v>
      </c>
      <c r="H1049" s="14">
        <f>'[1]TCE - ANEXO III - Preencher'!I1058</f>
        <v>0</v>
      </c>
      <c r="I1049" s="14">
        <f>'[1]TCE - ANEXO III - Preencher'!J1058</f>
        <v>212.28720000000001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214.10720000000001</v>
      </c>
    </row>
    <row r="1050" spans="1:28" x14ac:dyDescent="0.2">
      <c r="A1050" s="8">
        <f>IFERROR(VLOOKUP(B1050,'[1]DADOS (OCULTAR)'!$Q$3:$S$135,3,0),"")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JOANA PAULA DA SILVA FELINTO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322205</v>
      </c>
      <c r="G1050" s="13">
        <f>IF('[1]TCE - ANEXO III - Preencher'!H1059="","",'[1]TCE - ANEXO III - Preencher'!H1059)</f>
        <v>45170</v>
      </c>
      <c r="H1050" s="14">
        <f>'[1]TCE - ANEXO III - Preencher'!I1059</f>
        <v>0</v>
      </c>
      <c r="I1050" s="14">
        <f>'[1]TCE - ANEXO III - Preencher'!J1059</f>
        <v>603.22880000000009</v>
      </c>
      <c r="J1050" s="14">
        <f>'[1]TCE - ANEXO III - Preencher'!K1059</f>
        <v>0</v>
      </c>
      <c r="K1050" s="15">
        <f>'[1]TCE - ANEXO III - Preencher'!L1059</f>
        <v>107.68435445999999</v>
      </c>
      <c r="L1050" s="15">
        <f>'[1]TCE - ANEXO III - Preencher'!M1059</f>
        <v>29.39</v>
      </c>
      <c r="M1050" s="15">
        <f t="shared" si="97"/>
        <v>78.294354459999994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5406.04</v>
      </c>
      <c r="Y1050" s="15">
        <f>'[1]TCE - ANEXO III - Preencher'!Z1059</f>
        <v>0</v>
      </c>
      <c r="Z1050" s="16">
        <f t="shared" si="101"/>
        <v>5406.04</v>
      </c>
      <c r="AA1050" s="17" t="str">
        <f>IF('[1]TCE - ANEXO III - Preencher'!AB1059="","",'[1]TCE - ANEXO III - Preencher'!AB1059)</f>
        <v/>
      </c>
      <c r="AB1050" s="15">
        <f t="shared" si="96"/>
        <v>6089.3831544599998</v>
      </c>
    </row>
    <row r="1051" spans="1:28" x14ac:dyDescent="0.2">
      <c r="A1051" s="8">
        <f>IFERROR(VLOOKUP(B1051,'[1]DADOS (OCULTAR)'!$Q$3:$S$135,3,0),"")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JOANE MARINHO SANTOS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223505</v>
      </c>
      <c r="G1051" s="13">
        <f>IF('[1]TCE - ANEXO III - Preencher'!H1060="","",'[1]TCE - ANEXO III - Preencher'!H1060)</f>
        <v>45170</v>
      </c>
      <c r="H1051" s="14">
        <f>'[1]TCE - ANEXO III - Preencher'!I1060</f>
        <v>0</v>
      </c>
      <c r="I1051" s="14">
        <f>'[1]TCE - ANEXO III - Preencher'!J1060</f>
        <v>638.90560000000005</v>
      </c>
      <c r="J1051" s="14">
        <f>'[1]TCE - ANEXO III - Preencher'!K1060</f>
        <v>0</v>
      </c>
      <c r="K1051" s="15">
        <f>'[1]TCE - ANEXO III - Preencher'!L1060</f>
        <v>107.68435445999999</v>
      </c>
      <c r="L1051" s="15">
        <f>'[1]TCE - ANEXO III - Preencher'!M1060</f>
        <v>4.1100000000000003</v>
      </c>
      <c r="M1051" s="15">
        <f t="shared" si="97"/>
        <v>103.57435446</v>
      </c>
      <c r="N1051" s="15">
        <f>'[1]TCE - ANEXO III - Preencher'!O1060</f>
        <v>1.35</v>
      </c>
      <c r="O1051" s="15">
        <f>'[1]TCE - ANEXO III - Preencher'!P1060</f>
        <v>0</v>
      </c>
      <c r="P1051" s="16">
        <f t="shared" si="98"/>
        <v>1.35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3928.56</v>
      </c>
      <c r="Y1051" s="15">
        <f>'[1]TCE - ANEXO III - Preencher'!Z1060</f>
        <v>0</v>
      </c>
      <c r="Z1051" s="16">
        <f t="shared" si="101"/>
        <v>3928.56</v>
      </c>
      <c r="AA1051" s="17" t="str">
        <f>IF('[1]TCE - ANEXO III - Preencher'!AB1060="","",'[1]TCE - ANEXO III - Preencher'!AB1060)</f>
        <v/>
      </c>
      <c r="AB1051" s="15">
        <f t="shared" si="96"/>
        <v>4672.3899544599999</v>
      </c>
    </row>
    <row r="1052" spans="1:28" x14ac:dyDescent="0.2">
      <c r="A1052" s="8">
        <f>IFERROR(VLOOKUP(B1052,'[1]DADOS (OCULTAR)'!$Q$3:$S$135,3,0),"")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JOAO ANTONIO ALVES GONÇALVES</v>
      </c>
      <c r="E1052" s="9" t="str">
        <f>IF('[1]TCE - ANEXO III - Preencher'!F1061="4 - Assistência Odontológica","2 - Outros Profissionais da Saúde",'[1]TCE - ANEXO III - Preencher'!F1061)</f>
        <v>1 - Médico</v>
      </c>
      <c r="F1052" s="12" t="str">
        <f>'[1]TCE - ANEXO III - Preencher'!G1061</f>
        <v>225170</v>
      </c>
      <c r="G1052" s="13">
        <f>IF('[1]TCE - ANEXO III - Preencher'!H1061="","",'[1]TCE - ANEXO III - Preencher'!H1061)</f>
        <v>45170</v>
      </c>
      <c r="H1052" s="14">
        <f>'[1]TCE - ANEXO III - Preencher'!I1061</f>
        <v>0</v>
      </c>
      <c r="I1052" s="14">
        <f>'[1]TCE - ANEXO III - Preencher'!J1061</f>
        <v>954.33600000000013</v>
      </c>
      <c r="J1052" s="14">
        <f>'[1]TCE - ANEXO III - Preencher'!K1061</f>
        <v>0</v>
      </c>
      <c r="K1052" s="15">
        <f>'[1]TCE - ANEXO III - Preencher'!L1061</f>
        <v>107.68435445999999</v>
      </c>
      <c r="L1052" s="15">
        <f>'[1]TCE - ANEXO III - Preencher'!M1061</f>
        <v>3.7</v>
      </c>
      <c r="M1052" s="15">
        <f t="shared" si="97"/>
        <v>103.98435445999999</v>
      </c>
      <c r="N1052" s="15">
        <f>'[1]TCE - ANEXO III - Preencher'!O1061</f>
        <v>0</v>
      </c>
      <c r="O1052" s="15">
        <f>'[1]TCE - ANEXO III - Preencher'!P1061</f>
        <v>1.23</v>
      </c>
      <c r="P1052" s="16">
        <f t="shared" si="98"/>
        <v>-1.23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1057.0903544600001</v>
      </c>
    </row>
    <row r="1053" spans="1:28" x14ac:dyDescent="0.2">
      <c r="A1053" s="8">
        <f>IFERROR(VLOOKUP(B1053,'[1]DADOS (OCULTAR)'!$Q$3:$S$135,3,0),"")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JOAO BATISTA DE SALES FILHO</v>
      </c>
      <c r="E1053" s="9" t="str">
        <f>IF('[1]TCE - ANEXO III - Preencher'!F1062="4 - Assistência Odontológica","2 - Outros Profissionais da Saúde",'[1]TCE - ANEXO III - Preencher'!F1062)</f>
        <v>1 - Médico</v>
      </c>
      <c r="F1053" s="12" t="str">
        <f>'[1]TCE - ANEXO III - Preencher'!G1062</f>
        <v>225125</v>
      </c>
      <c r="G1053" s="13">
        <f>IF('[1]TCE - ANEXO III - Preencher'!H1062="","",'[1]TCE - ANEXO III - Preencher'!H1062)</f>
        <v>45170</v>
      </c>
      <c r="H1053" s="14">
        <f>'[1]TCE - ANEXO III - Preencher'!I1062</f>
        <v>0</v>
      </c>
      <c r="I1053" s="14">
        <f>'[1]TCE - ANEXO III - Preencher'!J1062</f>
        <v>321.85680000000002</v>
      </c>
      <c r="J1053" s="14">
        <f>'[1]TCE - ANEXO III - Preencher'!K1062</f>
        <v>0</v>
      </c>
      <c r="K1053" s="15">
        <f>'[1]TCE - ANEXO III - Preencher'!L1062</f>
        <v>107.68435445999999</v>
      </c>
      <c r="L1053" s="15">
        <f>'[1]TCE - ANEXO III - Preencher'!M1062</f>
        <v>3.96</v>
      </c>
      <c r="M1053" s="15">
        <f t="shared" si="97"/>
        <v>103.72435446</v>
      </c>
      <c r="N1053" s="15">
        <f>'[1]TCE - ANEXO III - Preencher'!O1062</f>
        <v>6.01</v>
      </c>
      <c r="O1053" s="15">
        <f>'[1]TCE - ANEXO III - Preencher'!P1062</f>
        <v>1.23</v>
      </c>
      <c r="P1053" s="16">
        <f t="shared" si="98"/>
        <v>4.7799999999999994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430.36115445999997</v>
      </c>
    </row>
    <row r="1054" spans="1:28" x14ac:dyDescent="0.2">
      <c r="A1054" s="8">
        <f>IFERROR(VLOOKUP(B1054,'[1]DADOS (OCULTAR)'!$Q$3:$S$135,3,0),"")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JOAO BATISTA DOS SANTOS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517410</v>
      </c>
      <c r="G1054" s="13">
        <f>IF('[1]TCE - ANEXO III - Preencher'!H1063="","",'[1]TCE - ANEXO III - Preencher'!H1063)</f>
        <v>45170</v>
      </c>
      <c r="H1054" s="14">
        <f>'[1]TCE - ANEXO III - Preencher'!I1063</f>
        <v>0</v>
      </c>
      <c r="I1054" s="14">
        <f>'[1]TCE - ANEXO III - Preencher'!J1063</f>
        <v>125.2368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127.0568</v>
      </c>
    </row>
    <row r="1055" spans="1:28" x14ac:dyDescent="0.2">
      <c r="A1055" s="8">
        <f>IFERROR(VLOOKUP(B1055,'[1]DADOS (OCULTAR)'!$Q$3:$S$135,3,0),"")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JOAO BOSCO DA SILVA TEIXEIRA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324115</v>
      </c>
      <c r="G1055" s="13">
        <f>IF('[1]TCE - ANEXO III - Preencher'!H1064="","",'[1]TCE - ANEXO III - Preencher'!H1064)</f>
        <v>45170</v>
      </c>
      <c r="H1055" s="14">
        <f>'[1]TCE - ANEXO III - Preencher'!I1064</f>
        <v>0</v>
      </c>
      <c r="I1055" s="14">
        <f>'[1]TCE - ANEXO III - Preencher'!J1064</f>
        <v>312.22320000000002</v>
      </c>
      <c r="J1055" s="14">
        <f>'[1]TCE - ANEXO III - Preencher'!K1064</f>
        <v>0</v>
      </c>
      <c r="K1055" s="15">
        <f>'[1]TCE - ANEXO III - Preencher'!L1064</f>
        <v>107.68435445999999</v>
      </c>
      <c r="L1055" s="15">
        <f>'[1]TCE - ANEXO III - Preencher'!M1064</f>
        <v>2.41</v>
      </c>
      <c r="M1055" s="15">
        <f t="shared" si="97"/>
        <v>105.27435446</v>
      </c>
      <c r="N1055" s="15">
        <f>'[1]TCE - ANEXO III - Preencher'!O1064</f>
        <v>10</v>
      </c>
      <c r="O1055" s="15">
        <f>'[1]TCE - ANEXO III - Preencher'!P1064</f>
        <v>0</v>
      </c>
      <c r="P1055" s="16">
        <f t="shared" si="98"/>
        <v>10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427.49755446</v>
      </c>
    </row>
    <row r="1056" spans="1:28" x14ac:dyDescent="0.2">
      <c r="A1056" s="8">
        <f>IFERROR(VLOOKUP(B1056,'[1]DADOS (OCULTAR)'!$Q$3:$S$135,3,0),"")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JOAO BOSCO DO NASCIMENTO FILHO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513505</v>
      </c>
      <c r="G1056" s="13">
        <f>IF('[1]TCE - ANEXO III - Preencher'!H1065="","",'[1]TCE - ANEXO III - Preencher'!H1065)</f>
        <v>45170</v>
      </c>
      <c r="H1056" s="14">
        <f>'[1]TCE - ANEXO III - Preencher'!I1065</f>
        <v>0</v>
      </c>
      <c r="I1056" s="14">
        <f>'[1]TCE - ANEXO III - Preencher'!J1065</f>
        <v>178.14400000000001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179.964</v>
      </c>
    </row>
    <row r="1057" spans="1:28" x14ac:dyDescent="0.2">
      <c r="A1057" s="8">
        <f>IFERROR(VLOOKUP(B1057,'[1]DADOS (OCULTAR)'!$Q$3:$S$135,3,0),"")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JOAO HONORIO DOS SANTOS JUNIOR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45170</v>
      </c>
      <c r="H1057" s="14">
        <f>'[1]TCE - ANEXO III - Preencher'!I1066</f>
        <v>0</v>
      </c>
      <c r="I1057" s="14">
        <f>'[1]TCE - ANEXO III - Preencher'!J1066</f>
        <v>650.19119999999998</v>
      </c>
      <c r="J1057" s="14">
        <f>'[1]TCE - ANEXO III - Preencher'!K1066</f>
        <v>0</v>
      </c>
      <c r="K1057" s="15">
        <f>'[1]TCE - ANEXO III - Preencher'!L1066</f>
        <v>107.68435445999999</v>
      </c>
      <c r="L1057" s="15">
        <f>'[1]TCE - ANEXO III - Preencher'!M1066</f>
        <v>29.39</v>
      </c>
      <c r="M1057" s="15">
        <f t="shared" si="97"/>
        <v>78.294354459999994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5786.59</v>
      </c>
      <c r="Y1057" s="15">
        <f>'[1]TCE - ANEXO III - Preencher'!Z1066</f>
        <v>0</v>
      </c>
      <c r="Z1057" s="16">
        <f t="shared" si="101"/>
        <v>5786.59</v>
      </c>
      <c r="AA1057" s="17" t="str">
        <f>IF('[1]TCE - ANEXO III - Preencher'!AB1066="","",'[1]TCE - ANEXO III - Preencher'!AB1066)</f>
        <v/>
      </c>
      <c r="AB1057" s="15">
        <f t="shared" si="96"/>
        <v>6516.8955544600003</v>
      </c>
    </row>
    <row r="1058" spans="1:28" x14ac:dyDescent="0.2">
      <c r="A1058" s="8">
        <f>IFERROR(VLOOKUP(B1058,'[1]DADOS (OCULTAR)'!$Q$3:$S$135,3,0),"")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JOAO LUCAS ANTONIO SILVA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223505</v>
      </c>
      <c r="G1058" s="13">
        <f>IF('[1]TCE - ANEXO III - Preencher'!H1067="","",'[1]TCE - ANEXO III - Preencher'!H1067)</f>
        <v>45170</v>
      </c>
      <c r="H1058" s="14">
        <f>'[1]TCE - ANEXO III - Preencher'!I1067</f>
        <v>0</v>
      </c>
      <c r="I1058" s="14">
        <f>'[1]TCE - ANEXO III - Preencher'!J1067</f>
        <v>609.50240000000008</v>
      </c>
      <c r="J1058" s="14">
        <f>'[1]TCE - ANEXO III - Preencher'!K1067</f>
        <v>0</v>
      </c>
      <c r="K1058" s="15">
        <f>'[1]TCE - ANEXO III - Preencher'!L1067</f>
        <v>107.68435445999999</v>
      </c>
      <c r="L1058" s="15">
        <f>'[1]TCE - ANEXO III - Preencher'!M1067</f>
        <v>3.85</v>
      </c>
      <c r="M1058" s="15">
        <f t="shared" si="97"/>
        <v>103.83435446</v>
      </c>
      <c r="N1058" s="15">
        <f>'[1]TCE - ANEXO III - Preencher'!O1067</f>
        <v>1.35</v>
      </c>
      <c r="O1058" s="15">
        <f>'[1]TCE - ANEXO III - Preencher'!P1067</f>
        <v>0</v>
      </c>
      <c r="P1058" s="16">
        <f t="shared" si="98"/>
        <v>1.35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3695.1099999999997</v>
      </c>
      <c r="Y1058" s="15">
        <f>'[1]TCE - ANEXO III - Preencher'!Z1067</f>
        <v>0</v>
      </c>
      <c r="Z1058" s="16">
        <f t="shared" si="101"/>
        <v>3695.1099999999997</v>
      </c>
      <c r="AA1058" s="17" t="str">
        <f>IF('[1]TCE - ANEXO III - Preencher'!AB1067="","",'[1]TCE - ANEXO III - Preencher'!AB1067)</f>
        <v/>
      </c>
      <c r="AB1058" s="15">
        <f t="shared" si="96"/>
        <v>4409.7967544599996</v>
      </c>
    </row>
    <row r="1059" spans="1:28" x14ac:dyDescent="0.2">
      <c r="A1059" s="8">
        <f>IFERROR(VLOOKUP(B1059,'[1]DADOS (OCULTAR)'!$Q$3:$S$135,3,0),"")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JOAO PAULO DA SILVA LIMA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515110</v>
      </c>
      <c r="G1059" s="13">
        <f>IF('[1]TCE - ANEXO III - Preencher'!H1068="","",'[1]TCE - ANEXO III - Preencher'!H1068)</f>
        <v>45170</v>
      </c>
      <c r="H1059" s="14">
        <f>'[1]TCE - ANEXO III - Preencher'!I1068</f>
        <v>0</v>
      </c>
      <c r="I1059" s="14">
        <f>'[1]TCE - ANEXO III - Preencher'!J1068</f>
        <v>126.56480000000001</v>
      </c>
      <c r="J1059" s="14">
        <f>'[1]TCE - ANEXO III - Preencher'!K1068</f>
        <v>0</v>
      </c>
      <c r="K1059" s="15">
        <f>'[1]TCE - ANEXO III - Preencher'!L1068</f>
        <v>107.68435445999999</v>
      </c>
      <c r="L1059" s="15">
        <f>'[1]TCE - ANEXO III - Preencher'!M1068</f>
        <v>26.4</v>
      </c>
      <c r="M1059" s="15">
        <f t="shared" si="97"/>
        <v>81.284354460000003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209.66915446000002</v>
      </c>
    </row>
    <row r="1060" spans="1:28" x14ac:dyDescent="0.2">
      <c r="A1060" s="8">
        <f>IFERROR(VLOOKUP(B1060,'[1]DADOS (OCULTAR)'!$Q$3:$S$135,3,0),"")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JOAO PAULO DE LIMA ALMEIDA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322205</v>
      </c>
      <c r="G1060" s="13">
        <f>IF('[1]TCE - ANEXO III - Preencher'!H1069="","",'[1]TCE - ANEXO III - Preencher'!H1069)</f>
        <v>45170</v>
      </c>
      <c r="H1060" s="14">
        <f>'[1]TCE - ANEXO III - Preencher'!I1069</f>
        <v>0</v>
      </c>
      <c r="I1060" s="14">
        <f>'[1]TCE - ANEXO III - Preencher'!J1069</f>
        <v>591.86480000000006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1.82</v>
      </c>
      <c r="O1060" s="15">
        <f>'[1]TCE - ANEXO III - Preencher'!P1069</f>
        <v>0</v>
      </c>
      <c r="P1060" s="16">
        <f t="shared" si="98"/>
        <v>1.82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5409.89</v>
      </c>
      <c r="Y1060" s="15">
        <f>'[1]TCE - ANEXO III - Preencher'!Z1069</f>
        <v>0</v>
      </c>
      <c r="Z1060" s="16">
        <f t="shared" si="101"/>
        <v>5409.89</v>
      </c>
      <c r="AA1060" s="17" t="str">
        <f>IF('[1]TCE - ANEXO III - Preencher'!AB1069="","",'[1]TCE - ANEXO III - Preencher'!AB1069)</f>
        <v/>
      </c>
      <c r="AB1060" s="15">
        <f t="shared" si="96"/>
        <v>6003.5748000000003</v>
      </c>
    </row>
    <row r="1061" spans="1:28" x14ac:dyDescent="0.2">
      <c r="A1061" s="8">
        <f>IFERROR(VLOOKUP(B1061,'[1]DADOS (OCULTAR)'!$Q$3:$S$135,3,0),"")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JOAO PAULO SILVA DO NASCIMENTO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514320</v>
      </c>
      <c r="G1061" s="13">
        <f>IF('[1]TCE - ANEXO III - Preencher'!H1070="","",'[1]TCE - ANEXO III - Preencher'!H1070)</f>
        <v>45170</v>
      </c>
      <c r="H1061" s="14">
        <f>'[1]TCE - ANEXO III - Preencher'!I1070</f>
        <v>0</v>
      </c>
      <c r="I1061" s="14">
        <f>'[1]TCE - ANEXO III - Preencher'!J1070</f>
        <v>190.17919999999998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288</v>
      </c>
      <c r="R1061" s="15">
        <f>'[1]TCE - ANEXO III - Preencher'!S1070</f>
        <v>79.2</v>
      </c>
      <c r="S1061" s="16">
        <f t="shared" si="99"/>
        <v>208.8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400.79919999999998</v>
      </c>
    </row>
    <row r="1062" spans="1:28" x14ac:dyDescent="0.2">
      <c r="A1062" s="8">
        <f>IFERROR(VLOOKUP(B1062,'[1]DADOS (OCULTAR)'!$Q$3:$S$135,3,0),"")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JOAO PEDRO CHAVES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45170</v>
      </c>
      <c r="H1062" s="14">
        <f>'[1]TCE - ANEXO III - Preencher'!I1071</f>
        <v>0</v>
      </c>
      <c r="I1062" s="14">
        <f>'[1]TCE - ANEXO III - Preencher'!J1071</f>
        <v>161.62959999999998</v>
      </c>
      <c r="J1062" s="14">
        <f>'[1]TCE - ANEXO III - Preencher'!K1071</f>
        <v>0</v>
      </c>
      <c r="K1062" s="15">
        <f>'[1]TCE - ANEXO III - Preencher'!L1071</f>
        <v>107.68435445999999</v>
      </c>
      <c r="L1062" s="15">
        <f>'[1]TCE - ANEXO III - Preencher'!M1071</f>
        <v>29.39</v>
      </c>
      <c r="M1062" s="15">
        <f t="shared" si="97"/>
        <v>78.294354459999994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288</v>
      </c>
      <c r="R1062" s="15">
        <f>'[1]TCE - ANEXO III - Preencher'!S1071</f>
        <v>88.17</v>
      </c>
      <c r="S1062" s="16">
        <f t="shared" si="99"/>
        <v>199.82999999999998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441.57395445999998</v>
      </c>
    </row>
    <row r="1063" spans="1:28" x14ac:dyDescent="0.2">
      <c r="A1063" s="8">
        <f>IFERROR(VLOOKUP(B1063,'[1]DADOS (OCULTAR)'!$Q$3:$S$135,3,0),"")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JOAO TAVARES CLEMENTE NETO</v>
      </c>
      <c r="E1063" s="9" t="str">
        <f>IF('[1]TCE - ANEXO III - Preencher'!F1072="4 - Assistência Odontológica","2 - Outros Profissionais da Saúde",'[1]TCE - ANEXO III - Preencher'!F1072)</f>
        <v>1 - Médico</v>
      </c>
      <c r="F1063" s="12" t="str">
        <f>'[1]TCE - ANEXO III - Preencher'!G1072</f>
        <v>225150</v>
      </c>
      <c r="G1063" s="13">
        <f>IF('[1]TCE - ANEXO III - Preencher'!H1072="","",'[1]TCE - ANEXO III - Preencher'!H1072)</f>
        <v>45170</v>
      </c>
      <c r="H1063" s="14">
        <f>'[1]TCE - ANEXO III - Preencher'!I1072</f>
        <v>0</v>
      </c>
      <c r="I1063" s="14">
        <f>'[1]TCE - ANEXO III - Preencher'!J1072</f>
        <v>1748.2776000000001</v>
      </c>
      <c r="J1063" s="14">
        <f>'[1]TCE - ANEXO III - Preencher'!K1072</f>
        <v>0</v>
      </c>
      <c r="K1063" s="15">
        <f>'[1]TCE - ANEXO III - Preencher'!L1072</f>
        <v>107.68435445999999</v>
      </c>
      <c r="L1063" s="15">
        <f>'[1]TCE - ANEXO III - Preencher'!M1072</f>
        <v>3.96</v>
      </c>
      <c r="M1063" s="15">
        <f t="shared" si="97"/>
        <v>103.72435446</v>
      </c>
      <c r="N1063" s="15">
        <f>'[1]TCE - ANEXO III - Preencher'!O1072</f>
        <v>6.01</v>
      </c>
      <c r="O1063" s="15">
        <f>'[1]TCE - ANEXO III - Preencher'!P1072</f>
        <v>1.23</v>
      </c>
      <c r="P1063" s="16">
        <f t="shared" si="98"/>
        <v>4.7799999999999994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1856.7819544600002</v>
      </c>
    </row>
    <row r="1064" spans="1:28" x14ac:dyDescent="0.2">
      <c r="A1064" s="8">
        <f>IFERROR(VLOOKUP(B1064,'[1]DADOS (OCULTAR)'!$Q$3:$S$135,3,0),"")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JOAO VEIGA LEITAO DE ALBUQUERQUE FILHO</v>
      </c>
      <c r="E1064" s="9" t="str">
        <f>IF('[1]TCE - ANEXO III - Preencher'!F1073="4 - Assistência Odontológica","2 - Outros Profissionais da Saúde",'[1]TCE - ANEXO III - Preencher'!F1073)</f>
        <v>1 - Médico</v>
      </c>
      <c r="F1064" s="12" t="str">
        <f>'[1]TCE - ANEXO III - Preencher'!G1073</f>
        <v>225225</v>
      </c>
      <c r="G1064" s="13">
        <f>IF('[1]TCE - ANEXO III - Preencher'!H1073="","",'[1]TCE - ANEXO III - Preencher'!H1073)</f>
        <v>45170</v>
      </c>
      <c r="H1064" s="14">
        <f>'[1]TCE - ANEXO III - Preencher'!I1073</f>
        <v>0</v>
      </c>
      <c r="I1064" s="14">
        <f>'[1]TCE - ANEXO III - Preencher'!J1073</f>
        <v>1369.9712</v>
      </c>
      <c r="J1064" s="14">
        <f>'[1]TCE - ANEXO III - Preencher'!K1073</f>
        <v>0</v>
      </c>
      <c r="K1064" s="15">
        <f>'[1]TCE - ANEXO III - Preencher'!L1073</f>
        <v>107.68435445999999</v>
      </c>
      <c r="L1064" s="15">
        <f>'[1]TCE - ANEXO III - Preencher'!M1073</f>
        <v>3.96</v>
      </c>
      <c r="M1064" s="15">
        <f t="shared" si="97"/>
        <v>103.72435446</v>
      </c>
      <c r="N1064" s="15">
        <f>'[1]TCE - ANEXO III - Preencher'!O1073</f>
        <v>6.01</v>
      </c>
      <c r="O1064" s="15">
        <f>'[1]TCE - ANEXO III - Preencher'!P1073</f>
        <v>1.23</v>
      </c>
      <c r="P1064" s="16">
        <f t="shared" si="98"/>
        <v>4.7799999999999994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1478.47555446</v>
      </c>
    </row>
    <row r="1065" spans="1:28" x14ac:dyDescent="0.2">
      <c r="A1065" s="8">
        <f>IFERROR(VLOOKUP(B1065,'[1]DADOS (OCULTAR)'!$Q$3:$S$135,3,0),"")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JOAO VICTOR LINS DA SILVA BENTO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763305</v>
      </c>
      <c r="G1065" s="13">
        <f>IF('[1]TCE - ANEXO III - Preencher'!H1074="","",'[1]TCE - ANEXO III - Preencher'!H1074)</f>
        <v>45170</v>
      </c>
      <c r="H1065" s="14">
        <f>'[1]TCE - ANEXO III - Preencher'!I1074</f>
        <v>0</v>
      </c>
      <c r="I1065" s="14">
        <f>'[1]TCE - ANEXO III - Preencher'!J1074</f>
        <v>132.49440000000001</v>
      </c>
      <c r="J1065" s="14">
        <f>'[1]TCE - ANEXO III - Preencher'!K1074</f>
        <v>0</v>
      </c>
      <c r="K1065" s="15">
        <f>'[1]TCE - ANEXO III - Preencher'!L1074</f>
        <v>107.68435445999999</v>
      </c>
      <c r="L1065" s="15">
        <f>'[1]TCE - ANEXO III - Preencher'!M1074</f>
        <v>26.4</v>
      </c>
      <c r="M1065" s="15">
        <f t="shared" si="97"/>
        <v>81.284354460000003</v>
      </c>
      <c r="N1065" s="15">
        <f>'[1]TCE - ANEXO III - Preencher'!O1074</f>
        <v>1.82</v>
      </c>
      <c r="O1065" s="15">
        <f>'[1]TCE - ANEXO III - Preencher'!P1074</f>
        <v>0</v>
      </c>
      <c r="P1065" s="16">
        <f t="shared" si="98"/>
        <v>1.82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215.59875446000001</v>
      </c>
    </row>
    <row r="1066" spans="1:28" x14ac:dyDescent="0.2">
      <c r="A1066" s="8">
        <f>IFERROR(VLOOKUP(B1066,'[1]DADOS (OCULTAR)'!$Q$3:$S$135,3,0),"")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JOAO VICTOR PINTO DE AZEVEDO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517410</v>
      </c>
      <c r="G1066" s="13">
        <f>IF('[1]TCE - ANEXO III - Preencher'!H1075="","",'[1]TCE - ANEXO III - Preencher'!H1075)</f>
        <v>45170</v>
      </c>
      <c r="H1066" s="14">
        <f>'[1]TCE - ANEXO III - Preencher'!I1075</f>
        <v>0</v>
      </c>
      <c r="I1066" s="14">
        <f>'[1]TCE - ANEXO III - Preencher'!J1075</f>
        <v>121.2976</v>
      </c>
      <c r="J1066" s="14">
        <f>'[1]TCE - ANEXO III - Preencher'!K1075</f>
        <v>0</v>
      </c>
      <c r="K1066" s="15">
        <f>'[1]TCE - ANEXO III - Preencher'!L1075</f>
        <v>107.68435445999999</v>
      </c>
      <c r="L1066" s="15">
        <f>'[1]TCE - ANEXO III - Preencher'!M1075</f>
        <v>26.4</v>
      </c>
      <c r="M1066" s="15">
        <f t="shared" si="97"/>
        <v>81.284354460000003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288</v>
      </c>
      <c r="R1066" s="15">
        <f>'[1]TCE - ANEXO III - Preencher'!S1075</f>
        <v>79.2</v>
      </c>
      <c r="S1066" s="16">
        <f t="shared" si="99"/>
        <v>208.8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413.20195446000002</v>
      </c>
    </row>
    <row r="1067" spans="1:28" x14ac:dyDescent="0.2">
      <c r="A1067" s="8">
        <f>IFERROR(VLOOKUP(B1067,'[1]DADOS (OCULTAR)'!$Q$3:$S$135,3,0),"")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JOAQUIM JULIO DOS SANTOS</v>
      </c>
      <c r="E1067" s="9" t="str">
        <f>IF('[1]TCE - ANEXO III - Preencher'!F1076="4 - Assistência Odontológica","2 - Outros Profissionais da Saúde",'[1]TCE - ANEXO III - Preencher'!F1076)</f>
        <v>3 - Administrativo</v>
      </c>
      <c r="F1067" s="12" t="str">
        <f>'[1]TCE - ANEXO III - Preencher'!G1076</f>
        <v>763305</v>
      </c>
      <c r="G1067" s="13">
        <f>IF('[1]TCE - ANEXO III - Preencher'!H1076="","",'[1]TCE - ANEXO III - Preencher'!H1076)</f>
        <v>45170</v>
      </c>
      <c r="H1067" s="14">
        <f>'[1]TCE - ANEXO III - Preencher'!I1076</f>
        <v>0</v>
      </c>
      <c r="I1067" s="14">
        <f>'[1]TCE - ANEXO III - Preencher'!J1076</f>
        <v>206.08240000000001</v>
      </c>
      <c r="J1067" s="14">
        <f>'[1]TCE - ANEXO III - Preencher'!K1076</f>
        <v>0</v>
      </c>
      <c r="K1067" s="15">
        <f>'[1]TCE - ANEXO III - Preencher'!L1076</f>
        <v>107.68435445999999</v>
      </c>
      <c r="L1067" s="15">
        <f>'[1]TCE - ANEXO III - Preencher'!M1076</f>
        <v>0.88</v>
      </c>
      <c r="M1067" s="15">
        <f t="shared" si="97"/>
        <v>106.80435446</v>
      </c>
      <c r="N1067" s="15">
        <f>'[1]TCE - ANEXO III - Preencher'!O1076</f>
        <v>1.82</v>
      </c>
      <c r="O1067" s="15">
        <f>'[1]TCE - ANEXO III - Preencher'!P1076</f>
        <v>0</v>
      </c>
      <c r="P1067" s="16">
        <f t="shared" si="98"/>
        <v>1.82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314.70675446000001</v>
      </c>
    </row>
    <row r="1068" spans="1:28" x14ac:dyDescent="0.2">
      <c r="A1068" s="8">
        <f>IFERROR(VLOOKUP(B1068,'[1]DADOS (OCULTAR)'!$Q$3:$S$135,3,0),"")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JOCEANE MARIA DA SILVA LOFREDO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513430</v>
      </c>
      <c r="G1068" s="13">
        <f>IF('[1]TCE - ANEXO III - Preencher'!H1077="","",'[1]TCE - ANEXO III - Preencher'!H1077)</f>
        <v>45170</v>
      </c>
      <c r="H1068" s="14">
        <f>'[1]TCE - ANEXO III - Preencher'!I1077</f>
        <v>0</v>
      </c>
      <c r="I1068" s="14">
        <f>'[1]TCE - ANEXO III - Preencher'!J1077</f>
        <v>132.32</v>
      </c>
      <c r="J1068" s="14">
        <f>'[1]TCE - ANEXO III - Preencher'!K1077</f>
        <v>0</v>
      </c>
      <c r="K1068" s="15">
        <f>'[1]TCE - ANEXO III - Preencher'!L1077</f>
        <v>107.68435445999999</v>
      </c>
      <c r="L1068" s="15">
        <f>'[1]TCE - ANEXO III - Preencher'!M1077</f>
        <v>26.4</v>
      </c>
      <c r="M1068" s="15">
        <f t="shared" si="97"/>
        <v>81.284354460000003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288</v>
      </c>
      <c r="R1068" s="15">
        <f>'[1]TCE - ANEXO III - Preencher'!S1077</f>
        <v>79.2</v>
      </c>
      <c r="S1068" s="16">
        <f t="shared" si="99"/>
        <v>208.8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424.22435445999997</v>
      </c>
    </row>
    <row r="1069" spans="1:28" x14ac:dyDescent="0.2">
      <c r="A1069" s="8">
        <f>IFERROR(VLOOKUP(B1069,'[1]DADOS (OCULTAR)'!$Q$3:$S$135,3,0),"")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JOEDLA GABRIELLA DA SILVA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223505</v>
      </c>
      <c r="G1069" s="13">
        <f>IF('[1]TCE - ANEXO III - Preencher'!H1078="","",'[1]TCE - ANEXO III - Preencher'!H1078)</f>
        <v>45170</v>
      </c>
      <c r="H1069" s="14">
        <f>'[1]TCE - ANEXO III - Preencher'!I1078</f>
        <v>0</v>
      </c>
      <c r="I1069" s="14">
        <f>'[1]TCE - ANEXO III - Preencher'!J1078</f>
        <v>219.08400000000003</v>
      </c>
      <c r="J1069" s="14">
        <f>'[1]TCE - ANEXO III - Preencher'!K1078</f>
        <v>0</v>
      </c>
      <c r="K1069" s="15">
        <f>'[1]TCE - ANEXO III - Preencher'!L1078</f>
        <v>107.68435445999999</v>
      </c>
      <c r="L1069" s="15">
        <f>'[1]TCE - ANEXO III - Preencher'!M1078</f>
        <v>2.79</v>
      </c>
      <c r="M1069" s="15">
        <f t="shared" si="97"/>
        <v>104.89435445999999</v>
      </c>
      <c r="N1069" s="15">
        <f>'[1]TCE - ANEXO III - Preencher'!O1078</f>
        <v>1.35</v>
      </c>
      <c r="O1069" s="15">
        <f>'[1]TCE - ANEXO III - Preencher'!P1078</f>
        <v>0</v>
      </c>
      <c r="P1069" s="16">
        <f t="shared" si="98"/>
        <v>1.35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325.32835446000001</v>
      </c>
    </row>
    <row r="1070" spans="1:28" x14ac:dyDescent="0.2">
      <c r="A1070" s="8">
        <f>IFERROR(VLOOKUP(B1070,'[1]DADOS (OCULTAR)'!$Q$3:$S$135,3,0),"")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JOEL MARIANO DE SOUZA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411010</v>
      </c>
      <c r="G1070" s="13">
        <f>IF('[1]TCE - ANEXO III - Preencher'!H1079="","",'[1]TCE - ANEXO III - Preencher'!H1079)</f>
        <v>45170</v>
      </c>
      <c r="H1070" s="14">
        <f>'[1]TCE - ANEXO III - Preencher'!I1079</f>
        <v>0</v>
      </c>
      <c r="I1070" s="14">
        <f>'[1]TCE - ANEXO III - Preencher'!J1079</f>
        <v>139.37120000000002</v>
      </c>
      <c r="J1070" s="14">
        <f>'[1]TCE - ANEXO III - Preencher'!K1079</f>
        <v>0</v>
      </c>
      <c r="K1070" s="15">
        <f>'[1]TCE - ANEXO III - Preencher'!L1079</f>
        <v>107.68435445999999</v>
      </c>
      <c r="L1070" s="15">
        <f>'[1]TCE - ANEXO III - Preencher'!M1079</f>
        <v>28.1</v>
      </c>
      <c r="M1070" s="15">
        <f t="shared" si="97"/>
        <v>79.584354459999986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220.77555446</v>
      </c>
    </row>
    <row r="1071" spans="1:28" x14ac:dyDescent="0.2">
      <c r="A1071" s="8">
        <f>IFERROR(VLOOKUP(B1071,'[1]DADOS (OCULTAR)'!$Q$3:$S$135,3,0),"")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JOELMA DA SILVA LEITE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514320</v>
      </c>
      <c r="G1071" s="13">
        <f>IF('[1]TCE - ANEXO III - Preencher'!H1080="","",'[1]TCE - ANEXO III - Preencher'!H1080)</f>
        <v>45170</v>
      </c>
      <c r="H1071" s="14">
        <f>'[1]TCE - ANEXO III - Preencher'!I1080</f>
        <v>0</v>
      </c>
      <c r="I1071" s="14">
        <f>'[1]TCE - ANEXO III - Preencher'!J1080</f>
        <v>161.0112</v>
      </c>
      <c r="J1071" s="14">
        <f>'[1]TCE - ANEXO III - Preencher'!K1080</f>
        <v>0</v>
      </c>
      <c r="K1071" s="15">
        <f>'[1]TCE - ANEXO III - Preencher'!L1080</f>
        <v>107.68435445999999</v>
      </c>
      <c r="L1071" s="15">
        <f>'[1]TCE - ANEXO III - Preencher'!M1080</f>
        <v>25.52</v>
      </c>
      <c r="M1071" s="15">
        <f t="shared" si="97"/>
        <v>82.164354459999998</v>
      </c>
      <c r="N1071" s="15">
        <f>'[1]TCE - ANEXO III - Preencher'!O1080</f>
        <v>1.82</v>
      </c>
      <c r="O1071" s="15">
        <f>'[1]TCE - ANEXO III - Preencher'!P1080</f>
        <v>0</v>
      </c>
      <c r="P1071" s="16">
        <f t="shared" si="98"/>
        <v>1.82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244.99555445999999</v>
      </c>
    </row>
    <row r="1072" spans="1:28" x14ac:dyDescent="0.2">
      <c r="A1072" s="8">
        <f>IFERROR(VLOOKUP(B1072,'[1]DADOS (OCULTAR)'!$Q$3:$S$135,3,0),"")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JOELMA DE ALBUQUERQUE SILVA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322205</v>
      </c>
      <c r="G1072" s="13">
        <f>IF('[1]TCE - ANEXO III - Preencher'!H1081="","",'[1]TCE - ANEXO III - Preencher'!H1081)</f>
        <v>45170</v>
      </c>
      <c r="H1072" s="14">
        <f>'[1]TCE - ANEXO III - Preencher'!I1081</f>
        <v>0</v>
      </c>
      <c r="I1072" s="14">
        <f>'[1]TCE - ANEXO III - Preencher'!J1081</f>
        <v>642.81679999999994</v>
      </c>
      <c r="J1072" s="14">
        <f>'[1]TCE - ANEXO III - Preencher'!K1081</f>
        <v>0</v>
      </c>
      <c r="K1072" s="15">
        <f>'[1]TCE - ANEXO III - Preencher'!L1081</f>
        <v>107.68435445999999</v>
      </c>
      <c r="L1072" s="15">
        <f>'[1]TCE - ANEXO III - Preencher'!M1081</f>
        <v>29.39</v>
      </c>
      <c r="M1072" s="15">
        <f t="shared" si="97"/>
        <v>78.294354459999994</v>
      </c>
      <c r="N1072" s="15">
        <f>'[1]TCE - ANEXO III - Preencher'!O1081</f>
        <v>1.82</v>
      </c>
      <c r="O1072" s="15">
        <f>'[1]TCE - ANEXO III - Preencher'!P1081</f>
        <v>0</v>
      </c>
      <c r="P1072" s="16">
        <f t="shared" si="98"/>
        <v>1.82</v>
      </c>
      <c r="Q1072" s="15">
        <f>'[1]TCE - ANEXO III - Preencher'!R1081</f>
        <v>288</v>
      </c>
      <c r="R1072" s="15">
        <f>'[1]TCE - ANEXO III - Preencher'!S1081</f>
        <v>88.17</v>
      </c>
      <c r="S1072" s="16">
        <f t="shared" si="99"/>
        <v>199.82999999999998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6161.78</v>
      </c>
      <c r="Y1072" s="15">
        <f>'[1]TCE - ANEXO III - Preencher'!Z1081</f>
        <v>0</v>
      </c>
      <c r="Z1072" s="16">
        <f t="shared" si="101"/>
        <v>6161.78</v>
      </c>
      <c r="AA1072" s="17" t="str">
        <f>IF('[1]TCE - ANEXO III - Preencher'!AB1081="","",'[1]TCE - ANEXO III - Preencher'!AB1081)</f>
        <v/>
      </c>
      <c r="AB1072" s="15">
        <f t="shared" si="96"/>
        <v>7084.5411544599992</v>
      </c>
    </row>
    <row r="1073" spans="1:28" x14ac:dyDescent="0.2">
      <c r="A1073" s="8">
        <f>IFERROR(VLOOKUP(B1073,'[1]DADOS (OCULTAR)'!$Q$3:$S$135,3,0),"")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JOELMA MARIA DOS SANTOS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322205</v>
      </c>
      <c r="G1073" s="13">
        <f>IF('[1]TCE - ANEXO III - Preencher'!H1082="","",'[1]TCE - ANEXO III - Preencher'!H1082)</f>
        <v>45170</v>
      </c>
      <c r="H1073" s="14">
        <f>'[1]TCE - ANEXO III - Preencher'!I1082</f>
        <v>0</v>
      </c>
      <c r="I1073" s="14">
        <f>'[1]TCE - ANEXO III - Preencher'!J1082</f>
        <v>601.5752</v>
      </c>
      <c r="J1073" s="14">
        <f>'[1]TCE - ANEXO III - Preencher'!K1082</f>
        <v>0</v>
      </c>
      <c r="K1073" s="15">
        <f>'[1]TCE - ANEXO III - Preencher'!L1082</f>
        <v>107.68435445999999</v>
      </c>
      <c r="L1073" s="15">
        <f>'[1]TCE - ANEXO III - Preencher'!M1082</f>
        <v>28.41</v>
      </c>
      <c r="M1073" s="15">
        <f t="shared" si="97"/>
        <v>79.274354459999998</v>
      </c>
      <c r="N1073" s="15">
        <f>'[1]TCE - ANEXO III - Preencher'!O1082</f>
        <v>1.82</v>
      </c>
      <c r="O1073" s="15">
        <f>'[1]TCE - ANEXO III - Preencher'!P1082</f>
        <v>0</v>
      </c>
      <c r="P1073" s="16">
        <f t="shared" si="98"/>
        <v>1.82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5646.26</v>
      </c>
      <c r="Y1073" s="15">
        <f>'[1]TCE - ANEXO III - Preencher'!Z1082</f>
        <v>0</v>
      </c>
      <c r="Z1073" s="16">
        <f t="shared" si="101"/>
        <v>5646.26</v>
      </c>
      <c r="AA1073" s="17" t="str">
        <f>IF('[1]TCE - ANEXO III - Preencher'!AB1082="","",'[1]TCE - ANEXO III - Preencher'!AB1082)</f>
        <v/>
      </c>
      <c r="AB1073" s="15">
        <f t="shared" si="96"/>
        <v>6328.92955446</v>
      </c>
    </row>
    <row r="1074" spans="1:28" x14ac:dyDescent="0.2">
      <c r="A1074" s="8">
        <f>IFERROR(VLOOKUP(B1074,'[1]DADOS (OCULTAR)'!$Q$3:$S$135,3,0),"")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JOELMA REJANE LOPES BEZERRA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45170</v>
      </c>
      <c r="H1074" s="14">
        <f>'[1]TCE - ANEXO III - Preencher'!I1083</f>
        <v>0</v>
      </c>
      <c r="I1074" s="14">
        <f>'[1]TCE - ANEXO III - Preencher'!J1083</f>
        <v>683.00239999999997</v>
      </c>
      <c r="J1074" s="14">
        <f>'[1]TCE - ANEXO III - Preencher'!K1083</f>
        <v>0</v>
      </c>
      <c r="K1074" s="15">
        <f>'[1]TCE - ANEXO III - Preencher'!L1083</f>
        <v>107.68435445999999</v>
      </c>
      <c r="L1074" s="15">
        <f>'[1]TCE - ANEXO III - Preencher'!M1083</f>
        <v>27.43</v>
      </c>
      <c r="M1074" s="15">
        <f t="shared" si="97"/>
        <v>80.254354460000002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144</v>
      </c>
      <c r="R1074" s="15">
        <f>'[1]TCE - ANEXO III - Preencher'!S1083</f>
        <v>88.17</v>
      </c>
      <c r="S1074" s="16">
        <f t="shared" si="99"/>
        <v>55.83</v>
      </c>
      <c r="T1074" s="15">
        <f>'[1]TCE - ANEXO III - Preencher'!U1083</f>
        <v>77.55</v>
      </c>
      <c r="U1074" s="15">
        <f>'[1]TCE - ANEXO III - Preencher'!V1083</f>
        <v>0</v>
      </c>
      <c r="V1074" s="16">
        <f t="shared" si="100"/>
        <v>77.55</v>
      </c>
      <c r="W1074" s="17" t="str">
        <f>IF('[1]TCE - ANEXO III - Preencher'!X1083="","",'[1]TCE - ANEXO III - Preencher'!X1083)</f>
        <v>AUX. CRECHE I</v>
      </c>
      <c r="X1074" s="15">
        <f>'[1]TCE - ANEXO III - Preencher'!Y1083</f>
        <v>6495.46</v>
      </c>
      <c r="Y1074" s="15">
        <f>'[1]TCE - ANEXO III - Preencher'!Z1083</f>
        <v>0</v>
      </c>
      <c r="Z1074" s="16">
        <f t="shared" si="101"/>
        <v>6495.46</v>
      </c>
      <c r="AA1074" s="17" t="str">
        <f>IF('[1]TCE - ANEXO III - Preencher'!AB1083="","",'[1]TCE - ANEXO III - Preencher'!AB1083)</f>
        <v/>
      </c>
      <c r="AB1074" s="15">
        <f t="shared" si="96"/>
        <v>7393.9167544600004</v>
      </c>
    </row>
    <row r="1075" spans="1:28" x14ac:dyDescent="0.2">
      <c r="A1075" s="8">
        <f>IFERROR(VLOOKUP(B1075,'[1]DADOS (OCULTAR)'!$Q$3:$S$135,3,0),"")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JOHNATAN VILELA SOUZA</v>
      </c>
      <c r="E1075" s="9" t="str">
        <f>IF('[1]TCE - ANEXO III - Preencher'!F1084="4 - Assistência Odontológica","2 - Outros Profissionais da Saúde",'[1]TCE - ANEXO III - Preencher'!F1084)</f>
        <v>1 - Médico</v>
      </c>
      <c r="F1075" s="12" t="str">
        <f>'[1]TCE - ANEXO III - Preencher'!G1084</f>
        <v>225125</v>
      </c>
      <c r="G1075" s="13">
        <f>IF('[1]TCE - ANEXO III - Preencher'!H1084="","",'[1]TCE - ANEXO III - Preencher'!H1084)</f>
        <v>45170</v>
      </c>
      <c r="H1075" s="14">
        <f>'[1]TCE - ANEXO III - Preencher'!I1084</f>
        <v>0</v>
      </c>
      <c r="I1075" s="14">
        <f>'[1]TCE - ANEXO III - Preencher'!J1084</f>
        <v>967.49440000000004</v>
      </c>
      <c r="J1075" s="14">
        <f>'[1]TCE - ANEXO III - Preencher'!K1084</f>
        <v>0</v>
      </c>
      <c r="K1075" s="15">
        <f>'[1]TCE - ANEXO III - Preencher'!L1084</f>
        <v>107.68435445999999</v>
      </c>
      <c r="L1075" s="15">
        <f>'[1]TCE - ANEXO III - Preencher'!M1084</f>
        <v>3.96</v>
      </c>
      <c r="M1075" s="15">
        <f t="shared" si="97"/>
        <v>103.72435446</v>
      </c>
      <c r="N1075" s="15">
        <f>'[1]TCE - ANEXO III - Preencher'!O1084</f>
        <v>6.01</v>
      </c>
      <c r="O1075" s="15">
        <f>'[1]TCE - ANEXO III - Preencher'!P1084</f>
        <v>1.23</v>
      </c>
      <c r="P1075" s="16">
        <f t="shared" si="98"/>
        <v>4.7799999999999994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1075.9987544600001</v>
      </c>
    </row>
    <row r="1076" spans="1:28" x14ac:dyDescent="0.2">
      <c r="A1076" s="8">
        <f>IFERROR(VLOOKUP(B1076,'[1]DADOS (OCULTAR)'!$Q$3:$S$135,3,0),"")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JOICE MARQUES CAVALCANTI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322205</v>
      </c>
      <c r="G1076" s="13">
        <f>IF('[1]TCE - ANEXO III - Preencher'!H1085="","",'[1]TCE - ANEXO III - Preencher'!H1085)</f>
        <v>45170</v>
      </c>
      <c r="H1076" s="14">
        <f>'[1]TCE - ANEXO III - Preencher'!I1085</f>
        <v>0</v>
      </c>
      <c r="I1076" s="14">
        <f>'[1]TCE - ANEXO III - Preencher'!J1085</f>
        <v>610.97119999999995</v>
      </c>
      <c r="J1076" s="14">
        <f>'[1]TCE - ANEXO III - Preencher'!K1085</f>
        <v>0</v>
      </c>
      <c r="K1076" s="15">
        <f>'[1]TCE - ANEXO III - Preencher'!L1085</f>
        <v>107.68435445999999</v>
      </c>
      <c r="L1076" s="15">
        <f>'[1]TCE - ANEXO III - Preencher'!M1085</f>
        <v>29.39</v>
      </c>
      <c r="M1076" s="15">
        <f t="shared" si="97"/>
        <v>78.294354459999994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5563.55</v>
      </c>
      <c r="Y1076" s="15">
        <f>'[1]TCE - ANEXO III - Preencher'!Z1085</f>
        <v>0</v>
      </c>
      <c r="Z1076" s="16">
        <f t="shared" si="101"/>
        <v>5563.55</v>
      </c>
      <c r="AA1076" s="17" t="str">
        <f>IF('[1]TCE - ANEXO III - Preencher'!AB1085="","",'[1]TCE - ANEXO III - Preencher'!AB1085)</f>
        <v/>
      </c>
      <c r="AB1076" s="15">
        <f t="shared" si="96"/>
        <v>6254.6355544600001</v>
      </c>
    </row>
    <row r="1077" spans="1:28" x14ac:dyDescent="0.2">
      <c r="A1077" s="8">
        <f>IFERROR(VLOOKUP(B1077,'[1]DADOS (OCULTAR)'!$Q$3:$S$135,3,0),"")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JONAS DE MOURA OLIVEIRA</v>
      </c>
      <c r="E1077" s="9" t="str">
        <f>IF('[1]TCE - ANEXO III - Preencher'!F1086="4 - Assistência Odontológica","2 - Outros Profissionais da Saúde",'[1]TCE - ANEXO III - Preencher'!F1086)</f>
        <v>1 - Médico</v>
      </c>
      <c r="F1077" s="12" t="str">
        <f>'[1]TCE - ANEXO III - Preencher'!G1086</f>
        <v>225125</v>
      </c>
      <c r="G1077" s="13">
        <f>IF('[1]TCE - ANEXO III - Preencher'!H1086="","",'[1]TCE - ANEXO III - Preencher'!H1086)</f>
        <v>45170</v>
      </c>
      <c r="H1077" s="14">
        <f>'[1]TCE - ANEXO III - Preencher'!I1086</f>
        <v>0</v>
      </c>
      <c r="I1077" s="14">
        <f>'[1]TCE - ANEXO III - Preencher'!J1086</f>
        <v>2154.8272000000002</v>
      </c>
      <c r="J1077" s="14">
        <f>'[1]TCE - ANEXO III - Preencher'!K1086</f>
        <v>0</v>
      </c>
      <c r="K1077" s="15">
        <f>'[1]TCE - ANEXO III - Preencher'!L1086</f>
        <v>107.68435445999999</v>
      </c>
      <c r="L1077" s="15">
        <f>'[1]TCE - ANEXO III - Preencher'!M1086</f>
        <v>3.96</v>
      </c>
      <c r="M1077" s="15">
        <f t="shared" si="97"/>
        <v>103.72435446</v>
      </c>
      <c r="N1077" s="15">
        <f>'[1]TCE - ANEXO III - Preencher'!O1086</f>
        <v>6.01</v>
      </c>
      <c r="O1077" s="15">
        <f>'[1]TCE - ANEXO III - Preencher'!P1086</f>
        <v>1.23</v>
      </c>
      <c r="P1077" s="16">
        <f t="shared" si="98"/>
        <v>4.7799999999999994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2263.3315544600005</v>
      </c>
    </row>
    <row r="1078" spans="1:28" x14ac:dyDescent="0.2">
      <c r="A1078" s="8">
        <f>IFERROR(VLOOKUP(B1078,'[1]DADOS (OCULTAR)'!$Q$3:$S$135,3,0),"")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JONATAS FERREIRA DE SOUZA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324205</v>
      </c>
      <c r="G1078" s="13">
        <f>IF('[1]TCE - ANEXO III - Preencher'!H1087="","",'[1]TCE - ANEXO III - Preencher'!H1087)</f>
        <v>45170</v>
      </c>
      <c r="H1078" s="14">
        <f>'[1]TCE - ANEXO III - Preencher'!I1087</f>
        <v>0</v>
      </c>
      <c r="I1078" s="14">
        <f>'[1]TCE - ANEXO III - Preencher'!J1087</f>
        <v>187.70160000000001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288</v>
      </c>
      <c r="R1078" s="15">
        <f>'[1]TCE - ANEXO III - Preencher'!S1087</f>
        <v>118.99</v>
      </c>
      <c r="S1078" s="16">
        <f t="shared" si="99"/>
        <v>169.01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358.53160000000003</v>
      </c>
    </row>
    <row r="1079" spans="1:28" x14ac:dyDescent="0.2">
      <c r="A1079" s="8">
        <f>IFERROR(VLOOKUP(B1079,'[1]DADOS (OCULTAR)'!$Q$3:$S$135,3,0),"")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JONATHAN DANILO SANTOS SILVA</v>
      </c>
      <c r="E1079" s="9" t="str">
        <f>IF('[1]TCE - ANEXO III - Preencher'!F1088="4 - Assistência Odontológica","2 - Outros Profissionais da Saúde",'[1]TCE - ANEXO III - Preencher'!F1088)</f>
        <v>1 - Médico</v>
      </c>
      <c r="F1079" s="12" t="str">
        <f>'[1]TCE - ANEXO III - Preencher'!G1088</f>
        <v>225125</v>
      </c>
      <c r="G1079" s="13">
        <f>IF('[1]TCE - ANEXO III - Preencher'!H1088="","",'[1]TCE - ANEXO III - Preencher'!H1088)</f>
        <v>45170</v>
      </c>
      <c r="H1079" s="14">
        <f>'[1]TCE - ANEXO III - Preencher'!I1088</f>
        <v>0</v>
      </c>
      <c r="I1079" s="14">
        <f>'[1]TCE - ANEXO III - Preencher'!J1088</f>
        <v>667.01119999999992</v>
      </c>
      <c r="J1079" s="14">
        <f>'[1]TCE - ANEXO III - Preencher'!K1088</f>
        <v>0</v>
      </c>
      <c r="K1079" s="15">
        <f>'[1]TCE - ANEXO III - Preencher'!L1088</f>
        <v>107.68435445999999</v>
      </c>
      <c r="L1079" s="15">
        <f>'[1]TCE - ANEXO III - Preencher'!M1088</f>
        <v>3.96</v>
      </c>
      <c r="M1079" s="15">
        <f t="shared" si="97"/>
        <v>103.72435446</v>
      </c>
      <c r="N1079" s="15">
        <f>'[1]TCE - ANEXO III - Preencher'!O1088</f>
        <v>6.01</v>
      </c>
      <c r="O1079" s="15">
        <f>'[1]TCE - ANEXO III - Preencher'!P1088</f>
        <v>1.23</v>
      </c>
      <c r="P1079" s="16">
        <f t="shared" si="98"/>
        <v>4.7799999999999994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775.51555445999986</v>
      </c>
    </row>
    <row r="1080" spans="1:28" x14ac:dyDescent="0.2">
      <c r="A1080" s="8">
        <f>IFERROR(VLOOKUP(B1080,'[1]DADOS (OCULTAR)'!$Q$3:$S$135,3,0),"")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JONATHAN DOS ANJOS RANGEL</v>
      </c>
      <c r="E1080" s="9" t="str">
        <f>IF('[1]TCE - ANEXO III - Preencher'!F1089="4 - Assistência Odontológica","2 - Outros Profissionais da Saúde",'[1]TCE - ANEXO III - Preencher'!F1089)</f>
        <v>1 - Médico</v>
      </c>
      <c r="F1080" s="12" t="str">
        <f>'[1]TCE - ANEXO III - Preencher'!G1089</f>
        <v>225170</v>
      </c>
      <c r="G1080" s="13">
        <f>IF('[1]TCE - ANEXO III - Preencher'!H1089="","",'[1]TCE - ANEXO III - Preencher'!H1089)</f>
        <v>45170</v>
      </c>
      <c r="H1080" s="14">
        <f>'[1]TCE - ANEXO III - Preencher'!I1089</f>
        <v>0</v>
      </c>
      <c r="I1080" s="14">
        <f>'[1]TCE - ANEXO III - Preencher'!J1089</f>
        <v>1004.2248</v>
      </c>
      <c r="J1080" s="14">
        <f>'[1]TCE - ANEXO III - Preencher'!K1089</f>
        <v>0</v>
      </c>
      <c r="K1080" s="15">
        <f>'[1]TCE - ANEXO III - Preencher'!L1089</f>
        <v>107.68435445999999</v>
      </c>
      <c r="L1080" s="15">
        <f>'[1]TCE - ANEXO III - Preencher'!M1089</f>
        <v>3.96</v>
      </c>
      <c r="M1080" s="15">
        <f t="shared" si="97"/>
        <v>103.72435446</v>
      </c>
      <c r="N1080" s="15">
        <f>'[1]TCE - ANEXO III - Preencher'!O1089</f>
        <v>6.01</v>
      </c>
      <c r="O1080" s="15">
        <f>'[1]TCE - ANEXO III - Preencher'!P1089</f>
        <v>1.23</v>
      </c>
      <c r="P1080" s="16">
        <f t="shared" si="98"/>
        <v>4.7799999999999994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1112.72915446</v>
      </c>
    </row>
    <row r="1081" spans="1:28" x14ac:dyDescent="0.2">
      <c r="A1081" s="8">
        <f>IFERROR(VLOOKUP(B1081,'[1]DADOS (OCULTAR)'!$Q$3:$S$135,3,0),"")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JONATHAN HENRIQUE DE SOUZA SANTOS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411010</v>
      </c>
      <c r="G1081" s="13">
        <f>IF('[1]TCE - ANEXO III - Preencher'!H1090="","",'[1]TCE - ANEXO III - Preencher'!H1090)</f>
        <v>45170</v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1211.24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1213.06</v>
      </c>
    </row>
    <row r="1082" spans="1:28" x14ac:dyDescent="0.2">
      <c r="A1082" s="8">
        <f>IFERROR(VLOOKUP(B1082,'[1]DADOS (OCULTAR)'!$Q$3:$S$135,3,0),"")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JONATHAN MISAEL ALENCAR NASCIMENTO</v>
      </c>
      <c r="E1082" s="9" t="str">
        <f>IF('[1]TCE - ANEXO III - Preencher'!F1091="4 - Assistência Odontológica","2 - Outros Profissionais da Saúde",'[1]TCE - ANEXO III - Preencher'!F1091)</f>
        <v>1 - Médico</v>
      </c>
      <c r="F1082" s="12" t="str">
        <f>'[1]TCE - ANEXO III - Preencher'!G1091</f>
        <v>225125</v>
      </c>
      <c r="G1082" s="13">
        <f>IF('[1]TCE - ANEXO III - Preencher'!H1091="","",'[1]TCE - ANEXO III - Preencher'!H1091)</f>
        <v>45170</v>
      </c>
      <c r="H1082" s="14">
        <f>'[1]TCE - ANEXO III - Preencher'!I1091</f>
        <v>0</v>
      </c>
      <c r="I1082" s="14">
        <f>'[1]TCE - ANEXO III - Preencher'!J1091</f>
        <v>992.44399999999996</v>
      </c>
      <c r="J1082" s="14">
        <f>'[1]TCE - ANEXO III - Preencher'!K1091</f>
        <v>0</v>
      </c>
      <c r="K1082" s="15">
        <f>'[1]TCE - ANEXO III - Preencher'!L1091</f>
        <v>107.68435445999999</v>
      </c>
      <c r="L1082" s="15">
        <f>'[1]TCE - ANEXO III - Preencher'!M1091</f>
        <v>3.96</v>
      </c>
      <c r="M1082" s="15">
        <f t="shared" si="97"/>
        <v>103.72435446</v>
      </c>
      <c r="N1082" s="15">
        <f>'[1]TCE - ANEXO III - Preencher'!O1091</f>
        <v>6.01</v>
      </c>
      <c r="O1082" s="15">
        <f>'[1]TCE - ANEXO III - Preencher'!P1091</f>
        <v>1.23</v>
      </c>
      <c r="P1082" s="16">
        <f t="shared" si="98"/>
        <v>4.7799999999999994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1100.94835446</v>
      </c>
    </row>
    <row r="1083" spans="1:28" x14ac:dyDescent="0.2">
      <c r="A1083" s="8">
        <f>IFERROR(VLOOKUP(B1083,'[1]DADOS (OCULTAR)'!$Q$3:$S$135,3,0),"")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JONATHAN SAMUEL SILVESTRE JORGENSEN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411010</v>
      </c>
      <c r="G1083" s="13">
        <f>IF('[1]TCE - ANEXO III - Preencher'!H1092="","",'[1]TCE - ANEXO III - Preencher'!H1092)</f>
        <v>45170</v>
      </c>
      <c r="H1083" s="14">
        <f>'[1]TCE - ANEXO III - Preencher'!I1092</f>
        <v>0</v>
      </c>
      <c r="I1083" s="14">
        <f>'[1]TCE - ANEXO III - Preencher'!J1092</f>
        <v>133.51439999999999</v>
      </c>
      <c r="J1083" s="14">
        <f>'[1]TCE - ANEXO III - Preencher'!K1092</f>
        <v>0</v>
      </c>
      <c r="K1083" s="15">
        <f>'[1]TCE - ANEXO III - Preencher'!L1092</f>
        <v>107.68435445999999</v>
      </c>
      <c r="L1083" s="15">
        <f>'[1]TCE - ANEXO III - Preencher'!M1092</f>
        <v>28.1</v>
      </c>
      <c r="M1083" s="15">
        <f t="shared" si="97"/>
        <v>79.584354459999986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288</v>
      </c>
      <c r="R1083" s="15">
        <f>'[1]TCE - ANEXO III - Preencher'!S1092</f>
        <v>84.3</v>
      </c>
      <c r="S1083" s="16">
        <f t="shared" si="99"/>
        <v>203.7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418.61875445999999</v>
      </c>
    </row>
    <row r="1084" spans="1:28" x14ac:dyDescent="0.2">
      <c r="A1084" s="8">
        <f>IFERROR(VLOOKUP(B1084,'[1]DADOS (OCULTAR)'!$Q$3:$S$135,3,0),"")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JONNY VITOR DINIZ</v>
      </c>
      <c r="E1084" s="9" t="str">
        <f>IF('[1]TCE - ANEXO III - Preencher'!F1093="4 - Assistência Odontológica","2 - Outros Profissionais da Saúde",'[1]TCE - ANEXO III - Preencher'!F1093)</f>
        <v>1 - Médico</v>
      </c>
      <c r="F1084" s="12" t="str">
        <f>'[1]TCE - ANEXO III - Preencher'!G1093</f>
        <v>225120</v>
      </c>
      <c r="G1084" s="13">
        <f>IF('[1]TCE - ANEXO III - Preencher'!H1093="","",'[1]TCE - ANEXO III - Preencher'!H1093)</f>
        <v>45170</v>
      </c>
      <c r="H1084" s="14">
        <f>'[1]TCE - ANEXO III - Preencher'!I1093</f>
        <v>0</v>
      </c>
      <c r="I1084" s="14">
        <f>'[1]TCE - ANEXO III - Preencher'!J1093</f>
        <v>2314.61</v>
      </c>
      <c r="J1084" s="14">
        <f>'[1]TCE - ANEXO III - Preencher'!K1093</f>
        <v>0</v>
      </c>
      <c r="K1084" s="15">
        <f>'[1]TCE - ANEXO III - Preencher'!L1093</f>
        <v>107.68435445999999</v>
      </c>
      <c r="L1084" s="15">
        <f>'[1]TCE - ANEXO III - Preencher'!M1093</f>
        <v>3.96</v>
      </c>
      <c r="M1084" s="15">
        <f t="shared" si="97"/>
        <v>103.72435446</v>
      </c>
      <c r="N1084" s="15">
        <f>'[1]TCE - ANEXO III - Preencher'!O1093</f>
        <v>6.01</v>
      </c>
      <c r="O1084" s="15">
        <f>'[1]TCE - ANEXO III - Preencher'!P1093</f>
        <v>1.23</v>
      </c>
      <c r="P1084" s="16">
        <f t="shared" si="98"/>
        <v>4.7799999999999994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2423.1143544600004</v>
      </c>
    </row>
    <row r="1085" spans="1:28" x14ac:dyDescent="0.2">
      <c r="A1085" s="8">
        <f>IFERROR(VLOOKUP(B1085,'[1]DADOS (OCULTAR)'!$Q$3:$S$135,3,0),"")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JORDANNA ABDALLA BATISTA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223505</v>
      </c>
      <c r="G1085" s="13">
        <f>IF('[1]TCE - ANEXO III - Preencher'!H1094="","",'[1]TCE - ANEXO III - Preencher'!H1094)</f>
        <v>45170</v>
      </c>
      <c r="H1085" s="14">
        <f>'[1]TCE - ANEXO III - Preencher'!I1094</f>
        <v>0</v>
      </c>
      <c r="I1085" s="14">
        <f>'[1]TCE - ANEXO III - Preencher'!J1094</f>
        <v>495.1952</v>
      </c>
      <c r="J1085" s="14">
        <f>'[1]TCE - ANEXO III - Preencher'!K1094</f>
        <v>0</v>
      </c>
      <c r="K1085" s="15">
        <f>'[1]TCE - ANEXO III - Preencher'!L1094</f>
        <v>107.68435445999999</v>
      </c>
      <c r="L1085" s="15">
        <f>'[1]TCE - ANEXO III - Preencher'!M1094</f>
        <v>4.1100000000000003</v>
      </c>
      <c r="M1085" s="15">
        <f t="shared" si="97"/>
        <v>103.57435446</v>
      </c>
      <c r="N1085" s="15">
        <f>'[1]TCE - ANEXO III - Preencher'!O1094</f>
        <v>1.35</v>
      </c>
      <c r="O1085" s="15">
        <f>'[1]TCE - ANEXO III - Preencher'!P1094</f>
        <v>0</v>
      </c>
      <c r="P1085" s="16">
        <f t="shared" si="98"/>
        <v>1.35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1600.48</v>
      </c>
      <c r="Y1085" s="15">
        <f>'[1]TCE - ANEXO III - Preencher'!Z1094</f>
        <v>0</v>
      </c>
      <c r="Z1085" s="16">
        <f t="shared" si="101"/>
        <v>1600.48</v>
      </c>
      <c r="AA1085" s="17" t="str">
        <f>IF('[1]TCE - ANEXO III - Preencher'!AB1094="","",'[1]TCE - ANEXO III - Preencher'!AB1094)</f>
        <v/>
      </c>
      <c r="AB1085" s="15">
        <f t="shared" si="96"/>
        <v>2200.59955446</v>
      </c>
    </row>
    <row r="1086" spans="1:28" x14ac:dyDescent="0.2">
      <c r="A1086" s="8">
        <f>IFERROR(VLOOKUP(B1086,'[1]DADOS (OCULTAR)'!$Q$3:$S$135,3,0),"")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JORGE ALVES MARINHO FILHO</v>
      </c>
      <c r="E1086" s="9" t="str">
        <f>IF('[1]TCE - ANEXO III - Preencher'!F1095="4 - Assistência Odontológica","2 - Outros Profissionais da Saúde",'[1]TCE - ANEXO III - Preencher'!F1095)</f>
        <v>1 - Médico</v>
      </c>
      <c r="F1086" s="12" t="str">
        <f>'[1]TCE - ANEXO III - Preencher'!G1095</f>
        <v>225150</v>
      </c>
      <c r="G1086" s="13">
        <f>IF('[1]TCE - ANEXO III - Preencher'!H1095="","",'[1]TCE - ANEXO III - Preencher'!H1095)</f>
        <v>45170</v>
      </c>
      <c r="H1086" s="14">
        <f>'[1]TCE - ANEXO III - Preencher'!I1095</f>
        <v>0</v>
      </c>
      <c r="I1086" s="14">
        <f>'[1]TCE - ANEXO III - Preencher'!J1095</f>
        <v>927.82240000000002</v>
      </c>
      <c r="J1086" s="14">
        <f>'[1]TCE - ANEXO III - Preencher'!K1095</f>
        <v>0</v>
      </c>
      <c r="K1086" s="15">
        <f>'[1]TCE - ANEXO III - Preencher'!L1095</f>
        <v>107.68435445999999</v>
      </c>
      <c r="L1086" s="15">
        <f>'[1]TCE - ANEXO III - Preencher'!M1095</f>
        <v>3.96</v>
      </c>
      <c r="M1086" s="15">
        <f t="shared" si="97"/>
        <v>103.72435446</v>
      </c>
      <c r="N1086" s="15">
        <f>'[1]TCE - ANEXO III - Preencher'!O1095</f>
        <v>6.01</v>
      </c>
      <c r="O1086" s="15">
        <f>'[1]TCE - ANEXO III - Preencher'!P1095</f>
        <v>1.23</v>
      </c>
      <c r="P1086" s="16">
        <f t="shared" si="98"/>
        <v>4.7799999999999994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1036.3267544600001</v>
      </c>
    </row>
    <row r="1087" spans="1:28" x14ac:dyDescent="0.2">
      <c r="A1087" s="8">
        <f>IFERROR(VLOOKUP(B1087,'[1]DADOS (OCULTAR)'!$Q$3:$S$135,3,0),"")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ADRIANO LAURENTINO TORRES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515110</v>
      </c>
      <c r="G1087" s="13">
        <f>IF('[1]TCE - ANEXO III - Preencher'!H1096="","",'[1]TCE - ANEXO III - Preencher'!H1096)</f>
        <v>45170</v>
      </c>
      <c r="H1087" s="14">
        <f>'[1]TCE - ANEXO III - Preencher'!I1096</f>
        <v>0</v>
      </c>
      <c r="I1087" s="14">
        <f>'[1]TCE - ANEXO III - Preencher'!J1096</f>
        <v>131.27360000000002</v>
      </c>
      <c r="J1087" s="14">
        <f>'[1]TCE - ANEXO III - Preencher'!K1096</f>
        <v>0</v>
      </c>
      <c r="K1087" s="15">
        <f>'[1]TCE - ANEXO III - Preencher'!L1096</f>
        <v>107.68435445999999</v>
      </c>
      <c r="L1087" s="15">
        <f>'[1]TCE - ANEXO III - Preencher'!M1096</f>
        <v>26.4</v>
      </c>
      <c r="M1087" s="15">
        <f t="shared" si="97"/>
        <v>81.284354460000003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214.37795446000001</v>
      </c>
    </row>
    <row r="1088" spans="1:28" x14ac:dyDescent="0.2">
      <c r="A1088" s="8">
        <f>IFERROR(VLOOKUP(B1088,'[1]DADOS (OCULTAR)'!$Q$3:$S$135,3,0),"")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AILTON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312105</v>
      </c>
      <c r="G1088" s="13">
        <f>IF('[1]TCE - ANEXO III - Preencher'!H1097="","",'[1]TCE - ANEXO III - Preencher'!H1097)</f>
        <v>45170</v>
      </c>
      <c r="H1088" s="14">
        <f>'[1]TCE - ANEXO III - Preencher'!I1097</f>
        <v>0</v>
      </c>
      <c r="I1088" s="14">
        <f>'[1]TCE - ANEXO III - Preencher'!J1097</f>
        <v>177.5976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49.5</v>
      </c>
      <c r="U1088" s="15">
        <f>'[1]TCE - ANEXO III - Preencher'!V1097</f>
        <v>0</v>
      </c>
      <c r="V1088" s="16">
        <f t="shared" si="100"/>
        <v>49.5</v>
      </c>
      <c r="W1088" s="17" t="str">
        <f>IF('[1]TCE - ANEXO III - Preencher'!X1097="","",'[1]TCE - ANEXO III - Preencher'!X1097)</f>
        <v>AUX DE FERRAMENTA</v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228.91759999999999</v>
      </c>
    </row>
    <row r="1089" spans="1:28" x14ac:dyDescent="0.2">
      <c r="A1089" s="8">
        <f>IFERROR(VLOOKUP(B1089,'[1]DADOS (OCULTAR)'!$Q$3:$S$135,3,0),"")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AILTON SOBRAL DA SILVA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515110</v>
      </c>
      <c r="G1089" s="13">
        <f>IF('[1]TCE - ANEXO III - Preencher'!H1098="","",'[1]TCE - ANEXO III - Preencher'!H1098)</f>
        <v>45170</v>
      </c>
      <c r="H1089" s="14">
        <f>'[1]TCE - ANEXO III - Preencher'!I1098</f>
        <v>0</v>
      </c>
      <c r="I1089" s="14">
        <f>'[1]TCE - ANEXO III - Preencher'!J1098</f>
        <v>148.09200000000001</v>
      </c>
      <c r="J1089" s="14">
        <f>'[1]TCE - ANEXO III - Preencher'!K1098</f>
        <v>0</v>
      </c>
      <c r="K1089" s="15">
        <f>'[1]TCE - ANEXO III - Preencher'!L1098</f>
        <v>107.68435445999999</v>
      </c>
      <c r="L1089" s="15">
        <f>'[1]TCE - ANEXO III - Preencher'!M1098</f>
        <v>26.4</v>
      </c>
      <c r="M1089" s="15">
        <f t="shared" si="97"/>
        <v>81.284354460000003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231.19635446000001</v>
      </c>
    </row>
    <row r="1090" spans="1:28" x14ac:dyDescent="0.2">
      <c r="A1090" s="8">
        <f>IFERROR(VLOOKUP(B1090,'[1]DADOS (OCULTAR)'!$Q$3:$S$135,3,0),"")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ALDIERES GOMES DA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223605</v>
      </c>
      <c r="G1090" s="13">
        <f>IF('[1]TCE - ANEXO III - Preencher'!H1099="","",'[1]TCE - ANEXO III - Preencher'!H1099)</f>
        <v>45170</v>
      </c>
      <c r="H1090" s="14">
        <f>'[1]TCE - ANEXO III - Preencher'!I1099</f>
        <v>0</v>
      </c>
      <c r="I1090" s="14">
        <f>'[1]TCE - ANEXO III - Preencher'!J1099</f>
        <v>252.83680000000001</v>
      </c>
      <c r="J1090" s="14">
        <f>'[1]TCE - ANEXO III - Preencher'!K1099</f>
        <v>0</v>
      </c>
      <c r="K1090" s="15">
        <f>'[1]TCE - ANEXO III - Preencher'!L1099</f>
        <v>107.68435445999999</v>
      </c>
      <c r="L1090" s="15">
        <f>'[1]TCE - ANEXO III - Preencher'!M1099</f>
        <v>3.24</v>
      </c>
      <c r="M1090" s="15">
        <f t="shared" si="97"/>
        <v>104.44435446</v>
      </c>
      <c r="N1090" s="15">
        <f>'[1]TCE - ANEXO III - Preencher'!O1099</f>
        <v>1.35</v>
      </c>
      <c r="O1090" s="15">
        <f>'[1]TCE - ANEXO III - Preencher'!P1099</f>
        <v>0</v>
      </c>
      <c r="P1090" s="16">
        <f t="shared" si="98"/>
        <v>1.35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358.63115446000006</v>
      </c>
    </row>
    <row r="1091" spans="1:28" x14ac:dyDescent="0.2">
      <c r="A1091" s="8">
        <f>IFERROR(VLOOKUP(B1091,'[1]DADOS (OCULTAR)'!$Q$3:$S$135,3,0),"")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ALEFF DA SILVA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322205</v>
      </c>
      <c r="G1091" s="13">
        <f>IF('[1]TCE - ANEXO III - Preencher'!H1100="","",'[1]TCE - ANEXO III - Preencher'!H1100)</f>
        <v>45170</v>
      </c>
      <c r="H1091" s="14">
        <f>'[1]TCE - ANEXO III - Preencher'!I1100</f>
        <v>0</v>
      </c>
      <c r="I1091" s="14">
        <f>'[1]TCE - ANEXO III - Preencher'!J1100</f>
        <v>790.7704</v>
      </c>
      <c r="J1091" s="14">
        <f>'[1]TCE - ANEXO III - Preencher'!K1100</f>
        <v>0</v>
      </c>
      <c r="K1091" s="15">
        <f>'[1]TCE - ANEXO III - Preencher'!L1100</f>
        <v>107.68435445999999</v>
      </c>
      <c r="L1091" s="15">
        <f>'[1]TCE - ANEXO III - Preencher'!M1100</f>
        <v>29.39</v>
      </c>
      <c r="M1091" s="15">
        <f t="shared" si="97"/>
        <v>78.294354459999994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7793.67</v>
      </c>
      <c r="Y1091" s="15">
        <f>'[1]TCE - ANEXO III - Preencher'!Z1100</f>
        <v>0</v>
      </c>
      <c r="Z1091" s="16">
        <f t="shared" si="101"/>
        <v>7793.67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8664.5547544599995</v>
      </c>
    </row>
    <row r="1092" spans="1:28" x14ac:dyDescent="0.2">
      <c r="A1092" s="8">
        <f>IFERROR(VLOOKUP(B1092,'[1]DADOS (OCULTAR)'!$Q$3:$S$135,3,0),"")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ALEXANDRE DE TORRES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45170</v>
      </c>
      <c r="H1092" s="14">
        <f>'[1]TCE - ANEXO III - Preencher'!I1101</f>
        <v>0</v>
      </c>
      <c r="I1092" s="14">
        <f>'[1]TCE - ANEXO III - Preencher'!J1101</f>
        <v>592.11200000000008</v>
      </c>
      <c r="J1092" s="14">
        <f>'[1]TCE - ANEXO III - Preencher'!K1101</f>
        <v>0</v>
      </c>
      <c r="K1092" s="15">
        <f>'[1]TCE - ANEXO III - Preencher'!L1101</f>
        <v>107.68435445999999</v>
      </c>
      <c r="L1092" s="15">
        <f>'[1]TCE - ANEXO III - Preencher'!M1101</f>
        <v>29.39</v>
      </c>
      <c r="M1092" s="15">
        <f t="shared" ref="M1092:M1155" si="103">K1092-L1092</f>
        <v>78.294354459999994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5158.26</v>
      </c>
      <c r="Y1092" s="15">
        <f>'[1]TCE - ANEXO III - Preencher'!Z1101</f>
        <v>0</v>
      </c>
      <c r="Z1092" s="16">
        <f t="shared" ref="Z1092:Z1155" si="107">X1092-Y1092</f>
        <v>5158.26</v>
      </c>
      <c r="AA1092" s="17" t="str">
        <f>IF('[1]TCE - ANEXO III - Preencher'!AB1101="","",'[1]TCE - ANEXO III - Preencher'!AB1101)</f>
        <v/>
      </c>
      <c r="AB1092" s="15">
        <f t="shared" si="102"/>
        <v>5830.4863544600003</v>
      </c>
    </row>
    <row r="1093" spans="1:28" x14ac:dyDescent="0.2">
      <c r="A1093" s="8">
        <f>IFERROR(VLOOKUP(B1093,'[1]DADOS (OCULTAR)'!$Q$3:$S$135,3,0),"")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ALISSON DA SILVA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322205</v>
      </c>
      <c r="G1093" s="13">
        <f>IF('[1]TCE - ANEXO III - Preencher'!H1102="","",'[1]TCE - ANEXO III - Preencher'!H1102)</f>
        <v>45170</v>
      </c>
      <c r="H1093" s="14">
        <f>'[1]TCE - ANEXO III - Preencher'!I1102</f>
        <v>0</v>
      </c>
      <c r="I1093" s="14">
        <f>'[1]TCE - ANEXO III - Preencher'!J1102</f>
        <v>544.94319999999993</v>
      </c>
      <c r="J1093" s="14">
        <f>'[1]TCE - ANEXO III - Preencher'!K1102</f>
        <v>0</v>
      </c>
      <c r="K1093" s="15">
        <f>'[1]TCE - ANEXO III - Preencher'!L1102</f>
        <v>107.68435445999999</v>
      </c>
      <c r="L1093" s="15">
        <f>'[1]TCE - ANEXO III - Preencher'!M1102</f>
        <v>29.39</v>
      </c>
      <c r="M1093" s="15">
        <f t="shared" si="103"/>
        <v>78.294354459999994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4733.74</v>
      </c>
      <c r="Y1093" s="15">
        <f>'[1]TCE - ANEXO III - Preencher'!Z1102</f>
        <v>0</v>
      </c>
      <c r="Z1093" s="16">
        <f t="shared" si="107"/>
        <v>4733.74</v>
      </c>
      <c r="AA1093" s="17" t="str">
        <f>IF('[1]TCE - ANEXO III - Preencher'!AB1102="","",'[1]TCE - ANEXO III - Preencher'!AB1102)</f>
        <v/>
      </c>
      <c r="AB1093" s="15">
        <f t="shared" si="102"/>
        <v>5358.7975544599994</v>
      </c>
    </row>
    <row r="1094" spans="1:28" x14ac:dyDescent="0.2">
      <c r="A1094" s="8">
        <f>IFERROR(VLOOKUP(B1094,'[1]DADOS (OCULTAR)'!$Q$3:$S$135,3,0),"")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ALMEIDA DE MELO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45170</v>
      </c>
      <c r="H1094" s="14">
        <f>'[1]TCE - ANEXO III - Preencher'!I1103</f>
        <v>0</v>
      </c>
      <c r="I1094" s="14">
        <f>'[1]TCE - ANEXO III - Preencher'!J1103</f>
        <v>641.68320000000006</v>
      </c>
      <c r="J1094" s="14">
        <f>'[1]TCE - ANEXO III - Preencher'!K1103</f>
        <v>0</v>
      </c>
      <c r="K1094" s="15">
        <f>'[1]TCE - ANEXO III - Preencher'!L1103</f>
        <v>107.68435445999999</v>
      </c>
      <c r="L1094" s="15">
        <f>'[1]TCE - ANEXO III - Preencher'!M1103</f>
        <v>29.39</v>
      </c>
      <c r="M1094" s="15">
        <f t="shared" si="103"/>
        <v>78.294354459999994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5952.67</v>
      </c>
      <c r="Y1094" s="15">
        <f>'[1]TCE - ANEXO III - Preencher'!Z1103</f>
        <v>0</v>
      </c>
      <c r="Z1094" s="16">
        <f t="shared" si="107"/>
        <v>5952.67</v>
      </c>
      <c r="AA1094" s="17" t="str">
        <f>IF('[1]TCE - ANEXO III - Preencher'!AB1103="","",'[1]TCE - ANEXO III - Preencher'!AB1103)</f>
        <v/>
      </c>
      <c r="AB1094" s="15">
        <f t="shared" si="102"/>
        <v>6674.4675544600004</v>
      </c>
    </row>
    <row r="1095" spans="1:28" x14ac:dyDescent="0.2">
      <c r="A1095" s="8">
        <f>IFERROR(VLOOKUP(B1095,'[1]DADOS (OCULTAR)'!$Q$3:$S$135,3,0),"")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ANDERSON CABRAL DA ROCHA SILVA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521130</v>
      </c>
      <c r="G1095" s="13">
        <f>IF('[1]TCE - ANEXO III - Preencher'!H1104="","",'[1]TCE - ANEXO III - Preencher'!H1104)</f>
        <v>45170</v>
      </c>
      <c r="H1095" s="14">
        <f>'[1]TCE - ANEXO III - Preencher'!I1104</f>
        <v>0</v>
      </c>
      <c r="I1095" s="14">
        <f>'[1]TCE - ANEXO III - Preencher'!J1104</f>
        <v>126.3056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128.12559999999999</v>
      </c>
    </row>
    <row r="1096" spans="1:28" x14ac:dyDescent="0.2">
      <c r="A1096" s="8">
        <f>IFERROR(VLOOKUP(B1096,'[1]DADOS (OCULTAR)'!$Q$3:$S$135,3,0),"")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ANGELO MIGUEL PEREIRA DA SILVA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411005</v>
      </c>
      <c r="G1096" s="13">
        <f>IF('[1]TCE - ANEXO III - Preencher'!H1105="","",'[1]TCE - ANEXO III - Preencher'!H1105)</f>
        <v>45170</v>
      </c>
      <c r="H1096" s="14">
        <f>'[1]TCE - ANEXO III - Preencher'!I1105</f>
        <v>0</v>
      </c>
      <c r="I1096" s="14">
        <f>'[1]TCE - ANEXO III - Preencher'!J1105</f>
        <v>12.4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14.22</v>
      </c>
    </row>
    <row r="1097" spans="1:28" x14ac:dyDescent="0.2">
      <c r="A1097" s="8">
        <f>IFERROR(VLOOKUP(B1097,'[1]DADOS (OCULTAR)'!$Q$3:$S$135,3,0),"")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ANTONIO DA SILVA NETO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328105</v>
      </c>
      <c r="G1097" s="13">
        <f>IF('[1]TCE - ANEXO III - Preencher'!H1106="","",'[1]TCE - ANEXO III - Preencher'!H1106)</f>
        <v>45170</v>
      </c>
      <c r="H1097" s="14">
        <f>'[1]TCE - ANEXO III - Preencher'!I1106</f>
        <v>0</v>
      </c>
      <c r="I1097" s="14">
        <f>'[1]TCE - ANEXO III - Preencher'!J1106</f>
        <v>133.47040000000001</v>
      </c>
      <c r="J1097" s="14">
        <f>'[1]TCE - ANEXO III - Preencher'!K1106</f>
        <v>0</v>
      </c>
      <c r="K1097" s="15">
        <f>'[1]TCE - ANEXO III - Preencher'!L1106</f>
        <v>107.68435445999999</v>
      </c>
      <c r="L1097" s="15">
        <f>'[1]TCE - ANEXO III - Preencher'!M1106</f>
        <v>26.4</v>
      </c>
      <c r="M1097" s="15">
        <f t="shared" si="103"/>
        <v>81.284354460000003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144</v>
      </c>
      <c r="R1097" s="15">
        <f>'[1]TCE - ANEXO III - Preencher'!S1106</f>
        <v>79.2</v>
      </c>
      <c r="S1097" s="16">
        <f t="shared" si="105"/>
        <v>64.8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281.37475446000002</v>
      </c>
    </row>
    <row r="1098" spans="1:28" x14ac:dyDescent="0.2">
      <c r="A1098" s="8">
        <f>IFERROR(VLOOKUP(B1098,'[1]DADOS (OCULTAR)'!$Q$3:$S$135,3,0),"")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APARECIDO DA SILVA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513505</v>
      </c>
      <c r="G1098" s="13">
        <f>IF('[1]TCE - ANEXO III - Preencher'!H1107="","",'[1]TCE - ANEXO III - Preencher'!H1107)</f>
        <v>45170</v>
      </c>
      <c r="H1098" s="14">
        <f>'[1]TCE - ANEXO III - Preencher'!I1107</f>
        <v>0</v>
      </c>
      <c r="I1098" s="14">
        <f>'[1]TCE - ANEXO III - Preencher'!J1107</f>
        <v>156.32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1.82</v>
      </c>
      <c r="O1098" s="15">
        <f>'[1]TCE - ANEXO III - Preencher'!P1107</f>
        <v>0</v>
      </c>
      <c r="P1098" s="16">
        <f t="shared" si="104"/>
        <v>1.82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158.13999999999999</v>
      </c>
    </row>
    <row r="1099" spans="1:28" x14ac:dyDescent="0.2">
      <c r="A1099" s="8">
        <f>IFERROR(VLOOKUP(B1099,'[1]DADOS (OCULTAR)'!$Q$3:$S$135,3,0),"")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ATENILSON SANTOS MELO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517410</v>
      </c>
      <c r="G1099" s="13">
        <f>IF('[1]TCE - ANEXO III - Preencher'!H1108="","",'[1]TCE - ANEXO III - Preencher'!H1108)</f>
        <v>45170</v>
      </c>
      <c r="H1099" s="14">
        <f>'[1]TCE - ANEXO III - Preencher'!I1108</f>
        <v>0</v>
      </c>
      <c r="I1099" s="14">
        <f>'[1]TCE - ANEXO III - Preencher'!J1108</f>
        <v>113.60000000000001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1.82</v>
      </c>
      <c r="O1099" s="15">
        <f>'[1]TCE - ANEXO III - Preencher'!P1108</f>
        <v>0</v>
      </c>
      <c r="P1099" s="16">
        <f t="shared" si="104"/>
        <v>1.82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115.42</v>
      </c>
    </row>
    <row r="1100" spans="1:28" x14ac:dyDescent="0.2">
      <c r="A1100" s="8">
        <f>IFERROR(VLOOKUP(B1100,'[1]DADOS (OCULTAR)'!$Q$3:$S$135,3,0),"")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AUGUSTO DOS SANTOS FILHO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322205</v>
      </c>
      <c r="G1100" s="13">
        <f>IF('[1]TCE - ANEXO III - Preencher'!H1109="","",'[1]TCE - ANEXO III - Preencher'!H1109)</f>
        <v>45170</v>
      </c>
      <c r="H1100" s="14">
        <f>'[1]TCE - ANEXO III - Preencher'!I1109</f>
        <v>0</v>
      </c>
      <c r="I1100" s="14">
        <f>'[1]TCE - ANEXO III - Preencher'!J1109</f>
        <v>612.33279999999991</v>
      </c>
      <c r="J1100" s="14">
        <f>'[1]TCE - ANEXO III - Preencher'!K1109</f>
        <v>0</v>
      </c>
      <c r="K1100" s="15">
        <f>'[1]TCE - ANEXO III - Preencher'!L1109</f>
        <v>107.68435445999999</v>
      </c>
      <c r="L1100" s="15">
        <f>'[1]TCE - ANEXO III - Preencher'!M1109</f>
        <v>29.39</v>
      </c>
      <c r="M1100" s="15">
        <f t="shared" si="103"/>
        <v>78.294354459999994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5616.23</v>
      </c>
      <c r="Y1100" s="15">
        <f>'[1]TCE - ANEXO III - Preencher'!Z1109</f>
        <v>0</v>
      </c>
      <c r="Z1100" s="16">
        <f t="shared" si="107"/>
        <v>5616.23</v>
      </c>
      <c r="AA1100" s="17" t="str">
        <f>IF('[1]TCE - ANEXO III - Preencher'!AB1109="","",'[1]TCE - ANEXO III - Preencher'!AB1109)</f>
        <v/>
      </c>
      <c r="AB1100" s="15">
        <f t="shared" si="102"/>
        <v>6308.6771544599997</v>
      </c>
    </row>
    <row r="1101" spans="1:28" x14ac:dyDescent="0.2">
      <c r="A1101" s="8">
        <f>IFERROR(VLOOKUP(B1101,'[1]DADOS (OCULTAR)'!$Q$3:$S$135,3,0),"")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AUGUSTO GOMES FERREIRA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763305</v>
      </c>
      <c r="G1101" s="13">
        <f>IF('[1]TCE - ANEXO III - Preencher'!H1110="","",'[1]TCE - ANEXO III - Preencher'!H1110)</f>
        <v>45170</v>
      </c>
      <c r="H1101" s="14">
        <f>'[1]TCE - ANEXO III - Preencher'!I1110</f>
        <v>0</v>
      </c>
      <c r="I1101" s="14">
        <f>'[1]TCE - ANEXO III - Preencher'!J1110</f>
        <v>126.5688</v>
      </c>
      <c r="J1101" s="14">
        <f>'[1]TCE - ANEXO III - Preencher'!K1110</f>
        <v>0</v>
      </c>
      <c r="K1101" s="15">
        <f>'[1]TCE - ANEXO III - Preencher'!L1110</f>
        <v>107.68435445999999</v>
      </c>
      <c r="L1101" s="15">
        <f>'[1]TCE - ANEXO III - Preencher'!M1110</f>
        <v>26.4</v>
      </c>
      <c r="M1101" s="15">
        <f t="shared" si="103"/>
        <v>81.284354460000003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209.67315445999998</v>
      </c>
    </row>
    <row r="1102" spans="1:28" x14ac:dyDescent="0.2">
      <c r="A1102" s="8">
        <f>IFERROR(VLOOKUP(B1102,'[1]DADOS (OCULTAR)'!$Q$3:$S$135,3,0),"")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AURELIO FERREIRA DE SOUZA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517410</v>
      </c>
      <c r="G1102" s="13">
        <f>IF('[1]TCE - ANEXO III - Preencher'!H1111="","",'[1]TCE - ANEXO III - Preencher'!H1111)</f>
        <v>45170</v>
      </c>
      <c r="H1102" s="14">
        <f>'[1]TCE - ANEXO III - Preencher'!I1111</f>
        <v>0</v>
      </c>
      <c r="I1102" s="14">
        <f>'[1]TCE - ANEXO III - Preencher'!J1111</f>
        <v>118.88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1.82</v>
      </c>
      <c r="O1102" s="15">
        <f>'[1]TCE - ANEXO III - Preencher'!P1111</f>
        <v>0</v>
      </c>
      <c r="P1102" s="16">
        <f t="shared" si="104"/>
        <v>1.82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120.69999999999999</v>
      </c>
    </row>
    <row r="1103" spans="1:28" x14ac:dyDescent="0.2">
      <c r="A1103" s="8">
        <f>IFERROR(VLOOKUP(B1103,'[1]DADOS (OCULTAR)'!$Q$3:$S$135,3,0),"")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CAMILO DA SILVA FILHO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322205</v>
      </c>
      <c r="G1103" s="13">
        <f>IF('[1]TCE - ANEXO III - Preencher'!H1112="","",'[1]TCE - ANEXO III - Preencher'!H1112)</f>
        <v>45170</v>
      </c>
      <c r="H1103" s="14">
        <f>'[1]TCE - ANEXO III - Preencher'!I1112</f>
        <v>0</v>
      </c>
      <c r="I1103" s="14">
        <f>'[1]TCE - ANEXO III - Preencher'!J1112</f>
        <v>628.38720000000001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288</v>
      </c>
      <c r="R1103" s="15">
        <f>'[1]TCE - ANEXO III - Preencher'!S1112</f>
        <v>88.17</v>
      </c>
      <c r="S1103" s="16">
        <f t="shared" si="105"/>
        <v>199.82999999999998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5528.56</v>
      </c>
      <c r="Y1103" s="15">
        <f>'[1]TCE - ANEXO III - Preencher'!Z1112</f>
        <v>0</v>
      </c>
      <c r="Z1103" s="16">
        <f t="shared" si="107"/>
        <v>5528.56</v>
      </c>
      <c r="AA1103" s="17" t="str">
        <f>IF('[1]TCE - ANEXO III - Preencher'!AB1112="","",'[1]TCE - ANEXO III - Preencher'!AB1112)</f>
        <v/>
      </c>
      <c r="AB1103" s="15">
        <f t="shared" si="102"/>
        <v>6358.5972000000002</v>
      </c>
    </row>
    <row r="1104" spans="1:28" x14ac:dyDescent="0.2">
      <c r="A1104" s="8">
        <f>IFERROR(VLOOKUP(B1104,'[1]DADOS (OCULTAR)'!$Q$3:$S$135,3,0),"")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CANDIDO FILHO</v>
      </c>
      <c r="E1104" s="9" t="str">
        <f>IF('[1]TCE - ANEXO III - Preencher'!F1113="4 - Assistência Odontológica","2 - Outros Profissionais da Saúde",'[1]TCE - ANEXO III - Preencher'!F1113)</f>
        <v>3 - Administrativo</v>
      </c>
      <c r="F1104" s="12" t="str">
        <f>'[1]TCE - ANEXO III - Preencher'!G1113</f>
        <v>515110</v>
      </c>
      <c r="G1104" s="13">
        <f>IF('[1]TCE - ANEXO III - Preencher'!H1113="","",'[1]TCE - ANEXO III - Preencher'!H1113)</f>
        <v>45170</v>
      </c>
      <c r="H1104" s="14">
        <f>'[1]TCE - ANEXO III - Preencher'!I1113</f>
        <v>0</v>
      </c>
      <c r="I1104" s="14">
        <f>'[1]TCE - ANEXO III - Preencher'!J1113</f>
        <v>141.46559999999999</v>
      </c>
      <c r="J1104" s="14">
        <f>'[1]TCE - ANEXO III - Preencher'!K1113</f>
        <v>0</v>
      </c>
      <c r="K1104" s="15">
        <f>'[1]TCE - ANEXO III - Preencher'!L1113</f>
        <v>107.68435445999999</v>
      </c>
      <c r="L1104" s="15">
        <f>'[1]TCE - ANEXO III - Preencher'!M1113</f>
        <v>26.4</v>
      </c>
      <c r="M1104" s="15">
        <f t="shared" si="103"/>
        <v>81.284354460000003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171</v>
      </c>
      <c r="R1104" s="15">
        <f>'[1]TCE - ANEXO III - Preencher'!S1113</f>
        <v>79.2</v>
      </c>
      <c r="S1104" s="16">
        <f t="shared" si="105"/>
        <v>91.8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316.36995445999997</v>
      </c>
    </row>
    <row r="1105" spans="1:28" x14ac:dyDescent="0.2">
      <c r="A1105" s="8">
        <f>IFERROR(VLOOKUP(B1105,'[1]DADOS (OCULTAR)'!$Q$3:$S$135,3,0),"")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CARLOS ALVES DA SILVA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517410</v>
      </c>
      <c r="G1105" s="13">
        <f>IF('[1]TCE - ANEXO III - Preencher'!H1114="","",'[1]TCE - ANEXO III - Preencher'!H1114)</f>
        <v>45170</v>
      </c>
      <c r="H1105" s="14">
        <f>'[1]TCE - ANEXO III - Preencher'!I1114</f>
        <v>0</v>
      </c>
      <c r="I1105" s="14">
        <f>'[1]TCE - ANEXO III - Preencher'!J1114</f>
        <v>119.1816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1.82</v>
      </c>
      <c r="O1105" s="15">
        <f>'[1]TCE - ANEXO III - Preencher'!P1114</f>
        <v>0</v>
      </c>
      <c r="P1105" s="16">
        <f t="shared" si="104"/>
        <v>1.82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121.0016</v>
      </c>
    </row>
    <row r="1106" spans="1:28" x14ac:dyDescent="0.2">
      <c r="A1106" s="8">
        <f>IFERROR(VLOOKUP(B1106,'[1]DADOS (OCULTAR)'!$Q$3:$S$135,3,0),"")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CARLOS DA SILVA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312105</v>
      </c>
      <c r="G1106" s="13">
        <f>IF('[1]TCE - ANEXO III - Preencher'!H1115="","",'[1]TCE - ANEXO III - Preencher'!H1115)</f>
        <v>45170</v>
      </c>
      <c r="H1106" s="14">
        <f>'[1]TCE - ANEXO III - Preencher'!I1115</f>
        <v>0</v>
      </c>
      <c r="I1106" s="14">
        <f>'[1]TCE - ANEXO III - Preencher'!J1115</f>
        <v>177.5976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49.5</v>
      </c>
      <c r="U1106" s="15">
        <f>'[1]TCE - ANEXO III - Preencher'!V1115</f>
        <v>0</v>
      </c>
      <c r="V1106" s="16">
        <f t="shared" si="106"/>
        <v>49.5</v>
      </c>
      <c r="W1106" s="17" t="str">
        <f>IF('[1]TCE - ANEXO III - Preencher'!X1115="","",'[1]TCE - ANEXO III - Preencher'!X1115)</f>
        <v>AUX DE FERRAMENTA</v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228.91759999999999</v>
      </c>
    </row>
    <row r="1107" spans="1:28" x14ac:dyDescent="0.2">
      <c r="A1107" s="8">
        <f>IFERROR(VLOOKUP(B1107,'[1]DADOS (OCULTAR)'!$Q$3:$S$135,3,0),"")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CLAUDIANO ALVES CAVALCANTE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45170</v>
      </c>
      <c r="H1107" s="14">
        <f>'[1]TCE - ANEXO III - Preencher'!I1116</f>
        <v>0</v>
      </c>
      <c r="I1107" s="14">
        <f>'[1]TCE - ANEXO III - Preencher'!J1116</f>
        <v>643.05439999999999</v>
      </c>
      <c r="J1107" s="14">
        <f>'[1]TCE - ANEXO III - Preencher'!K1116</f>
        <v>0</v>
      </c>
      <c r="K1107" s="15">
        <f>'[1]TCE - ANEXO III - Preencher'!L1116</f>
        <v>107.68435445999999</v>
      </c>
      <c r="L1107" s="15">
        <f>'[1]TCE - ANEXO III - Preencher'!M1116</f>
        <v>29.39</v>
      </c>
      <c r="M1107" s="15">
        <f t="shared" si="103"/>
        <v>78.294354459999994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5926.15</v>
      </c>
      <c r="Y1107" s="15">
        <f>'[1]TCE - ANEXO III - Preencher'!Z1116</f>
        <v>0</v>
      </c>
      <c r="Z1107" s="16">
        <f t="shared" si="107"/>
        <v>5926.15</v>
      </c>
      <c r="AA1107" s="17" t="str">
        <f>IF('[1]TCE - ANEXO III - Preencher'!AB1116="","",'[1]TCE - ANEXO III - Preencher'!AB1116)</f>
        <v/>
      </c>
      <c r="AB1107" s="15">
        <f t="shared" si="102"/>
        <v>6649.3187544599996</v>
      </c>
    </row>
    <row r="1108" spans="1:28" x14ac:dyDescent="0.2">
      <c r="A1108" s="8">
        <f>IFERROR(VLOOKUP(B1108,'[1]DADOS (OCULTAR)'!$Q$3:$S$135,3,0),"")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CLOVIS DE MENEZES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515110</v>
      </c>
      <c r="G1108" s="13">
        <f>IF('[1]TCE - ANEXO III - Preencher'!H1117="","",'[1]TCE - ANEXO III - Preencher'!H1117)</f>
        <v>45170</v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1.82</v>
      </c>
      <c r="O1108" s="15">
        <f>'[1]TCE - ANEXO III - Preencher'!P1117</f>
        <v>0</v>
      </c>
      <c r="P1108" s="16">
        <f t="shared" si="104"/>
        <v>1.82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1.82</v>
      </c>
    </row>
    <row r="1109" spans="1:28" x14ac:dyDescent="0.2">
      <c r="A1109" s="8">
        <f>IFERROR(VLOOKUP(B1109,'[1]DADOS (OCULTAR)'!$Q$3:$S$135,3,0),"")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DA SILVA PEREIRA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322205</v>
      </c>
      <c r="G1109" s="13">
        <f>IF('[1]TCE - ANEXO III - Preencher'!H1118="","",'[1]TCE - ANEXO III - Preencher'!H1118)</f>
        <v>45170</v>
      </c>
      <c r="H1109" s="14">
        <f>'[1]TCE - ANEXO III - Preencher'!I1118</f>
        <v>0</v>
      </c>
      <c r="I1109" s="14">
        <f>'[1]TCE - ANEXO III - Preencher'!J1118</f>
        <v>167.50720000000001</v>
      </c>
      <c r="J1109" s="14">
        <f>'[1]TCE - ANEXO III - Preencher'!K1118</f>
        <v>0</v>
      </c>
      <c r="K1109" s="15">
        <f>'[1]TCE - ANEXO III - Preencher'!L1118</f>
        <v>107.68435445999999</v>
      </c>
      <c r="L1109" s="15">
        <f>'[1]TCE - ANEXO III - Preencher'!M1118</f>
        <v>29.39</v>
      </c>
      <c r="M1109" s="15">
        <f t="shared" si="103"/>
        <v>78.294354459999994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247.62155446</v>
      </c>
    </row>
    <row r="1110" spans="1:28" x14ac:dyDescent="0.2">
      <c r="A1110" s="8">
        <f>IFERROR(VLOOKUP(B1110,'[1]DADOS (OCULTAR)'!$Q$3:$S$135,3,0),"")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DANIEL FRANCISCO DA SILVA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517410</v>
      </c>
      <c r="G1110" s="13">
        <f>IF('[1]TCE - ANEXO III - Preencher'!H1119="","",'[1]TCE - ANEXO III - Preencher'!H1119)</f>
        <v>45170</v>
      </c>
      <c r="H1110" s="14">
        <f>'[1]TCE - ANEXO III - Preencher'!I1119</f>
        <v>0</v>
      </c>
      <c r="I1110" s="14">
        <f>'[1]TCE - ANEXO III - Preencher'!J1119</f>
        <v>128.68799999999999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130.50799999999998</v>
      </c>
    </row>
    <row r="1111" spans="1:28" x14ac:dyDescent="0.2">
      <c r="A1111" s="8">
        <f>IFERROR(VLOOKUP(B1111,'[1]DADOS (OCULTAR)'!$Q$3:$S$135,3,0),"")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DARIO DOS SANTOS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521130</v>
      </c>
      <c r="G1111" s="13">
        <f>IF('[1]TCE - ANEXO III - Preencher'!H1120="","",'[1]TCE - ANEXO III - Preencher'!H1120)</f>
        <v>45170</v>
      </c>
      <c r="H1111" s="14">
        <f>'[1]TCE - ANEXO III - Preencher'!I1120</f>
        <v>0</v>
      </c>
      <c r="I1111" s="14">
        <f>'[1]TCE - ANEXO III - Preencher'!J1120</f>
        <v>132.43280000000001</v>
      </c>
      <c r="J1111" s="14">
        <f>'[1]TCE - ANEXO III - Preencher'!K1120</f>
        <v>0</v>
      </c>
      <c r="K1111" s="15">
        <f>'[1]TCE - ANEXO III - Preencher'!L1120</f>
        <v>107.68435445999999</v>
      </c>
      <c r="L1111" s="15">
        <f>'[1]TCE - ANEXO III - Preencher'!M1120</f>
        <v>26.4</v>
      </c>
      <c r="M1111" s="15">
        <f t="shared" si="103"/>
        <v>81.284354460000003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215.53715446000001</v>
      </c>
    </row>
    <row r="1112" spans="1:28" x14ac:dyDescent="0.2">
      <c r="A1112" s="8">
        <f>IFERROR(VLOOKUP(B1112,'[1]DADOS (OCULTAR)'!$Q$3:$S$135,3,0),"")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DAVI FERREIRA LOPES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223605</v>
      </c>
      <c r="G1112" s="13">
        <f>IF('[1]TCE - ANEXO III - Preencher'!H1121="","",'[1]TCE - ANEXO III - Preencher'!H1121)</f>
        <v>45170</v>
      </c>
      <c r="H1112" s="14">
        <f>'[1]TCE - ANEXO III - Preencher'!I1121</f>
        <v>0</v>
      </c>
      <c r="I1112" s="14">
        <f>'[1]TCE - ANEXO III - Preencher'!J1121</f>
        <v>271.18959999999998</v>
      </c>
      <c r="J1112" s="14">
        <f>'[1]TCE - ANEXO III - Preencher'!K1121</f>
        <v>0</v>
      </c>
      <c r="K1112" s="15">
        <f>'[1]TCE - ANEXO III - Preencher'!L1121</f>
        <v>107.68435445999999</v>
      </c>
      <c r="L1112" s="15">
        <f>'[1]TCE - ANEXO III - Preencher'!M1121</f>
        <v>3.54</v>
      </c>
      <c r="M1112" s="15">
        <f t="shared" si="103"/>
        <v>104.14435445999999</v>
      </c>
      <c r="N1112" s="15">
        <f>'[1]TCE - ANEXO III - Preencher'!O1121</f>
        <v>1.35</v>
      </c>
      <c r="O1112" s="15">
        <f>'[1]TCE - ANEXO III - Preencher'!P1121</f>
        <v>0</v>
      </c>
      <c r="P1112" s="16">
        <f t="shared" si="104"/>
        <v>1.35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376.68395446</v>
      </c>
    </row>
    <row r="1113" spans="1:28" x14ac:dyDescent="0.2">
      <c r="A1113" s="8">
        <f>IFERROR(VLOOKUP(B1113,'[1]DADOS (OCULTAR)'!$Q$3:$S$135,3,0),"")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DIEGO DOS SANTOS PEREIRA</v>
      </c>
      <c r="E1113" s="9" t="str">
        <f>IF('[1]TCE - ANEXO III - Preencher'!F1122="4 - Assistência Odontológica","2 - Outros Profissionais da Saúde",'[1]TCE - ANEXO III - Preencher'!F1122)</f>
        <v>1 - Médico</v>
      </c>
      <c r="F1113" s="12" t="str">
        <f>'[1]TCE - ANEXO III - Preencher'!G1122</f>
        <v>225150</v>
      </c>
      <c r="G1113" s="13">
        <f>IF('[1]TCE - ANEXO III - Preencher'!H1122="","",'[1]TCE - ANEXO III - Preencher'!H1122)</f>
        <v>45170</v>
      </c>
      <c r="H1113" s="14">
        <f>'[1]TCE - ANEXO III - Preencher'!I1122</f>
        <v>0</v>
      </c>
      <c r="I1113" s="14">
        <f>'[1]TCE - ANEXO III - Preencher'!J1122</f>
        <v>893.81920000000002</v>
      </c>
      <c r="J1113" s="14">
        <f>'[1]TCE - ANEXO III - Preencher'!K1122</f>
        <v>0</v>
      </c>
      <c r="K1113" s="15">
        <f>'[1]TCE - ANEXO III - Preencher'!L1122</f>
        <v>107.68435445999999</v>
      </c>
      <c r="L1113" s="15">
        <f>'[1]TCE - ANEXO III - Preencher'!M1122</f>
        <v>3.96</v>
      </c>
      <c r="M1113" s="15">
        <f t="shared" si="103"/>
        <v>103.72435446</v>
      </c>
      <c r="N1113" s="15">
        <f>'[1]TCE - ANEXO III - Preencher'!O1122</f>
        <v>6.01</v>
      </c>
      <c r="O1113" s="15">
        <f>'[1]TCE - ANEXO III - Preencher'!P1122</f>
        <v>1.23</v>
      </c>
      <c r="P1113" s="16">
        <f t="shared" si="104"/>
        <v>4.7799999999999994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1002.32355446</v>
      </c>
    </row>
    <row r="1114" spans="1:28" x14ac:dyDescent="0.2">
      <c r="A1114" s="8">
        <f>IFERROR(VLOOKUP(B1114,'[1]DADOS (OCULTAR)'!$Q$3:$S$135,3,0),"")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DIEGO MACIEL DE SOUZA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411010</v>
      </c>
      <c r="G1114" s="13">
        <f>IF('[1]TCE - ANEXO III - Preencher'!H1123="","",'[1]TCE - ANEXO III - Preencher'!H1123)</f>
        <v>45170</v>
      </c>
      <c r="H1114" s="14">
        <f>'[1]TCE - ANEXO III - Preencher'!I1123</f>
        <v>0</v>
      </c>
      <c r="I1114" s="14">
        <f>'[1]TCE - ANEXO III - Preencher'!J1123</f>
        <v>150.0136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151.83359999999999</v>
      </c>
    </row>
    <row r="1115" spans="1:28" x14ac:dyDescent="0.2">
      <c r="A1115" s="8">
        <f>IFERROR(VLOOKUP(B1115,'[1]DADOS (OCULTAR)'!$Q$3:$S$135,3,0),"")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EDBERTO DE CARVALHO SOUZA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413105</v>
      </c>
      <c r="G1115" s="13">
        <f>IF('[1]TCE - ANEXO III - Preencher'!H1124="","",'[1]TCE - ANEXO III - Preencher'!H1124)</f>
        <v>45170</v>
      </c>
      <c r="H1115" s="14">
        <f>'[1]TCE - ANEXO III - Preencher'!I1124</f>
        <v>0</v>
      </c>
      <c r="I1115" s="14">
        <f>'[1]TCE - ANEXO III - Preencher'!J1124</f>
        <v>231.90240000000003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233.72240000000002</v>
      </c>
    </row>
    <row r="1116" spans="1:28" x14ac:dyDescent="0.2">
      <c r="A1116" s="8">
        <f>IFERROR(VLOOKUP(B1116,'[1]DADOS (OCULTAR)'!$Q$3:$S$135,3,0),"")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EDBERTO TAVARES DE QUENTAL</v>
      </c>
      <c r="E1116" s="9" t="str">
        <f>IF('[1]TCE - ANEXO III - Preencher'!F1125="4 - Assistência Odontológica","2 - Outros Profissionais da Saúde",'[1]TCE - ANEXO III - Preencher'!F1125)</f>
        <v>1 - Médico</v>
      </c>
      <c r="F1116" s="12" t="str">
        <f>'[1]TCE - ANEXO III - Preencher'!G1125</f>
        <v>225125</v>
      </c>
      <c r="G1116" s="13">
        <f>IF('[1]TCE - ANEXO III - Preencher'!H1125="","",'[1]TCE - ANEXO III - Preencher'!H1125)</f>
        <v>45170</v>
      </c>
      <c r="H1116" s="14">
        <f>'[1]TCE - ANEXO III - Preencher'!I1125</f>
        <v>0</v>
      </c>
      <c r="I1116" s="14">
        <f>'[1]TCE - ANEXO III - Preencher'!J1125</f>
        <v>908.88800000000003</v>
      </c>
      <c r="J1116" s="14">
        <f>'[1]TCE - ANEXO III - Preencher'!K1125</f>
        <v>0</v>
      </c>
      <c r="K1116" s="15">
        <f>'[1]TCE - ANEXO III - Preencher'!L1125</f>
        <v>107.68435445999999</v>
      </c>
      <c r="L1116" s="15">
        <f>'[1]TCE - ANEXO III - Preencher'!M1125</f>
        <v>3.96</v>
      </c>
      <c r="M1116" s="15">
        <f t="shared" si="103"/>
        <v>103.72435446</v>
      </c>
      <c r="N1116" s="15">
        <f>'[1]TCE - ANEXO III - Preencher'!O1125</f>
        <v>6.01</v>
      </c>
      <c r="O1116" s="15">
        <f>'[1]TCE - ANEXO III - Preencher'!P1125</f>
        <v>1.23</v>
      </c>
      <c r="P1116" s="16">
        <f t="shared" si="104"/>
        <v>4.7799999999999994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1017.39235446</v>
      </c>
    </row>
    <row r="1117" spans="1:28" x14ac:dyDescent="0.2">
      <c r="A1117" s="8">
        <f>IFERROR(VLOOKUP(B1117,'[1]DADOS (OCULTAR)'!$Q$3:$S$135,3,0),"")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EDENILSON DANTAS JUNIOR</v>
      </c>
      <c r="E1117" s="9" t="str">
        <f>IF('[1]TCE - ANEXO III - Preencher'!F1126="4 - Assistência Odontológica","2 - Outros Profissionais da Saúde",'[1]TCE - ANEXO III - Preencher'!F1126)</f>
        <v>3 - Administrativo</v>
      </c>
      <c r="F1117" s="12" t="str">
        <f>'[1]TCE - ANEXO III - Preencher'!G1126</f>
        <v>410105</v>
      </c>
      <c r="G1117" s="13">
        <f>IF('[1]TCE - ANEXO III - Preencher'!H1126="","",'[1]TCE - ANEXO III - Preencher'!H1126)</f>
        <v>45170</v>
      </c>
      <c r="H1117" s="14">
        <f>'[1]TCE - ANEXO III - Preencher'!I1126</f>
        <v>0</v>
      </c>
      <c r="I1117" s="14">
        <f>'[1]TCE - ANEXO III - Preencher'!J1126</f>
        <v>219.80799999999999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221.62799999999999</v>
      </c>
    </row>
    <row r="1118" spans="1:28" x14ac:dyDescent="0.2">
      <c r="A1118" s="8">
        <f>IFERROR(VLOOKUP(B1118,'[1]DADOS (OCULTAR)'!$Q$3:$S$135,3,0),"")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EDILSON DE LIMA JUNIOR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322205</v>
      </c>
      <c r="G1118" s="13">
        <f>IF('[1]TCE - ANEXO III - Preencher'!H1127="","",'[1]TCE - ANEXO III - Preencher'!H1127)</f>
        <v>45170</v>
      </c>
      <c r="H1118" s="14">
        <f>'[1]TCE - ANEXO III - Preencher'!I1127</f>
        <v>0</v>
      </c>
      <c r="I1118" s="14">
        <f>'[1]TCE - ANEXO III - Preencher'!J1127</f>
        <v>594.39920000000006</v>
      </c>
      <c r="J1118" s="14">
        <f>'[1]TCE - ANEXO III - Preencher'!K1127</f>
        <v>0</v>
      </c>
      <c r="K1118" s="15">
        <f>'[1]TCE - ANEXO III - Preencher'!L1127</f>
        <v>107.68435445999999</v>
      </c>
      <c r="L1118" s="15">
        <f>'[1]TCE - ANEXO III - Preencher'!M1127</f>
        <v>29.39</v>
      </c>
      <c r="M1118" s="15">
        <f t="shared" si="103"/>
        <v>78.294354459999994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5125.67</v>
      </c>
      <c r="Y1118" s="15">
        <f>'[1]TCE - ANEXO III - Preencher'!Z1127</f>
        <v>0</v>
      </c>
      <c r="Z1118" s="16">
        <f t="shared" si="107"/>
        <v>5125.67</v>
      </c>
      <c r="AA1118" s="17" t="str">
        <f>IF('[1]TCE - ANEXO III - Preencher'!AB1127="","",'[1]TCE - ANEXO III - Preencher'!AB1127)</f>
        <v/>
      </c>
      <c r="AB1118" s="15">
        <f t="shared" si="102"/>
        <v>5800.1835544599999</v>
      </c>
    </row>
    <row r="1119" spans="1:28" x14ac:dyDescent="0.2">
      <c r="A1119" s="8">
        <f>IFERROR(VLOOKUP(B1119,'[1]DADOS (OCULTAR)'!$Q$3:$S$135,3,0),"")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EDINIVENSON MARINHO DE LIMA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782320</v>
      </c>
      <c r="G1119" s="13">
        <f>IF('[1]TCE - ANEXO III - Preencher'!H1128="","",'[1]TCE - ANEXO III - Preencher'!H1128)</f>
        <v>45170</v>
      </c>
      <c r="H1119" s="14">
        <f>'[1]TCE - ANEXO III - Preencher'!I1128</f>
        <v>0</v>
      </c>
      <c r="I1119" s="14">
        <f>'[1]TCE - ANEXO III - Preencher'!J1128</f>
        <v>226.69919999999999</v>
      </c>
      <c r="J1119" s="14">
        <f>'[1]TCE - ANEXO III - Preencher'!K1128</f>
        <v>0</v>
      </c>
      <c r="K1119" s="15">
        <f>'[1]TCE - ANEXO III - Preencher'!L1128</f>
        <v>107.68435445999999</v>
      </c>
      <c r="L1119" s="15">
        <f>'[1]TCE - ANEXO III - Preencher'!M1128</f>
        <v>43.19</v>
      </c>
      <c r="M1119" s="15">
        <f t="shared" si="103"/>
        <v>64.494354459999997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293.01355445999997</v>
      </c>
    </row>
    <row r="1120" spans="1:28" x14ac:dyDescent="0.2">
      <c r="A1120" s="8">
        <f>IFERROR(VLOOKUP(B1120,'[1]DADOS (OCULTAR)'!$Q$3:$S$135,3,0),"")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EDNALDO RODRIGUES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514320</v>
      </c>
      <c r="G1120" s="13">
        <f>IF('[1]TCE - ANEXO III - Preencher'!H1129="","",'[1]TCE - ANEXO III - Preencher'!H1129)</f>
        <v>45170</v>
      </c>
      <c r="H1120" s="14">
        <f>'[1]TCE - ANEXO III - Preencher'!I1129</f>
        <v>0</v>
      </c>
      <c r="I1120" s="14">
        <f>'[1]TCE - ANEXO III - Preencher'!J1129</f>
        <v>132.32</v>
      </c>
      <c r="J1120" s="14">
        <f>'[1]TCE - ANEXO III - Preencher'!K1129</f>
        <v>0</v>
      </c>
      <c r="K1120" s="15">
        <f>'[1]TCE - ANEXO III - Preencher'!L1129</f>
        <v>107.68435445999999</v>
      </c>
      <c r="L1120" s="15">
        <f>'[1]TCE - ANEXO III - Preencher'!M1129</f>
        <v>25.52</v>
      </c>
      <c r="M1120" s="15">
        <f t="shared" si="103"/>
        <v>82.164354459999998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216.30435445999998</v>
      </c>
    </row>
    <row r="1121" spans="1:28" x14ac:dyDescent="0.2">
      <c r="A1121" s="8">
        <f>IFERROR(VLOOKUP(B1121,'[1]DADOS (OCULTAR)'!$Q$3:$S$135,3,0),"")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EDVALDO ALVES DOS SANTOS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514310</v>
      </c>
      <c r="G1121" s="13">
        <f>IF('[1]TCE - ANEXO III - Preencher'!H1130="","",'[1]TCE - ANEXO III - Preencher'!H1130)</f>
        <v>45170</v>
      </c>
      <c r="H1121" s="14">
        <f>'[1]TCE - ANEXO III - Preencher'!I1130</f>
        <v>0</v>
      </c>
      <c r="I1121" s="14">
        <f>'[1]TCE - ANEXO III - Preencher'!J1130</f>
        <v>132.32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134.13999999999999</v>
      </c>
    </row>
    <row r="1122" spans="1:28" x14ac:dyDescent="0.2">
      <c r="A1122" s="8">
        <f>IFERROR(VLOOKUP(B1122,'[1]DADOS (OCULTAR)'!$Q$3:$S$135,3,0),"")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EDVAN DA SILVA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223505</v>
      </c>
      <c r="G1122" s="13">
        <f>IF('[1]TCE - ANEXO III - Preencher'!H1131="","",'[1]TCE - ANEXO III - Preencher'!H1131)</f>
        <v>45170</v>
      </c>
      <c r="H1122" s="14">
        <f>'[1]TCE - ANEXO III - Preencher'!I1131</f>
        <v>0</v>
      </c>
      <c r="I1122" s="14">
        <f>'[1]TCE - ANEXO III - Preencher'!J1131</f>
        <v>348.69599999999997</v>
      </c>
      <c r="J1122" s="14">
        <f>'[1]TCE - ANEXO III - Preencher'!K1131</f>
        <v>0</v>
      </c>
      <c r="K1122" s="15">
        <f>'[1]TCE - ANEXO III - Preencher'!L1131</f>
        <v>107.68435445999999</v>
      </c>
      <c r="L1122" s="15">
        <f>'[1]TCE - ANEXO III - Preencher'!M1131</f>
        <v>4.1100000000000003</v>
      </c>
      <c r="M1122" s="15">
        <f t="shared" si="103"/>
        <v>103.57435446</v>
      </c>
      <c r="N1122" s="15">
        <f>'[1]TCE - ANEXO III - Preencher'!O1131</f>
        <v>1.35</v>
      </c>
      <c r="O1122" s="15">
        <f>'[1]TCE - ANEXO III - Preencher'!P1131</f>
        <v>0</v>
      </c>
      <c r="P1122" s="16">
        <f t="shared" si="104"/>
        <v>1.35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453.62035445999999</v>
      </c>
    </row>
    <row r="1123" spans="1:28" x14ac:dyDescent="0.2">
      <c r="A1123" s="8">
        <f>IFERROR(VLOOKUP(B1123,'[1]DADOS (OCULTAR)'!$Q$3:$S$135,3,0),"")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ELIONALDO DE ALMEIDA DOS SANTOS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514320</v>
      </c>
      <c r="G1123" s="13">
        <f>IF('[1]TCE - ANEXO III - Preencher'!H1132="","",'[1]TCE - ANEXO III - Preencher'!H1132)</f>
        <v>45170</v>
      </c>
      <c r="H1123" s="14">
        <f>'[1]TCE - ANEXO III - Preencher'!I1132</f>
        <v>0</v>
      </c>
      <c r="I1123" s="14">
        <f>'[1]TCE - ANEXO III - Preencher'!J1132</f>
        <v>169.2664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1.82</v>
      </c>
      <c r="O1123" s="15">
        <f>'[1]TCE - ANEXO III - Preencher'!P1132</f>
        <v>0</v>
      </c>
      <c r="P1123" s="16">
        <f t="shared" si="104"/>
        <v>1.82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171.0864</v>
      </c>
    </row>
    <row r="1124" spans="1:28" x14ac:dyDescent="0.2">
      <c r="A1124" s="8">
        <f>IFERROR(VLOOKUP(B1124,'[1]DADOS (OCULTAR)'!$Q$3:$S$135,3,0),"")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ELIVELTON BEZERRA DE BARROS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411010</v>
      </c>
      <c r="G1124" s="13">
        <f>IF('[1]TCE - ANEXO III - Preencher'!H1133="","",'[1]TCE - ANEXO III - Preencher'!H1133)</f>
        <v>45170</v>
      </c>
      <c r="H1124" s="14">
        <f>'[1]TCE - ANEXO III - Preencher'!I1133</f>
        <v>0</v>
      </c>
      <c r="I1124" s="14">
        <f>'[1]TCE - ANEXO III - Preencher'!J1133</f>
        <v>138.07840000000002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139.89840000000001</v>
      </c>
    </row>
    <row r="1125" spans="1:28" x14ac:dyDescent="0.2">
      <c r="A1125" s="8">
        <f>IFERROR(VLOOKUP(B1125,'[1]DADOS (OCULTAR)'!$Q$3:$S$135,3,0),"")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EMANOEL DA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514320</v>
      </c>
      <c r="G1125" s="13">
        <f>IF('[1]TCE - ANEXO III - Preencher'!H1134="","",'[1]TCE - ANEXO III - Preencher'!H1134)</f>
        <v>45170</v>
      </c>
      <c r="H1125" s="14">
        <f>'[1]TCE - ANEXO III - Preencher'!I1134</f>
        <v>0</v>
      </c>
      <c r="I1125" s="14">
        <f>'[1]TCE - ANEXO III - Preencher'!J1134</f>
        <v>146.048</v>
      </c>
      <c r="J1125" s="14">
        <f>'[1]TCE - ANEXO III - Preencher'!K1134</f>
        <v>0</v>
      </c>
      <c r="K1125" s="15">
        <f>'[1]TCE - ANEXO III - Preencher'!L1134</f>
        <v>107.68435445999999</v>
      </c>
      <c r="L1125" s="15">
        <f>'[1]TCE - ANEXO III - Preencher'!M1134</f>
        <v>26.4</v>
      </c>
      <c r="M1125" s="15">
        <f t="shared" si="103"/>
        <v>81.284354460000003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229.15235446</v>
      </c>
    </row>
    <row r="1126" spans="1:28" x14ac:dyDescent="0.2">
      <c r="A1126" s="8">
        <f>IFERROR(VLOOKUP(B1126,'[1]DADOS (OCULTAR)'!$Q$3:$S$135,3,0),"")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EMERSON DA SILVA BARROS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514320</v>
      </c>
      <c r="G1126" s="13">
        <f>IF('[1]TCE - ANEXO III - Preencher'!H1135="","",'[1]TCE - ANEXO III - Preencher'!H1135)</f>
        <v>45170</v>
      </c>
      <c r="H1126" s="14">
        <f>'[1]TCE - ANEXO III - Preencher'!I1135</f>
        <v>0</v>
      </c>
      <c r="I1126" s="14">
        <f>'[1]TCE - ANEXO III - Preencher'!J1135</f>
        <v>162.45920000000001</v>
      </c>
      <c r="J1126" s="14">
        <f>'[1]TCE - ANEXO III - Preencher'!K1135</f>
        <v>0</v>
      </c>
      <c r="K1126" s="15">
        <f>'[1]TCE - ANEXO III - Preencher'!L1135</f>
        <v>107.68435445999999</v>
      </c>
      <c r="L1126" s="15">
        <f>'[1]TCE - ANEXO III - Preencher'!M1135</f>
        <v>26.4</v>
      </c>
      <c r="M1126" s="15">
        <f t="shared" si="103"/>
        <v>81.284354460000003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245.56355446000001</v>
      </c>
    </row>
    <row r="1127" spans="1:28" x14ac:dyDescent="0.2">
      <c r="A1127" s="8">
        <f>IFERROR(VLOOKUP(B1127,'[1]DADOS (OCULTAR)'!$Q$3:$S$135,3,0),"")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ENDRYO ELLYSTON DE SOUZA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521130</v>
      </c>
      <c r="G1127" s="13">
        <f>IF('[1]TCE - ANEXO III - Preencher'!H1136="","",'[1]TCE - ANEXO III - Preencher'!H1136)</f>
        <v>45170</v>
      </c>
      <c r="H1127" s="14">
        <f>'[1]TCE - ANEXO III - Preencher'!I1136</f>
        <v>0</v>
      </c>
      <c r="I1127" s="14">
        <f>'[1]TCE - ANEXO III - Preencher'!J1136</f>
        <v>126.27680000000001</v>
      </c>
      <c r="J1127" s="14">
        <f>'[1]TCE - ANEXO III - Preencher'!K1136</f>
        <v>0</v>
      </c>
      <c r="K1127" s="15">
        <f>'[1]TCE - ANEXO III - Preencher'!L1136</f>
        <v>107.68435445999999</v>
      </c>
      <c r="L1127" s="15">
        <f>'[1]TCE - ANEXO III - Preencher'!M1136</f>
        <v>25.52</v>
      </c>
      <c r="M1127" s="15">
        <f t="shared" si="103"/>
        <v>82.164354459999998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210.26115446</v>
      </c>
    </row>
    <row r="1128" spans="1:28" x14ac:dyDescent="0.2">
      <c r="A1128" s="8">
        <f>IFERROR(VLOOKUP(B1128,'[1]DADOS (OCULTAR)'!$Q$3:$S$135,3,0),"")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EVERTON DA SILVA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763305</v>
      </c>
      <c r="G1128" s="13">
        <f>IF('[1]TCE - ANEXO III - Preencher'!H1137="","",'[1]TCE - ANEXO III - Preencher'!H1137)</f>
        <v>45170</v>
      </c>
      <c r="H1128" s="14">
        <f>'[1]TCE - ANEXO III - Preencher'!I1137</f>
        <v>0</v>
      </c>
      <c r="I1128" s="14">
        <f>'[1]TCE - ANEXO III - Preencher'!J1137</f>
        <v>158.64160000000001</v>
      </c>
      <c r="J1128" s="14">
        <f>'[1]TCE - ANEXO III - Preencher'!K1137</f>
        <v>0</v>
      </c>
      <c r="K1128" s="15">
        <f>'[1]TCE - ANEXO III - Preencher'!L1137</f>
        <v>107.68435445999999</v>
      </c>
      <c r="L1128" s="15">
        <f>'[1]TCE - ANEXO III - Preencher'!M1137</f>
        <v>26.4</v>
      </c>
      <c r="M1128" s="15">
        <f t="shared" si="103"/>
        <v>81.284354460000003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241.74595446000001</v>
      </c>
    </row>
    <row r="1129" spans="1:28" x14ac:dyDescent="0.2">
      <c r="A1129" s="8">
        <f>IFERROR(VLOOKUP(B1129,'[1]DADOS (OCULTAR)'!$Q$3:$S$135,3,0),"")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FARIAS DA COSTA NETO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763305</v>
      </c>
      <c r="G1129" s="13">
        <f>IF('[1]TCE - ANEXO III - Preencher'!H1138="","",'[1]TCE - ANEXO III - Preencher'!H1138)</f>
        <v>45170</v>
      </c>
      <c r="H1129" s="14">
        <f>'[1]TCE - ANEXO III - Preencher'!I1138</f>
        <v>0</v>
      </c>
      <c r="I1129" s="14">
        <f>'[1]TCE - ANEXO III - Preencher'!J1138</f>
        <v>123.99040000000001</v>
      </c>
      <c r="J1129" s="14">
        <f>'[1]TCE - ANEXO III - Preencher'!K1138</f>
        <v>0</v>
      </c>
      <c r="K1129" s="15">
        <f>'[1]TCE - ANEXO III - Preencher'!L1138</f>
        <v>107.68435445999999</v>
      </c>
      <c r="L1129" s="15">
        <f>'[1]TCE - ANEXO III - Preencher'!M1138</f>
        <v>26.4</v>
      </c>
      <c r="M1129" s="15">
        <f t="shared" si="103"/>
        <v>81.284354460000003</v>
      </c>
      <c r="N1129" s="15">
        <f>'[1]TCE - ANEXO III - Preencher'!O1138</f>
        <v>1.82</v>
      </c>
      <c r="O1129" s="15">
        <f>'[1]TCE - ANEXO III - Preencher'!P1138</f>
        <v>0</v>
      </c>
      <c r="P1129" s="16">
        <f t="shared" si="104"/>
        <v>1.82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207.09475445999999</v>
      </c>
    </row>
    <row r="1130" spans="1:28" x14ac:dyDescent="0.2">
      <c r="A1130" s="8">
        <f>IFERROR(VLOOKUP(B1130,'[1]DADOS (OCULTAR)'!$Q$3:$S$135,3,0),"")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FERNANDO BEZERRA DA SILVA SANTOS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312105</v>
      </c>
      <c r="G1130" s="13">
        <f>IF('[1]TCE - ANEXO III - Preencher'!H1139="","",'[1]TCE - ANEXO III - Preencher'!H1139)</f>
        <v>45170</v>
      </c>
      <c r="H1130" s="14">
        <f>'[1]TCE - ANEXO III - Preencher'!I1139</f>
        <v>0</v>
      </c>
      <c r="I1130" s="14">
        <f>'[1]TCE - ANEXO III - Preencher'!J1139</f>
        <v>197.6464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49.5</v>
      </c>
      <c r="U1130" s="15">
        <f>'[1]TCE - ANEXO III - Preencher'!V1139</f>
        <v>0</v>
      </c>
      <c r="V1130" s="16">
        <f t="shared" si="106"/>
        <v>49.5</v>
      </c>
      <c r="W1130" s="17" t="str">
        <f>IF('[1]TCE - ANEXO III - Preencher'!X1139="","",'[1]TCE - ANEXO III - Preencher'!X1139)</f>
        <v>AUX DE FERRAMENTA</v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248.96639999999999</v>
      </c>
    </row>
    <row r="1131" spans="1:28" x14ac:dyDescent="0.2">
      <c r="A1131" s="8">
        <f>IFERROR(VLOOKUP(B1131,'[1]DADOS (OCULTAR)'!$Q$3:$S$135,3,0),"")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FERNANDO DE SOBRAL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322205</v>
      </c>
      <c r="G1131" s="13">
        <f>IF('[1]TCE - ANEXO III - Preencher'!H1140="","",'[1]TCE - ANEXO III - Preencher'!H1140)</f>
        <v>45170</v>
      </c>
      <c r="H1131" s="14">
        <f>'[1]TCE - ANEXO III - Preencher'!I1140</f>
        <v>0</v>
      </c>
      <c r="I1131" s="14">
        <f>'[1]TCE - ANEXO III - Preencher'!J1140</f>
        <v>534.20079999999996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4197.3999999999996</v>
      </c>
      <c r="Y1131" s="15">
        <f>'[1]TCE - ANEXO III - Preencher'!Z1140</f>
        <v>0</v>
      </c>
      <c r="Z1131" s="16">
        <f t="shared" si="107"/>
        <v>4197.3999999999996</v>
      </c>
      <c r="AA1131" s="17" t="str">
        <f>IF('[1]TCE - ANEXO III - Preencher'!AB1140="","",'[1]TCE - ANEXO III - Preencher'!AB1140)</f>
        <v/>
      </c>
      <c r="AB1131" s="15">
        <f t="shared" si="102"/>
        <v>4733.4207999999999</v>
      </c>
    </row>
    <row r="1132" spans="1:28" x14ac:dyDescent="0.2">
      <c r="A1132" s="8">
        <f>IFERROR(VLOOKUP(B1132,'[1]DADOS (OCULTAR)'!$Q$3:$S$135,3,0),"")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FILIPE DA SILVA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517410</v>
      </c>
      <c r="G1132" s="13">
        <f>IF('[1]TCE - ANEXO III - Preencher'!H1141="","",'[1]TCE - ANEXO III - Preencher'!H1141)</f>
        <v>45170</v>
      </c>
      <c r="H1132" s="14">
        <f>'[1]TCE - ANEXO III - Preencher'!I1141</f>
        <v>0</v>
      </c>
      <c r="I1132" s="14">
        <f>'[1]TCE - ANEXO III - Preencher'!J1141</f>
        <v>121.28</v>
      </c>
      <c r="J1132" s="14">
        <f>'[1]TCE - ANEXO III - Preencher'!K1141</f>
        <v>0</v>
      </c>
      <c r="K1132" s="15">
        <f>'[1]TCE - ANEXO III - Preencher'!L1141</f>
        <v>107.68435445999999</v>
      </c>
      <c r="L1132" s="15">
        <f>'[1]TCE - ANEXO III - Preencher'!M1141</f>
        <v>26.4</v>
      </c>
      <c r="M1132" s="15">
        <f t="shared" si="103"/>
        <v>81.284354460000003</v>
      </c>
      <c r="N1132" s="15">
        <f>'[1]TCE - ANEXO III - Preencher'!O1141</f>
        <v>1.82</v>
      </c>
      <c r="O1132" s="15">
        <f>'[1]TCE - ANEXO III - Preencher'!P1141</f>
        <v>0</v>
      </c>
      <c r="P1132" s="16">
        <f t="shared" si="104"/>
        <v>1.82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204.38435446</v>
      </c>
    </row>
    <row r="1133" spans="1:28" x14ac:dyDescent="0.2">
      <c r="A1133" s="8">
        <f>IFERROR(VLOOKUP(B1133,'[1]DADOS (OCULTAR)'!$Q$3:$S$135,3,0),"")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FLAVIO FERREIRA DE LIMA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517410</v>
      </c>
      <c r="G1133" s="13">
        <f>IF('[1]TCE - ANEXO III - Preencher'!H1142="","",'[1]TCE - ANEXO III - Preencher'!H1142)</f>
        <v>45170</v>
      </c>
      <c r="H1133" s="14">
        <f>'[1]TCE - ANEXO III - Preencher'!I1142</f>
        <v>0</v>
      </c>
      <c r="I1133" s="14">
        <f>'[1]TCE - ANEXO III - Preencher'!J1142</f>
        <v>113.60000000000001</v>
      </c>
      <c r="J1133" s="14">
        <f>'[1]TCE - ANEXO III - Preencher'!K1142</f>
        <v>0</v>
      </c>
      <c r="K1133" s="15">
        <f>'[1]TCE - ANEXO III - Preencher'!L1142</f>
        <v>107.68435445999999</v>
      </c>
      <c r="L1133" s="15">
        <f>'[1]TCE - ANEXO III - Preencher'!M1142</f>
        <v>26.4</v>
      </c>
      <c r="M1133" s="15">
        <f t="shared" si="103"/>
        <v>81.284354460000003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196.70435445999999</v>
      </c>
    </row>
    <row r="1134" spans="1:28" x14ac:dyDescent="0.2">
      <c r="A1134" s="8">
        <f>IFERROR(VLOOKUP(B1134,'[1]DADOS (OCULTAR)'!$Q$3:$S$135,3,0),"")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FRANCISCO PEREIRA DA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521130</v>
      </c>
      <c r="G1134" s="13">
        <f>IF('[1]TCE - ANEXO III - Preencher'!H1143="","",'[1]TCE - ANEXO III - Preencher'!H1143)</f>
        <v>45170</v>
      </c>
      <c r="H1134" s="14">
        <f>'[1]TCE - ANEXO III - Preencher'!I1143</f>
        <v>0</v>
      </c>
      <c r="I1134" s="14">
        <f>'[1]TCE - ANEXO III - Preencher'!J1143</f>
        <v>126.684</v>
      </c>
      <c r="J1134" s="14">
        <f>'[1]TCE - ANEXO III - Preencher'!K1143</f>
        <v>0</v>
      </c>
      <c r="K1134" s="15">
        <f>'[1]TCE - ANEXO III - Preencher'!L1143</f>
        <v>107.68435445999999</v>
      </c>
      <c r="L1134" s="15">
        <f>'[1]TCE - ANEXO III - Preencher'!M1143</f>
        <v>26.4</v>
      </c>
      <c r="M1134" s="15">
        <f t="shared" si="103"/>
        <v>81.284354460000003</v>
      </c>
      <c r="N1134" s="15">
        <f>'[1]TCE - ANEXO III - Preencher'!O1143</f>
        <v>1.82</v>
      </c>
      <c r="O1134" s="15">
        <f>'[1]TCE - ANEXO III - Preencher'!P1143</f>
        <v>0</v>
      </c>
      <c r="P1134" s="16">
        <f t="shared" si="104"/>
        <v>1.82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209.78835445999999</v>
      </c>
    </row>
    <row r="1135" spans="1:28" x14ac:dyDescent="0.2">
      <c r="A1135" s="8">
        <f>IFERROR(VLOOKUP(B1135,'[1]DADOS (OCULTAR)'!$Q$3:$S$135,3,0),"")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GENTILI DE FRANCA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322205</v>
      </c>
      <c r="G1135" s="13">
        <f>IF('[1]TCE - ANEXO III - Preencher'!H1144="","",'[1]TCE - ANEXO III - Preencher'!H1144)</f>
        <v>45170</v>
      </c>
      <c r="H1135" s="14">
        <f>'[1]TCE - ANEXO III - Preencher'!I1144</f>
        <v>0</v>
      </c>
      <c r="I1135" s="14">
        <f>'[1]TCE - ANEXO III - Preencher'!J1144</f>
        <v>157.6232</v>
      </c>
      <c r="J1135" s="14">
        <f>'[1]TCE - ANEXO III - Preencher'!K1144</f>
        <v>0</v>
      </c>
      <c r="K1135" s="15">
        <f>'[1]TCE - ANEXO III - Preencher'!L1144</f>
        <v>107.68435445999999</v>
      </c>
      <c r="L1135" s="15">
        <f>'[1]TCE - ANEXO III - Preencher'!M1144</f>
        <v>29.39</v>
      </c>
      <c r="M1135" s="15">
        <f t="shared" si="103"/>
        <v>78.294354459999994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237.73755445999998</v>
      </c>
    </row>
    <row r="1136" spans="1:28" x14ac:dyDescent="0.2">
      <c r="A1136" s="8">
        <f>IFERROR(VLOOKUP(B1136,'[1]DADOS (OCULTAR)'!$Q$3:$S$135,3,0),"")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GILSON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45170</v>
      </c>
      <c r="H1136" s="14">
        <f>'[1]TCE - ANEXO III - Preencher'!I1145</f>
        <v>0</v>
      </c>
      <c r="I1136" s="14">
        <f>'[1]TCE - ANEXO III - Preencher'!J1145</f>
        <v>674.49600000000009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5522.67</v>
      </c>
      <c r="Y1136" s="15">
        <f>'[1]TCE - ANEXO III - Preencher'!Z1145</f>
        <v>0</v>
      </c>
      <c r="Z1136" s="16">
        <f t="shared" si="107"/>
        <v>5522.67</v>
      </c>
      <c r="AA1136" s="17" t="str">
        <f>IF('[1]TCE - ANEXO III - Preencher'!AB1145="","",'[1]TCE - ANEXO III - Preencher'!AB1145)</f>
        <v/>
      </c>
      <c r="AB1136" s="15">
        <f t="shared" si="102"/>
        <v>6198.9859999999999</v>
      </c>
    </row>
    <row r="1137" spans="1:28" x14ac:dyDescent="0.2">
      <c r="A1137" s="8">
        <f>IFERROR(VLOOKUP(B1137,'[1]DADOS (OCULTAR)'!$Q$3:$S$135,3,0),"")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GOMES VILAR</v>
      </c>
      <c r="E1137" s="9" t="str">
        <f>IF('[1]TCE - ANEXO III - Preencher'!F1146="4 - Assistência Odontológica","2 - Outros Profissionais da Saúde",'[1]TCE - ANEXO III - Preencher'!F1146)</f>
        <v>1 - Médico</v>
      </c>
      <c r="F1137" s="12" t="str">
        <f>'[1]TCE - ANEXO III - Preencher'!G1146</f>
        <v>225150</v>
      </c>
      <c r="G1137" s="13">
        <f>IF('[1]TCE - ANEXO III - Preencher'!H1146="","",'[1]TCE - ANEXO III - Preencher'!H1146)</f>
        <v>45170</v>
      </c>
      <c r="H1137" s="14">
        <f>'[1]TCE - ANEXO III - Preencher'!I1146</f>
        <v>0</v>
      </c>
      <c r="I1137" s="14">
        <f>'[1]TCE - ANEXO III - Preencher'!J1146</f>
        <v>914.9688000000001</v>
      </c>
      <c r="J1137" s="14">
        <f>'[1]TCE - ANEXO III - Preencher'!K1146</f>
        <v>0</v>
      </c>
      <c r="K1137" s="15">
        <f>'[1]TCE - ANEXO III - Preencher'!L1146</f>
        <v>107.68435445999999</v>
      </c>
      <c r="L1137" s="15">
        <f>'[1]TCE - ANEXO III - Preencher'!M1146</f>
        <v>3.96</v>
      </c>
      <c r="M1137" s="15">
        <f t="shared" si="103"/>
        <v>103.72435446</v>
      </c>
      <c r="N1137" s="15">
        <f>'[1]TCE - ANEXO III - Preencher'!O1146</f>
        <v>6.01</v>
      </c>
      <c r="O1137" s="15">
        <f>'[1]TCE - ANEXO III - Preencher'!P1146</f>
        <v>1.23</v>
      </c>
      <c r="P1137" s="16">
        <f t="shared" si="104"/>
        <v>4.7799999999999994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1023.47315446</v>
      </c>
    </row>
    <row r="1138" spans="1:28" x14ac:dyDescent="0.2">
      <c r="A1138" s="8">
        <f>IFERROR(VLOOKUP(B1138,'[1]DADOS (OCULTAR)'!$Q$3:$S$135,3,0),"")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GONCALVES ALVES NETO</v>
      </c>
      <c r="E1138" s="9" t="str">
        <f>IF('[1]TCE - ANEXO III - Preencher'!F1147="4 - Assistência Odontológica","2 - Outros Profissionais da Saúde",'[1]TCE - ANEXO III - Preencher'!F1147)</f>
        <v>1 - Médico</v>
      </c>
      <c r="F1138" s="12" t="str">
        <f>'[1]TCE - ANEXO III - Preencher'!G1147</f>
        <v>225225</v>
      </c>
      <c r="G1138" s="13">
        <f>IF('[1]TCE - ANEXO III - Preencher'!H1147="","",'[1]TCE - ANEXO III - Preencher'!H1147)</f>
        <v>45170</v>
      </c>
      <c r="H1138" s="14">
        <f>'[1]TCE - ANEXO III - Preencher'!I1147</f>
        <v>0</v>
      </c>
      <c r="I1138" s="14">
        <f>'[1]TCE - ANEXO III - Preencher'!J1147</f>
        <v>2788.8856000000001</v>
      </c>
      <c r="J1138" s="14">
        <f>'[1]TCE - ANEXO III - Preencher'!K1147</f>
        <v>0</v>
      </c>
      <c r="K1138" s="15">
        <f>'[1]TCE - ANEXO III - Preencher'!L1147</f>
        <v>107.68435445999999</v>
      </c>
      <c r="L1138" s="15">
        <f>'[1]TCE - ANEXO III - Preencher'!M1147</f>
        <v>3.96</v>
      </c>
      <c r="M1138" s="15">
        <f t="shared" si="103"/>
        <v>103.72435446</v>
      </c>
      <c r="N1138" s="15">
        <f>'[1]TCE - ANEXO III - Preencher'!O1147</f>
        <v>6.01</v>
      </c>
      <c r="O1138" s="15">
        <f>'[1]TCE - ANEXO III - Preencher'!P1147</f>
        <v>1.23</v>
      </c>
      <c r="P1138" s="16">
        <f t="shared" si="104"/>
        <v>4.7799999999999994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2897.3899544600004</v>
      </c>
    </row>
    <row r="1139" spans="1:28" x14ac:dyDescent="0.2">
      <c r="A1139" s="8">
        <f>IFERROR(VLOOKUP(B1139,'[1]DADOS (OCULTAR)'!$Q$3:$S$135,3,0),"")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GREGORIO NETO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221205</v>
      </c>
      <c r="G1139" s="13">
        <f>IF('[1]TCE - ANEXO III - Preencher'!H1148="","",'[1]TCE - ANEXO III - Preencher'!H1148)</f>
        <v>45170</v>
      </c>
      <c r="H1139" s="14">
        <f>'[1]TCE - ANEXO III - Preencher'!I1148</f>
        <v>0</v>
      </c>
      <c r="I1139" s="14">
        <f>'[1]TCE - ANEXO III - Preencher'!J1148</f>
        <v>283.28640000000001</v>
      </c>
      <c r="J1139" s="14">
        <f>'[1]TCE - ANEXO III - Preencher'!K1148</f>
        <v>0</v>
      </c>
      <c r="K1139" s="15">
        <f>'[1]TCE - ANEXO III - Preencher'!L1148</f>
        <v>107.68435445999999</v>
      </c>
      <c r="L1139" s="15">
        <f>'[1]TCE - ANEXO III - Preencher'!M1148</f>
        <v>15.73</v>
      </c>
      <c r="M1139" s="15">
        <f t="shared" si="103"/>
        <v>91.95435445999999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377.06075446</v>
      </c>
    </row>
    <row r="1140" spans="1:28" x14ac:dyDescent="0.2">
      <c r="A1140" s="8">
        <f>IFERROR(VLOOKUP(B1140,'[1]DADOS (OCULTAR)'!$Q$3:$S$135,3,0),"")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HAYRTON FERREIRA DA SILVA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322205</v>
      </c>
      <c r="G1140" s="13">
        <f>IF('[1]TCE - ANEXO III - Preencher'!H1149="","",'[1]TCE - ANEXO III - Preencher'!H1149)</f>
        <v>45170</v>
      </c>
      <c r="H1140" s="14">
        <f>'[1]TCE - ANEXO III - Preencher'!I1149</f>
        <v>0</v>
      </c>
      <c r="I1140" s="14">
        <f>'[1]TCE - ANEXO III - Preencher'!J1149</f>
        <v>172.1568</v>
      </c>
      <c r="J1140" s="14">
        <f>'[1]TCE - ANEXO III - Preencher'!K1149</f>
        <v>0</v>
      </c>
      <c r="K1140" s="15">
        <f>'[1]TCE - ANEXO III - Preencher'!L1149</f>
        <v>107.68435445999999</v>
      </c>
      <c r="L1140" s="15">
        <f>'[1]TCE - ANEXO III - Preencher'!M1149</f>
        <v>29.39</v>
      </c>
      <c r="M1140" s="15">
        <f t="shared" si="103"/>
        <v>78.294354459999994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252.27115445999999</v>
      </c>
    </row>
    <row r="1141" spans="1:28" x14ac:dyDescent="0.2">
      <c r="A1141" s="8">
        <f>IFERROR(VLOOKUP(B1141,'[1]DADOS (OCULTAR)'!$Q$3:$S$135,3,0),"")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IVO DA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517410</v>
      </c>
      <c r="G1141" s="13">
        <f>IF('[1]TCE - ANEXO III - Preencher'!H1150="","",'[1]TCE - ANEXO III - Preencher'!H1150)</f>
        <v>45170</v>
      </c>
      <c r="H1141" s="14">
        <f>'[1]TCE - ANEXO III - Preencher'!I1150</f>
        <v>0</v>
      </c>
      <c r="I1141" s="14">
        <f>'[1]TCE - ANEXO III - Preencher'!J1150</f>
        <v>125.36320000000001</v>
      </c>
      <c r="J1141" s="14">
        <f>'[1]TCE - ANEXO III - Preencher'!K1150</f>
        <v>0</v>
      </c>
      <c r="K1141" s="15">
        <f>'[1]TCE - ANEXO III - Preencher'!L1150</f>
        <v>107.68435445999999</v>
      </c>
      <c r="L1141" s="15">
        <f>'[1]TCE - ANEXO III - Preencher'!M1150</f>
        <v>26.4</v>
      </c>
      <c r="M1141" s="15">
        <f t="shared" si="103"/>
        <v>81.284354460000003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208.46755446</v>
      </c>
    </row>
    <row r="1142" spans="1:28" x14ac:dyDescent="0.2">
      <c r="A1142" s="8">
        <f>IFERROR(VLOOKUP(B1142,'[1]DADOS (OCULTAR)'!$Q$3:$S$135,3,0),"")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JAILSON DA SILVA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763305</v>
      </c>
      <c r="G1142" s="13">
        <f>IF('[1]TCE - ANEXO III - Preencher'!H1151="","",'[1]TCE - ANEXO III - Preencher'!H1151)</f>
        <v>45170</v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3222.99</v>
      </c>
      <c r="K1142" s="15">
        <f>'[1]TCE - ANEXO III - Preencher'!L1151</f>
        <v>107.68435445999999</v>
      </c>
      <c r="L1142" s="15">
        <f>'[1]TCE - ANEXO III - Preencher'!M1151</f>
        <v>11.44</v>
      </c>
      <c r="M1142" s="15">
        <f t="shared" si="103"/>
        <v>96.244354459999997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3321.05435446</v>
      </c>
    </row>
    <row r="1143" spans="1:28" x14ac:dyDescent="0.2">
      <c r="A1143" s="8">
        <f>IFERROR(VLOOKUP(B1143,'[1]DADOS (OCULTAR)'!$Q$3:$S$135,3,0),"")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JAILTON DA SILVA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515110</v>
      </c>
      <c r="G1143" s="13">
        <f>IF('[1]TCE - ANEXO III - Preencher'!H1152="","",'[1]TCE - ANEXO III - Preencher'!H1152)</f>
        <v>45170</v>
      </c>
      <c r="H1143" s="14">
        <f>'[1]TCE - ANEXO III - Preencher'!I1152</f>
        <v>0</v>
      </c>
      <c r="I1143" s="14">
        <f>'[1]TCE - ANEXO III - Preencher'!J1152</f>
        <v>132</v>
      </c>
      <c r="J1143" s="14">
        <f>'[1]TCE - ANEXO III - Preencher'!K1152</f>
        <v>0</v>
      </c>
      <c r="K1143" s="15">
        <f>'[1]TCE - ANEXO III - Preencher'!L1152</f>
        <v>107.68435445999999</v>
      </c>
      <c r="L1143" s="15">
        <f>'[1]TCE - ANEXO III - Preencher'!M1152</f>
        <v>26.4</v>
      </c>
      <c r="M1143" s="15">
        <f t="shared" si="103"/>
        <v>81.284354460000003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215.10435446</v>
      </c>
    </row>
    <row r="1144" spans="1:28" x14ac:dyDescent="0.2">
      <c r="A1144" s="8">
        <f>IFERROR(VLOOKUP(B1144,'[1]DADOS (OCULTAR)'!$Q$3:$S$135,3,0),"")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JEFFERSON DE SOUZA CANDIDO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328105</v>
      </c>
      <c r="G1144" s="13">
        <f>IF('[1]TCE - ANEXO III - Preencher'!H1153="","",'[1]TCE - ANEXO III - Preencher'!H1153)</f>
        <v>45170</v>
      </c>
      <c r="H1144" s="14">
        <f>'[1]TCE - ANEXO III - Preencher'!I1153</f>
        <v>0</v>
      </c>
      <c r="I1144" s="14">
        <f>'[1]TCE - ANEXO III - Preencher'!J1153</f>
        <v>147.93360000000001</v>
      </c>
      <c r="J1144" s="14">
        <f>'[1]TCE - ANEXO III - Preencher'!K1153</f>
        <v>0</v>
      </c>
      <c r="K1144" s="15">
        <f>'[1]TCE - ANEXO III - Preencher'!L1153</f>
        <v>107.68435445999999</v>
      </c>
      <c r="L1144" s="15">
        <f>'[1]TCE - ANEXO III - Preencher'!M1153</f>
        <v>26.4</v>
      </c>
      <c r="M1144" s="15">
        <f t="shared" si="103"/>
        <v>81.284354460000003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231.03795446000001</v>
      </c>
    </row>
    <row r="1145" spans="1:28" x14ac:dyDescent="0.2">
      <c r="A1145" s="8">
        <f>IFERROR(VLOOKUP(B1145,'[1]DADOS (OCULTAR)'!$Q$3:$S$135,3,0),"")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JONATAS FREIRE DE OLIVEIRA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223605</v>
      </c>
      <c r="G1145" s="13">
        <f>IF('[1]TCE - ANEXO III - Preencher'!H1154="","",'[1]TCE - ANEXO III - Preencher'!H1154)</f>
        <v>45170</v>
      </c>
      <c r="H1145" s="14">
        <f>'[1]TCE - ANEXO III - Preencher'!I1154</f>
        <v>0</v>
      </c>
      <c r="I1145" s="14">
        <f>'[1]TCE - ANEXO III - Preencher'!J1154</f>
        <v>327.88480000000004</v>
      </c>
      <c r="J1145" s="14">
        <f>'[1]TCE - ANEXO III - Preencher'!K1154</f>
        <v>0</v>
      </c>
      <c r="K1145" s="15">
        <f>'[1]TCE - ANEXO III - Preencher'!L1154</f>
        <v>107.68435445999999</v>
      </c>
      <c r="L1145" s="15">
        <f>'[1]TCE - ANEXO III - Preencher'!M1154</f>
        <v>3.54</v>
      </c>
      <c r="M1145" s="15">
        <f t="shared" si="103"/>
        <v>104.14435445999999</v>
      </c>
      <c r="N1145" s="15">
        <f>'[1]TCE - ANEXO III - Preencher'!O1154</f>
        <v>1.35</v>
      </c>
      <c r="O1145" s="15">
        <f>'[1]TCE - ANEXO III - Preencher'!P1154</f>
        <v>0</v>
      </c>
      <c r="P1145" s="16">
        <f t="shared" si="104"/>
        <v>1.35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433.37915446000005</v>
      </c>
    </row>
    <row r="1146" spans="1:28" x14ac:dyDescent="0.2">
      <c r="A1146" s="8">
        <f>IFERROR(VLOOKUP(B1146,'[1]DADOS (OCULTAR)'!$Q$3:$S$135,3,0),"")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JUNIOR HENRIQUE DE ARAUJO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515110</v>
      </c>
      <c r="G1146" s="13">
        <f>IF('[1]TCE - ANEXO III - Preencher'!H1155="","",'[1]TCE - ANEXO III - Preencher'!H1155)</f>
        <v>45170</v>
      </c>
      <c r="H1146" s="14">
        <f>'[1]TCE - ANEXO III - Preencher'!I1155</f>
        <v>0</v>
      </c>
      <c r="I1146" s="14">
        <f>'[1]TCE - ANEXO III - Preencher'!J1155</f>
        <v>4.2240000000000002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6.0440000000000005</v>
      </c>
    </row>
    <row r="1147" spans="1:28" x14ac:dyDescent="0.2">
      <c r="A1147" s="8">
        <f>IFERROR(VLOOKUP(B1147,'[1]DADOS (OCULTAR)'!$Q$3:$S$135,3,0),"")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LEILSON FERREIRA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521130</v>
      </c>
      <c r="G1147" s="13">
        <f>IF('[1]TCE - ANEXO III - Preencher'!H1156="","",'[1]TCE - ANEXO III - Preencher'!H1156)</f>
        <v>45170</v>
      </c>
      <c r="H1147" s="14">
        <f>'[1]TCE - ANEXO III - Preencher'!I1156</f>
        <v>0</v>
      </c>
      <c r="I1147" s="14">
        <f>'[1]TCE - ANEXO III - Preencher'!J1156</f>
        <v>132.32</v>
      </c>
      <c r="J1147" s="14">
        <f>'[1]TCE - ANEXO III - Preencher'!K1156</f>
        <v>0</v>
      </c>
      <c r="K1147" s="15">
        <f>'[1]TCE - ANEXO III - Preencher'!L1156</f>
        <v>107.68435445999999</v>
      </c>
      <c r="L1147" s="15">
        <f>'[1]TCE - ANEXO III - Preencher'!M1156</f>
        <v>26.4</v>
      </c>
      <c r="M1147" s="15">
        <f t="shared" si="103"/>
        <v>81.284354460000003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215.42435445999999</v>
      </c>
    </row>
    <row r="1148" spans="1:28" x14ac:dyDescent="0.2">
      <c r="A1148" s="8">
        <f>IFERROR(VLOOKUP(B1148,'[1]DADOS (OCULTAR)'!$Q$3:$S$135,3,0),"")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LOURINALDO DA SILVA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324115</v>
      </c>
      <c r="G1148" s="13">
        <f>IF('[1]TCE - ANEXO III - Preencher'!H1157="","",'[1]TCE - ANEXO III - Preencher'!H1157)</f>
        <v>45170</v>
      </c>
      <c r="H1148" s="14">
        <f>'[1]TCE - ANEXO III - Preencher'!I1157</f>
        <v>0</v>
      </c>
      <c r="I1148" s="14">
        <f>'[1]TCE - ANEXO III - Preencher'!J1157</f>
        <v>297.18720000000002</v>
      </c>
      <c r="J1148" s="14">
        <f>'[1]TCE - ANEXO III - Preencher'!K1157</f>
        <v>0</v>
      </c>
      <c r="K1148" s="15">
        <f>'[1]TCE - ANEXO III - Preencher'!L1157</f>
        <v>107.68435445999999</v>
      </c>
      <c r="L1148" s="15">
        <f>'[1]TCE - ANEXO III - Preencher'!M1157</f>
        <v>2.41</v>
      </c>
      <c r="M1148" s="15">
        <f t="shared" si="103"/>
        <v>105.27435446</v>
      </c>
      <c r="N1148" s="15">
        <f>'[1]TCE - ANEXO III - Preencher'!O1157</f>
        <v>10</v>
      </c>
      <c r="O1148" s="15">
        <f>'[1]TCE - ANEXO III - Preencher'!P1157</f>
        <v>0</v>
      </c>
      <c r="P1148" s="16">
        <f t="shared" si="104"/>
        <v>10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412.46155446</v>
      </c>
    </row>
    <row r="1149" spans="1:28" x14ac:dyDescent="0.2">
      <c r="A1149" s="8">
        <f>IFERROR(VLOOKUP(B1149,'[1]DADOS (OCULTAR)'!$Q$3:$S$135,3,0),"")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MANOEL DE ALBUQUERQUE NETO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521130</v>
      </c>
      <c r="G1149" s="13">
        <f>IF('[1]TCE - ANEXO III - Preencher'!H1158="","",'[1]TCE - ANEXO III - Preencher'!H1158)</f>
        <v>45170</v>
      </c>
      <c r="H1149" s="14">
        <f>'[1]TCE - ANEXO III - Preencher'!I1158</f>
        <v>0</v>
      </c>
      <c r="I1149" s="14">
        <f>'[1]TCE - ANEXO III - Preencher'!J1158</f>
        <v>155.38159999999999</v>
      </c>
      <c r="J1149" s="14">
        <f>'[1]TCE - ANEXO III - Preencher'!K1158</f>
        <v>0</v>
      </c>
      <c r="K1149" s="15">
        <f>'[1]TCE - ANEXO III - Preencher'!L1158</f>
        <v>107.68435445999999</v>
      </c>
      <c r="L1149" s="15">
        <f>'[1]TCE - ANEXO III - Preencher'!M1158</f>
        <v>26.4</v>
      </c>
      <c r="M1149" s="15">
        <f t="shared" si="103"/>
        <v>81.284354460000003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238.48595445999999</v>
      </c>
    </row>
    <row r="1150" spans="1:28" x14ac:dyDescent="0.2">
      <c r="A1150" s="8">
        <f>IFERROR(VLOOKUP(B1150,'[1]DADOS (OCULTAR)'!$Q$3:$S$135,3,0),"")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MARCELO BARROS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324115</v>
      </c>
      <c r="G1150" s="13">
        <f>IF('[1]TCE - ANEXO III - Preencher'!H1159="","",'[1]TCE - ANEXO III - Preencher'!H1159)</f>
        <v>45170</v>
      </c>
      <c r="H1150" s="14">
        <f>'[1]TCE - ANEXO III - Preencher'!I1159</f>
        <v>0</v>
      </c>
      <c r="I1150" s="14">
        <f>'[1]TCE - ANEXO III - Preencher'!J1159</f>
        <v>312.50319999999999</v>
      </c>
      <c r="J1150" s="14">
        <f>'[1]TCE - ANEXO III - Preencher'!K1159</f>
        <v>0</v>
      </c>
      <c r="K1150" s="15">
        <f>'[1]TCE - ANEXO III - Preencher'!L1159</f>
        <v>107.68435445999999</v>
      </c>
      <c r="L1150" s="15">
        <f>'[1]TCE - ANEXO III - Preencher'!M1159</f>
        <v>2.41</v>
      </c>
      <c r="M1150" s="15">
        <f t="shared" si="103"/>
        <v>105.27435446</v>
      </c>
      <c r="N1150" s="15">
        <f>'[1]TCE - ANEXO III - Preencher'!O1159</f>
        <v>10</v>
      </c>
      <c r="O1150" s="15">
        <f>'[1]TCE - ANEXO III - Preencher'!P1159</f>
        <v>0</v>
      </c>
      <c r="P1150" s="16">
        <f t="shared" si="104"/>
        <v>10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427.77755445999998</v>
      </c>
    </row>
    <row r="1151" spans="1:28" x14ac:dyDescent="0.2">
      <c r="A1151" s="8">
        <f>IFERROR(VLOOKUP(B1151,'[1]DADOS (OCULTAR)'!$Q$3:$S$135,3,0),"")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MARCOS MUNIZ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515110</v>
      </c>
      <c r="G1151" s="13">
        <f>IF('[1]TCE - ANEXO III - Preencher'!H1160="","",'[1]TCE - ANEXO III - Preencher'!H1160)</f>
        <v>45170</v>
      </c>
      <c r="H1151" s="14">
        <f>'[1]TCE - ANEXO III - Preencher'!I1160</f>
        <v>0</v>
      </c>
      <c r="I1151" s="14">
        <f>'[1]TCE - ANEXO III - Preencher'!J1160</f>
        <v>126.684</v>
      </c>
      <c r="J1151" s="14">
        <f>'[1]TCE - ANEXO III - Preencher'!K1160</f>
        <v>0</v>
      </c>
      <c r="K1151" s="15">
        <f>'[1]TCE - ANEXO III - Preencher'!L1160</f>
        <v>107.68435445999999</v>
      </c>
      <c r="L1151" s="15">
        <f>'[1]TCE - ANEXO III - Preencher'!M1160</f>
        <v>26.4</v>
      </c>
      <c r="M1151" s="15">
        <f t="shared" si="103"/>
        <v>81.284354460000003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209.78835445999999</v>
      </c>
    </row>
    <row r="1152" spans="1:28" x14ac:dyDescent="0.2">
      <c r="A1152" s="8">
        <f>IFERROR(VLOOKUP(B1152,'[1]DADOS (OCULTAR)'!$Q$3:$S$135,3,0),"")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RAFAEL DA SILVA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322205</v>
      </c>
      <c r="G1152" s="13">
        <f>IF('[1]TCE - ANEXO III - Preencher'!H1161="","",'[1]TCE - ANEXO III - Preencher'!H1161)</f>
        <v>45170</v>
      </c>
      <c r="H1152" s="14">
        <f>'[1]TCE - ANEXO III - Preencher'!I1161</f>
        <v>0</v>
      </c>
      <c r="I1152" s="14">
        <f>'[1]TCE - ANEXO III - Preencher'!J1161</f>
        <v>649.06319999999994</v>
      </c>
      <c r="J1152" s="14">
        <f>'[1]TCE - ANEXO III - Preencher'!K1161</f>
        <v>0</v>
      </c>
      <c r="K1152" s="15">
        <f>'[1]TCE - ANEXO III - Preencher'!L1161</f>
        <v>107.68435445999999</v>
      </c>
      <c r="L1152" s="15">
        <f>'[1]TCE - ANEXO III - Preencher'!M1161</f>
        <v>2.94</v>
      </c>
      <c r="M1152" s="15">
        <f t="shared" si="103"/>
        <v>104.74435446</v>
      </c>
      <c r="N1152" s="15">
        <f>'[1]TCE - ANEXO III - Preencher'!O1161</f>
        <v>1.82</v>
      </c>
      <c r="O1152" s="15">
        <f>'[1]TCE - ANEXO III - Preencher'!P1161</f>
        <v>0</v>
      </c>
      <c r="P1152" s="16">
        <f t="shared" si="104"/>
        <v>1.82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5674.0700000000006</v>
      </c>
      <c r="Y1152" s="15">
        <f>'[1]TCE - ANEXO III - Preencher'!Z1161</f>
        <v>0</v>
      </c>
      <c r="Z1152" s="16">
        <f t="shared" si="107"/>
        <v>5674.0700000000006</v>
      </c>
      <c r="AA1152" s="17" t="str">
        <f>IF('[1]TCE - ANEXO III - Preencher'!AB1161="","",'[1]TCE - ANEXO III - Preencher'!AB1161)</f>
        <v/>
      </c>
      <c r="AB1152" s="15">
        <f t="shared" si="102"/>
        <v>6429.6975544600009</v>
      </c>
    </row>
    <row r="1153" spans="1:28" x14ac:dyDescent="0.2">
      <c r="A1153" s="8">
        <f>IFERROR(VLOOKUP(B1153,'[1]DADOS (OCULTAR)'!$Q$3:$S$135,3,0),"")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RENATO MACIEL GOMES FILHO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223405</v>
      </c>
      <c r="G1153" s="13">
        <f>IF('[1]TCE - ANEXO III - Preencher'!H1162="","",'[1]TCE - ANEXO III - Preencher'!H1162)</f>
        <v>45170</v>
      </c>
      <c r="H1153" s="14">
        <f>'[1]TCE - ANEXO III - Preencher'!I1162</f>
        <v>0</v>
      </c>
      <c r="I1153" s="14">
        <f>'[1]TCE - ANEXO III - Preencher'!J1162</f>
        <v>430.87440000000004</v>
      </c>
      <c r="J1153" s="14">
        <f>'[1]TCE - ANEXO III - Preencher'!K1162</f>
        <v>0</v>
      </c>
      <c r="K1153" s="15">
        <f>'[1]TCE - ANEXO III - Preencher'!L1162</f>
        <v>107.68435445999999</v>
      </c>
      <c r="L1153" s="15">
        <f>'[1]TCE - ANEXO III - Preencher'!M1162</f>
        <v>24.95</v>
      </c>
      <c r="M1153" s="15">
        <f t="shared" si="103"/>
        <v>82.734354459999992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515.42875446000005</v>
      </c>
    </row>
    <row r="1154" spans="1:28" x14ac:dyDescent="0.2">
      <c r="A1154" s="8">
        <f>IFERROR(VLOOKUP(B1154,'[1]DADOS (OCULTAR)'!$Q$3:$S$135,3,0),"")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ROBERTO BARROS DE OLIVEIRA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515110</v>
      </c>
      <c r="G1154" s="13">
        <f>IF('[1]TCE - ANEXO III - Preencher'!H1163="","",'[1]TCE - ANEXO III - Preencher'!H1163)</f>
        <v>45170</v>
      </c>
      <c r="H1154" s="14">
        <f>'[1]TCE - ANEXO III - Preencher'!I1163</f>
        <v>0</v>
      </c>
      <c r="I1154" s="14">
        <f>'[1]TCE - ANEXO III - Preencher'!J1163</f>
        <v>167.16</v>
      </c>
      <c r="J1154" s="14">
        <f>'[1]TCE - ANEXO III - Preencher'!K1163</f>
        <v>0</v>
      </c>
      <c r="K1154" s="15">
        <f>'[1]TCE - ANEXO III - Preencher'!L1163</f>
        <v>107.68435445999999</v>
      </c>
      <c r="L1154" s="15">
        <f>'[1]TCE - ANEXO III - Preencher'!M1163</f>
        <v>26.4</v>
      </c>
      <c r="M1154" s="15">
        <f t="shared" si="103"/>
        <v>81.284354460000003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250.26435445999999</v>
      </c>
    </row>
    <row r="1155" spans="1:28" x14ac:dyDescent="0.2">
      <c r="A1155" s="8">
        <f>IFERROR(VLOOKUP(B1155,'[1]DADOS (OCULTAR)'!$Q$3:$S$135,3,0),"")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ROBERTO DA SILVA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45170</v>
      </c>
      <c r="H1155" s="14">
        <f>'[1]TCE - ANEXO III - Preencher'!I1164</f>
        <v>0</v>
      </c>
      <c r="I1155" s="14">
        <f>'[1]TCE - ANEXO III - Preencher'!J1164</f>
        <v>597.35199999999998</v>
      </c>
      <c r="J1155" s="14">
        <f>'[1]TCE - ANEXO III - Preencher'!K1164</f>
        <v>0</v>
      </c>
      <c r="K1155" s="15">
        <f>'[1]TCE - ANEXO III - Preencher'!L1164</f>
        <v>107.68435445999999</v>
      </c>
      <c r="L1155" s="15">
        <f>'[1]TCE - ANEXO III - Preencher'!M1164</f>
        <v>29.39</v>
      </c>
      <c r="M1155" s="15">
        <f t="shared" si="103"/>
        <v>78.294354459999994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5196.4799999999996</v>
      </c>
      <c r="Y1155" s="15">
        <f>'[1]TCE - ANEXO III - Preencher'!Z1164</f>
        <v>0</v>
      </c>
      <c r="Z1155" s="16">
        <f t="shared" si="107"/>
        <v>5196.4799999999996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5873.9463544599994</v>
      </c>
    </row>
    <row r="1156" spans="1:28" x14ac:dyDescent="0.2">
      <c r="A1156" s="8">
        <f>IFERROR(VLOOKUP(B1156,'[1]DADOS (OCULTAR)'!$Q$3:$S$135,3,0),"")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ROMERO SILVA DE BARROS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411010</v>
      </c>
      <c r="G1156" s="13">
        <f>IF('[1]TCE - ANEXO III - Preencher'!H1165="","",'[1]TCE - ANEXO III - Preencher'!H1165)</f>
        <v>45170</v>
      </c>
      <c r="H1156" s="14">
        <f>'[1]TCE - ANEXO III - Preencher'!I1165</f>
        <v>0</v>
      </c>
      <c r="I1156" s="14">
        <f>'[1]TCE - ANEXO III - Preencher'!J1165</f>
        <v>133.46559999999999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135.28559999999999</v>
      </c>
    </row>
    <row r="1157" spans="1:28" x14ac:dyDescent="0.2">
      <c r="A1157" s="8">
        <f>IFERROR(VLOOKUP(B1157,'[1]DADOS (OCULTAR)'!$Q$3:$S$135,3,0),"")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SERGIO DA SILVA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517410</v>
      </c>
      <c r="G1157" s="13">
        <f>IF('[1]TCE - ANEXO III - Preencher'!H1166="","",'[1]TCE - ANEXO III - Preencher'!H1166)</f>
        <v>45170</v>
      </c>
      <c r="H1157" s="14">
        <f>'[1]TCE - ANEXO III - Preencher'!I1166</f>
        <v>0</v>
      </c>
      <c r="I1157" s="14">
        <f>'[1]TCE - ANEXO III - Preencher'!J1166</f>
        <v>113.60000000000001</v>
      </c>
      <c r="J1157" s="14">
        <f>'[1]TCE - ANEXO III - Preencher'!K1166</f>
        <v>0</v>
      </c>
      <c r="K1157" s="15">
        <f>'[1]TCE - ANEXO III - Preencher'!L1166</f>
        <v>107.68435445999999</v>
      </c>
      <c r="L1157" s="15">
        <f>'[1]TCE - ANEXO III - Preencher'!M1166</f>
        <v>26.4</v>
      </c>
      <c r="M1157" s="15">
        <f t="shared" si="109"/>
        <v>81.284354460000003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196.70435445999999</v>
      </c>
    </row>
    <row r="1158" spans="1:28" x14ac:dyDescent="0.2">
      <c r="A1158" s="8">
        <f>IFERROR(VLOOKUP(B1158,'[1]DADOS (OCULTAR)'!$Q$3:$S$135,3,0),"")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VALDIR SOARES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312105</v>
      </c>
      <c r="G1158" s="13">
        <f>IF('[1]TCE - ANEXO III - Preencher'!H1167="","",'[1]TCE - ANEXO III - Preencher'!H1167)</f>
        <v>45170</v>
      </c>
      <c r="H1158" s="14">
        <f>'[1]TCE - ANEXO III - Preencher'!I1167</f>
        <v>0</v>
      </c>
      <c r="I1158" s="14">
        <f>'[1]TCE - ANEXO III - Preencher'!J1167</f>
        <v>265.01439999999997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49.5</v>
      </c>
      <c r="U1158" s="15">
        <f>'[1]TCE - ANEXO III - Preencher'!V1167</f>
        <v>0</v>
      </c>
      <c r="V1158" s="16">
        <f t="shared" si="112"/>
        <v>49.5</v>
      </c>
      <c r="W1158" s="17" t="str">
        <f>IF('[1]TCE - ANEXO III - Preencher'!X1167="","",'[1]TCE - ANEXO III - Preencher'!X1167)</f>
        <v>AUX DE FERRAMENTA</v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316.33439999999996</v>
      </c>
    </row>
    <row r="1159" spans="1:28" x14ac:dyDescent="0.2">
      <c r="A1159" s="8">
        <f>IFERROR(VLOOKUP(B1159,'[1]DADOS (OCULTAR)'!$Q$3:$S$135,3,0),"")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VICENTE SOUZA DA SILVA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517410</v>
      </c>
      <c r="G1159" s="13">
        <f>IF('[1]TCE - ANEXO III - Preencher'!H1168="","",'[1]TCE - ANEXO III - Preencher'!H1168)</f>
        <v>45170</v>
      </c>
      <c r="H1159" s="14">
        <f>'[1]TCE - ANEXO III - Preencher'!I1168</f>
        <v>0</v>
      </c>
      <c r="I1159" s="14">
        <f>'[1]TCE - ANEXO III - Preencher'!J1168</f>
        <v>113.60000000000001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115.42</v>
      </c>
    </row>
    <row r="1160" spans="1:28" x14ac:dyDescent="0.2">
      <c r="A1160" s="8">
        <f>IFERROR(VLOOKUP(B1160,'[1]DADOS (OCULTAR)'!$Q$3:$S$135,3,0),"")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WAGNER BARBOSA DE SANTANA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45170</v>
      </c>
      <c r="H1160" s="14">
        <f>'[1]TCE - ANEXO III - Preencher'!I1169</f>
        <v>0</v>
      </c>
      <c r="I1160" s="14">
        <f>'[1]TCE - ANEXO III - Preencher'!J1169</f>
        <v>160.9264</v>
      </c>
      <c r="J1160" s="14">
        <f>'[1]TCE - ANEXO III - Preencher'!K1169</f>
        <v>0</v>
      </c>
      <c r="K1160" s="15">
        <f>'[1]TCE - ANEXO III - Preencher'!L1169</f>
        <v>107.68435445999999</v>
      </c>
      <c r="L1160" s="15">
        <f>'[1]TCE - ANEXO III - Preencher'!M1169</f>
        <v>27.43</v>
      </c>
      <c r="M1160" s="15">
        <f t="shared" si="109"/>
        <v>80.254354460000002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288</v>
      </c>
      <c r="R1160" s="15">
        <f>'[1]TCE - ANEXO III - Preencher'!S1169</f>
        <v>88.17</v>
      </c>
      <c r="S1160" s="16">
        <f t="shared" si="111"/>
        <v>199.82999999999998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442.83075445999998</v>
      </c>
    </row>
    <row r="1161" spans="1:28" x14ac:dyDescent="0.2">
      <c r="A1161" s="8">
        <f>IFERROR(VLOOKUP(B1161,'[1]DADOS (OCULTAR)'!$Q$3:$S$135,3,0),"")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WAGNER OLIVEIRA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515205</v>
      </c>
      <c r="G1161" s="13">
        <f>IF('[1]TCE - ANEXO III - Preencher'!H1170="","",'[1]TCE - ANEXO III - Preencher'!H1170)</f>
        <v>45170</v>
      </c>
      <c r="H1161" s="14">
        <f>'[1]TCE - ANEXO III - Preencher'!I1170</f>
        <v>0</v>
      </c>
      <c r="I1161" s="14">
        <f>'[1]TCE - ANEXO III - Preencher'!J1170</f>
        <v>149.92000000000002</v>
      </c>
      <c r="J1161" s="14">
        <f>'[1]TCE - ANEXO III - Preencher'!K1170</f>
        <v>0</v>
      </c>
      <c r="K1161" s="15">
        <f>'[1]TCE - ANEXO III - Preencher'!L1170</f>
        <v>107.68435445999999</v>
      </c>
      <c r="L1161" s="15">
        <f>'[1]TCE - ANEXO III - Preencher'!M1170</f>
        <v>26.92</v>
      </c>
      <c r="M1161" s="15">
        <f t="shared" si="109"/>
        <v>80.764354459999993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144</v>
      </c>
      <c r="R1161" s="15">
        <f>'[1]TCE - ANEXO III - Preencher'!S1170</f>
        <v>80.760000000000005</v>
      </c>
      <c r="S1161" s="16">
        <f t="shared" si="111"/>
        <v>63.239999999999995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295.74435446000001</v>
      </c>
    </row>
    <row r="1162" spans="1:28" x14ac:dyDescent="0.2">
      <c r="A1162" s="8">
        <f>IFERROR(VLOOKUP(B1162,'[1]DADOS (OCULTAR)'!$Q$3:$S$135,3,0),"")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WELLINGTON DA SILVA DOMINGOS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 t="str">
        <f>'[1]TCE - ANEXO III - Preencher'!G1171</f>
        <v>517410</v>
      </c>
      <c r="G1162" s="13">
        <f>IF('[1]TCE - ANEXO III - Preencher'!H1171="","",'[1]TCE - ANEXO III - Preencher'!H1171)</f>
        <v>45170</v>
      </c>
      <c r="H1162" s="14">
        <f>'[1]TCE - ANEXO III - Preencher'!I1171</f>
        <v>0</v>
      </c>
      <c r="I1162" s="14">
        <f>'[1]TCE - ANEXO III - Preencher'!J1171</f>
        <v>169.17520000000002</v>
      </c>
      <c r="J1162" s="14">
        <f>'[1]TCE - ANEXO III - Preencher'!K1171</f>
        <v>0</v>
      </c>
      <c r="K1162" s="15">
        <f>'[1]TCE - ANEXO III - Preencher'!L1171</f>
        <v>107.68435445999999</v>
      </c>
      <c r="L1162" s="15">
        <f>'[1]TCE - ANEXO III - Preencher'!M1171</f>
        <v>0.88</v>
      </c>
      <c r="M1162" s="15">
        <f t="shared" si="109"/>
        <v>106.80435446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277.79955446000002</v>
      </c>
    </row>
    <row r="1163" spans="1:28" x14ac:dyDescent="0.2">
      <c r="A1163" s="8">
        <f>IFERROR(VLOOKUP(B1163,'[1]DADOS (OCULTAR)'!$Q$3:$S$135,3,0),"")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WELLINGTON F DA SILVA HIRAKAWA</v>
      </c>
      <c r="E1163" s="9" t="str">
        <f>IF('[1]TCE - ANEXO III - Preencher'!F1172="4 - Assistência Odontológica","2 - Outros Profissionais da Saúde",'[1]TCE - ANEXO III - Preencher'!F1172)</f>
        <v>3 - Administrativo</v>
      </c>
      <c r="F1163" s="12" t="str">
        <f>'[1]TCE - ANEXO III - Preencher'!G1172</f>
        <v>413115</v>
      </c>
      <c r="G1163" s="13">
        <f>IF('[1]TCE - ANEXO III - Preencher'!H1172="","",'[1]TCE - ANEXO III - Preencher'!H1172)</f>
        <v>45170</v>
      </c>
      <c r="H1163" s="14">
        <f>'[1]TCE - ANEXO III - Preencher'!I1172</f>
        <v>0</v>
      </c>
      <c r="I1163" s="14">
        <f>'[1]TCE - ANEXO III - Preencher'!J1172</f>
        <v>195.04160000000002</v>
      </c>
      <c r="J1163" s="14">
        <f>'[1]TCE - ANEXO III - Preencher'!K1172</f>
        <v>0</v>
      </c>
      <c r="K1163" s="15">
        <f>'[1]TCE - ANEXO III - Preencher'!L1172</f>
        <v>107.68435445999999</v>
      </c>
      <c r="L1163" s="15">
        <f>'[1]TCE - ANEXO III - Preencher'!M1172</f>
        <v>34.21</v>
      </c>
      <c r="M1163" s="15">
        <f t="shared" si="109"/>
        <v>73.474354460000001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270.33595445999998</v>
      </c>
    </row>
    <row r="1164" spans="1:28" x14ac:dyDescent="0.2">
      <c r="A1164" s="8">
        <f>IFERROR(VLOOKUP(B1164,'[1]DADOS (OCULTAR)'!$Q$3:$S$135,3,0),"")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WEMERSON DA SILVA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514320</v>
      </c>
      <c r="G1164" s="13">
        <f>IF('[1]TCE - ANEXO III - Preencher'!H1173="","",'[1]TCE - ANEXO III - Preencher'!H1173)</f>
        <v>45170</v>
      </c>
      <c r="H1164" s="14">
        <f>'[1]TCE - ANEXO III - Preencher'!I1173</f>
        <v>0</v>
      </c>
      <c r="I1164" s="14">
        <f>'[1]TCE - ANEXO III - Preencher'!J1173</f>
        <v>155.23520000000002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157.05520000000001</v>
      </c>
    </row>
    <row r="1165" spans="1:28" x14ac:dyDescent="0.2">
      <c r="A1165" s="8">
        <f>IFERROR(VLOOKUP(B1165,'[1]DADOS (OCULTAR)'!$Q$3:$S$135,3,0),"")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WILKER RODRIGUES MENDONCA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45170</v>
      </c>
      <c r="H1165" s="14">
        <f>'[1]TCE - ANEXO III - Preencher'!I1174</f>
        <v>0</v>
      </c>
      <c r="I1165" s="14">
        <f>'[1]TCE - ANEXO III - Preencher'!J1174</f>
        <v>595.85040000000004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5637.8099999999995</v>
      </c>
      <c r="Y1165" s="15">
        <f>'[1]TCE - ANEXO III - Preencher'!Z1174</f>
        <v>0</v>
      </c>
      <c r="Z1165" s="16">
        <f t="shared" si="113"/>
        <v>5637.8099999999995</v>
      </c>
      <c r="AA1165" s="17" t="str">
        <f>IF('[1]TCE - ANEXO III - Preencher'!AB1174="","",'[1]TCE - ANEXO III - Preencher'!AB1174)</f>
        <v/>
      </c>
      <c r="AB1165" s="15">
        <f t="shared" si="108"/>
        <v>6235.4803999999995</v>
      </c>
    </row>
    <row r="1166" spans="1:28" x14ac:dyDescent="0.2">
      <c r="A1166" s="8">
        <f>IFERROR(VLOOKUP(B1166,'[1]DADOS (OCULTAR)'!$Q$3:$S$135,3,0),"")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WILSON DE LIMA JUNIOR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514320</v>
      </c>
      <c r="G1166" s="13">
        <f>IF('[1]TCE - ANEXO III - Preencher'!H1175="","",'[1]TCE - ANEXO III - Preencher'!H1175)</f>
        <v>45170</v>
      </c>
      <c r="H1166" s="14">
        <f>'[1]TCE - ANEXO III - Preencher'!I1175</f>
        <v>0</v>
      </c>
      <c r="I1166" s="14">
        <f>'[1]TCE - ANEXO III - Preencher'!J1175</f>
        <v>32.72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342</v>
      </c>
      <c r="R1166" s="15">
        <f>'[1]TCE - ANEXO III - Preencher'!S1175</f>
        <v>229.2</v>
      </c>
      <c r="S1166" s="16">
        <f t="shared" si="111"/>
        <v>112.80000000000001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147.34</v>
      </c>
    </row>
    <row r="1167" spans="1:28" x14ac:dyDescent="0.2">
      <c r="A1167" s="8">
        <f>IFERROR(VLOOKUP(B1167,'[1]DADOS (OCULTAR)'!$Q$3:$S$135,3,0),"")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WINALAN DE OLIVEIRA</v>
      </c>
      <c r="E1167" s="9" t="str">
        <f>IF('[1]TCE - ANEXO III - Preencher'!F1176="4 - Assistência Odontológica","2 - Outros Profissionais da Saúde",'[1]TCE - ANEXO III - Preencher'!F1176)</f>
        <v>1 - Médico</v>
      </c>
      <c r="F1167" s="12" t="str">
        <f>'[1]TCE - ANEXO III - Preencher'!G1176</f>
        <v>225120</v>
      </c>
      <c r="G1167" s="13">
        <f>IF('[1]TCE - ANEXO III - Preencher'!H1176="","",'[1]TCE - ANEXO III - Preencher'!H1176)</f>
        <v>45170</v>
      </c>
      <c r="H1167" s="14">
        <f>'[1]TCE - ANEXO III - Preencher'!I1176</f>
        <v>0</v>
      </c>
      <c r="I1167" s="14">
        <f>'[1]TCE - ANEXO III - Preencher'!J1176</f>
        <v>1803.5984000000001</v>
      </c>
      <c r="J1167" s="14">
        <f>'[1]TCE - ANEXO III - Preencher'!K1176</f>
        <v>0</v>
      </c>
      <c r="K1167" s="15">
        <f>'[1]TCE - ANEXO III - Preencher'!L1176</f>
        <v>107.68435445999999</v>
      </c>
      <c r="L1167" s="15">
        <f>'[1]TCE - ANEXO III - Preencher'!M1176</f>
        <v>3.96</v>
      </c>
      <c r="M1167" s="15">
        <f t="shared" si="109"/>
        <v>103.72435446</v>
      </c>
      <c r="N1167" s="15">
        <f>'[1]TCE - ANEXO III - Preencher'!O1176</f>
        <v>6.01</v>
      </c>
      <c r="O1167" s="15">
        <f>'[1]TCE - ANEXO III - Preencher'!P1176</f>
        <v>1.23</v>
      </c>
      <c r="P1167" s="16">
        <f t="shared" si="110"/>
        <v>4.7799999999999994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1912.1027544600001</v>
      </c>
    </row>
    <row r="1168" spans="1:28" x14ac:dyDescent="0.2">
      <c r="A1168" s="8">
        <f>IFERROR(VLOOKUP(B1168,'[1]DADOS (OCULTAR)'!$Q$3:$S$135,3,0),"")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JOSEANE COSMO TENORIO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45170</v>
      </c>
      <c r="H1168" s="14">
        <f>'[1]TCE - ANEXO III - Preencher'!I1177</f>
        <v>0</v>
      </c>
      <c r="I1168" s="14">
        <f>'[1]TCE - ANEXO III - Preencher'!J1177</f>
        <v>587.7983999999999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288</v>
      </c>
      <c r="R1168" s="15">
        <f>'[1]TCE - ANEXO III - Preencher'!S1177</f>
        <v>88.17</v>
      </c>
      <c r="S1168" s="16">
        <f t="shared" si="111"/>
        <v>199.82999999999998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5327.11</v>
      </c>
      <c r="Y1168" s="15">
        <f>'[1]TCE - ANEXO III - Preencher'!Z1177</f>
        <v>0</v>
      </c>
      <c r="Z1168" s="16">
        <f t="shared" si="113"/>
        <v>5327.11</v>
      </c>
      <c r="AA1168" s="17" t="str">
        <f>IF('[1]TCE - ANEXO III - Preencher'!AB1177="","",'[1]TCE - ANEXO III - Preencher'!AB1177)</f>
        <v/>
      </c>
      <c r="AB1168" s="15">
        <f t="shared" si="108"/>
        <v>6116.5583999999999</v>
      </c>
    </row>
    <row r="1169" spans="1:28" x14ac:dyDescent="0.2">
      <c r="A1169" s="8">
        <f>IFERROR(VLOOKUP(B1169,'[1]DADOS (OCULTAR)'!$Q$3:$S$135,3,0),"")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JOSEANE MARIA OLIVEIRA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411010</v>
      </c>
      <c r="G1169" s="13">
        <f>IF('[1]TCE - ANEXO III - Preencher'!H1178="","",'[1]TCE - ANEXO III - Preencher'!H1178)</f>
        <v>45170</v>
      </c>
      <c r="H1169" s="14">
        <f>'[1]TCE - ANEXO III - Preencher'!I1178</f>
        <v>0</v>
      </c>
      <c r="I1169" s="14">
        <f>'[1]TCE - ANEXO III - Preencher'!J1178</f>
        <v>139.02719999999999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288</v>
      </c>
      <c r="R1169" s="15">
        <f>'[1]TCE - ANEXO III - Preencher'!S1178</f>
        <v>84.3</v>
      </c>
      <c r="S1169" s="16">
        <f t="shared" si="111"/>
        <v>203.7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344.54719999999998</v>
      </c>
    </row>
    <row r="1170" spans="1:28" x14ac:dyDescent="0.2">
      <c r="A1170" s="8">
        <f>IFERROR(VLOOKUP(B1170,'[1]DADOS (OCULTAR)'!$Q$3:$S$135,3,0),"")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JOSEANE SILVA DE OLIVEIRA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513430</v>
      </c>
      <c r="G1170" s="13">
        <f>IF('[1]TCE - ANEXO III - Preencher'!H1179="","",'[1]TCE - ANEXO III - Preencher'!H1179)</f>
        <v>45170</v>
      </c>
      <c r="H1170" s="14">
        <f>'[1]TCE - ANEXO III - Preencher'!I1179</f>
        <v>0</v>
      </c>
      <c r="I1170" s="14">
        <f>'[1]TCE - ANEXO III - Preencher'!J1179</f>
        <v>122.944</v>
      </c>
      <c r="J1170" s="14">
        <f>'[1]TCE - ANEXO III - Preencher'!K1179</f>
        <v>0</v>
      </c>
      <c r="K1170" s="15">
        <f>'[1]TCE - ANEXO III - Preencher'!L1179</f>
        <v>107.68435445999999</v>
      </c>
      <c r="L1170" s="15">
        <f>'[1]TCE - ANEXO III - Preencher'!M1179</f>
        <v>23.76</v>
      </c>
      <c r="M1170" s="15">
        <f t="shared" si="109"/>
        <v>83.924354459999989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144</v>
      </c>
      <c r="R1170" s="15">
        <f>'[1]TCE - ANEXO III - Preencher'!S1179</f>
        <v>79.2</v>
      </c>
      <c r="S1170" s="16">
        <f t="shared" si="111"/>
        <v>64.8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273.48835445999998</v>
      </c>
    </row>
    <row r="1171" spans="1:28" x14ac:dyDescent="0.2">
      <c r="A1171" s="8">
        <f>IFERROR(VLOOKUP(B1171,'[1]DADOS (OCULTAR)'!$Q$3:$S$135,3,0),"")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JOSEFA ALINE DOS SANTOS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322205</v>
      </c>
      <c r="G1171" s="13">
        <f>IF('[1]TCE - ANEXO III - Preencher'!H1180="","",'[1]TCE - ANEXO III - Preencher'!H1180)</f>
        <v>45170</v>
      </c>
      <c r="H1171" s="14">
        <f>'[1]TCE - ANEXO III - Preencher'!I1180</f>
        <v>0</v>
      </c>
      <c r="I1171" s="14">
        <f>'[1]TCE - ANEXO III - Preencher'!J1180</f>
        <v>605.45040000000006</v>
      </c>
      <c r="J1171" s="14">
        <f>'[1]TCE - ANEXO III - Preencher'!K1180</f>
        <v>0</v>
      </c>
      <c r="K1171" s="15">
        <f>'[1]TCE - ANEXO III - Preencher'!L1180</f>
        <v>107.68435445999999</v>
      </c>
      <c r="L1171" s="15">
        <f>'[1]TCE - ANEXO III - Preencher'!M1180</f>
        <v>29.39</v>
      </c>
      <c r="M1171" s="15">
        <f t="shared" si="109"/>
        <v>78.294354459999994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77.55</v>
      </c>
      <c r="U1171" s="15">
        <f>'[1]TCE - ANEXO III - Preencher'!V1180</f>
        <v>0</v>
      </c>
      <c r="V1171" s="16">
        <f t="shared" si="112"/>
        <v>77.55</v>
      </c>
      <c r="W1171" s="17" t="str">
        <f>IF('[1]TCE - ANEXO III - Preencher'!X1180="","",'[1]TCE - ANEXO III - Preencher'!X1180)</f>
        <v>AUX. CRECHE I</v>
      </c>
      <c r="X1171" s="15">
        <f>'[1]TCE - ANEXO III - Preencher'!Y1180</f>
        <v>5444.5599999999995</v>
      </c>
      <c r="Y1171" s="15">
        <f>'[1]TCE - ANEXO III - Preencher'!Z1180</f>
        <v>0</v>
      </c>
      <c r="Z1171" s="16">
        <f t="shared" si="113"/>
        <v>5444.5599999999995</v>
      </c>
      <c r="AA1171" s="17" t="str">
        <f>IF('[1]TCE - ANEXO III - Preencher'!AB1180="","",'[1]TCE - ANEXO III - Preencher'!AB1180)</f>
        <v/>
      </c>
      <c r="AB1171" s="15">
        <f t="shared" si="108"/>
        <v>6207.6747544599993</v>
      </c>
    </row>
    <row r="1172" spans="1:28" x14ac:dyDescent="0.2">
      <c r="A1172" s="8">
        <f>IFERROR(VLOOKUP(B1172,'[1]DADOS (OCULTAR)'!$Q$3:$S$135,3,0),"")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JOSEFA ANTONIA DA SILVA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45170</v>
      </c>
      <c r="H1172" s="14">
        <f>'[1]TCE - ANEXO III - Preencher'!I1181</f>
        <v>0</v>
      </c>
      <c r="I1172" s="14">
        <f>'[1]TCE - ANEXO III - Preencher'!J1181</f>
        <v>614.28240000000005</v>
      </c>
      <c r="J1172" s="14">
        <f>'[1]TCE - ANEXO III - Preencher'!K1181</f>
        <v>0</v>
      </c>
      <c r="K1172" s="15">
        <f>'[1]TCE - ANEXO III - Preencher'!L1181</f>
        <v>107.68435445999999</v>
      </c>
      <c r="L1172" s="15">
        <f>'[1]TCE - ANEXO III - Preencher'!M1181</f>
        <v>29.39</v>
      </c>
      <c r="M1172" s="15">
        <f t="shared" si="109"/>
        <v>78.294354459999994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5463.48</v>
      </c>
      <c r="Y1172" s="15">
        <f>'[1]TCE - ANEXO III - Preencher'!Z1181</f>
        <v>0</v>
      </c>
      <c r="Z1172" s="16">
        <f t="shared" si="113"/>
        <v>5463.48</v>
      </c>
      <c r="AA1172" s="17" t="str">
        <f>IF('[1]TCE - ANEXO III - Preencher'!AB1181="","",'[1]TCE - ANEXO III - Preencher'!AB1181)</f>
        <v/>
      </c>
      <c r="AB1172" s="15">
        <f t="shared" si="108"/>
        <v>6157.8767544599996</v>
      </c>
    </row>
    <row r="1173" spans="1:28" x14ac:dyDescent="0.2">
      <c r="A1173" s="8">
        <f>IFERROR(VLOOKUP(B1173,'[1]DADOS (OCULTAR)'!$Q$3:$S$135,3,0),"")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JOSEFA ARAUJO DE SANTANA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514320</v>
      </c>
      <c r="G1173" s="13">
        <f>IF('[1]TCE - ANEXO III - Preencher'!H1182="","",'[1]TCE - ANEXO III - Preencher'!H1182)</f>
        <v>45170</v>
      </c>
      <c r="H1173" s="14">
        <f>'[1]TCE - ANEXO III - Preencher'!I1182</f>
        <v>0</v>
      </c>
      <c r="I1173" s="14">
        <f>'[1]TCE - ANEXO III - Preencher'!J1182</f>
        <v>124.2608</v>
      </c>
      <c r="J1173" s="14">
        <f>'[1]TCE - ANEXO III - Preencher'!K1182</f>
        <v>0</v>
      </c>
      <c r="K1173" s="15">
        <f>'[1]TCE - ANEXO III - Preencher'!L1182</f>
        <v>107.68435445999999</v>
      </c>
      <c r="L1173" s="15">
        <f>'[1]TCE - ANEXO III - Preencher'!M1182</f>
        <v>26.4</v>
      </c>
      <c r="M1173" s="15">
        <f t="shared" si="109"/>
        <v>81.284354460000003</v>
      </c>
      <c r="N1173" s="15">
        <f>'[1]TCE - ANEXO III - Preencher'!O1182</f>
        <v>1.82</v>
      </c>
      <c r="O1173" s="15">
        <f>'[1]TCE - ANEXO III - Preencher'!P1182</f>
        <v>0</v>
      </c>
      <c r="P1173" s="16">
        <f t="shared" si="110"/>
        <v>1.82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207.36515445999999</v>
      </c>
    </row>
    <row r="1174" spans="1:28" x14ac:dyDescent="0.2">
      <c r="A1174" s="8">
        <f>IFERROR(VLOOKUP(B1174,'[1]DADOS (OCULTAR)'!$Q$3:$S$135,3,0),"")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JOSEFA EDUARDA LUCENA DA SILVA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45170</v>
      </c>
      <c r="H1174" s="14">
        <f>'[1]TCE - ANEXO III - Preencher'!I1183</f>
        <v>0</v>
      </c>
      <c r="I1174" s="14">
        <f>'[1]TCE - ANEXO III - Preencher'!J1183</f>
        <v>612.78480000000002</v>
      </c>
      <c r="J1174" s="14">
        <f>'[1]TCE - ANEXO III - Preencher'!K1183</f>
        <v>0</v>
      </c>
      <c r="K1174" s="15">
        <f>'[1]TCE - ANEXO III - Preencher'!L1183</f>
        <v>107.68435445999999</v>
      </c>
      <c r="L1174" s="15">
        <f>'[1]TCE - ANEXO III - Preencher'!M1183</f>
        <v>29.39</v>
      </c>
      <c r="M1174" s="15">
        <f t="shared" si="109"/>
        <v>78.294354459999994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155.1</v>
      </c>
      <c r="U1174" s="15">
        <f>'[1]TCE - ANEXO III - Preencher'!V1183</f>
        <v>0</v>
      </c>
      <c r="V1174" s="16">
        <f t="shared" si="112"/>
        <v>155.1</v>
      </c>
      <c r="W1174" s="17" t="str">
        <f>IF('[1]TCE - ANEXO III - Preencher'!X1183="","",'[1]TCE - ANEXO III - Preencher'!X1183)</f>
        <v>AUX. CRECHE I, AUX.CRECHE II</v>
      </c>
      <c r="X1174" s="15">
        <f>'[1]TCE - ANEXO III - Preencher'!Y1183</f>
        <v>5245.3</v>
      </c>
      <c r="Y1174" s="15">
        <f>'[1]TCE - ANEXO III - Preencher'!Z1183</f>
        <v>0</v>
      </c>
      <c r="Z1174" s="16">
        <f t="shared" si="113"/>
        <v>5245.3</v>
      </c>
      <c r="AA1174" s="17" t="str">
        <f>IF('[1]TCE - ANEXO III - Preencher'!AB1183="","",'[1]TCE - ANEXO III - Preencher'!AB1183)</f>
        <v/>
      </c>
      <c r="AB1174" s="15">
        <f t="shared" si="108"/>
        <v>6093.29915446</v>
      </c>
    </row>
    <row r="1175" spans="1:28" x14ac:dyDescent="0.2">
      <c r="A1175" s="8">
        <f>IFERROR(VLOOKUP(B1175,'[1]DADOS (OCULTAR)'!$Q$3:$S$135,3,0),"")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JOSEFA LETICIA DIAS ILDEFONSO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322205</v>
      </c>
      <c r="G1175" s="13">
        <f>IF('[1]TCE - ANEXO III - Preencher'!H1184="","",'[1]TCE - ANEXO III - Preencher'!H1184)</f>
        <v>45170</v>
      </c>
      <c r="H1175" s="14">
        <f>'[1]TCE - ANEXO III - Preencher'!I1184</f>
        <v>0</v>
      </c>
      <c r="I1175" s="14">
        <f>'[1]TCE - ANEXO III - Preencher'!J1184</f>
        <v>643.46640000000002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5177.7</v>
      </c>
      <c r="Y1175" s="15">
        <f>'[1]TCE - ANEXO III - Preencher'!Z1184</f>
        <v>0</v>
      </c>
      <c r="Z1175" s="16">
        <f t="shared" si="113"/>
        <v>5177.7</v>
      </c>
      <c r="AA1175" s="17" t="str">
        <f>IF('[1]TCE - ANEXO III - Preencher'!AB1184="","",'[1]TCE - ANEXO III - Preencher'!AB1184)</f>
        <v/>
      </c>
      <c r="AB1175" s="15">
        <f t="shared" si="108"/>
        <v>5822.9863999999998</v>
      </c>
    </row>
    <row r="1176" spans="1:28" x14ac:dyDescent="0.2">
      <c r="A1176" s="8">
        <f>IFERROR(VLOOKUP(B1176,'[1]DADOS (OCULTAR)'!$Q$3:$S$135,3,0),"")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JOSEFA RAINNE DE ALMEIDA SANTOS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322205</v>
      </c>
      <c r="G1176" s="13">
        <f>IF('[1]TCE - ANEXO III - Preencher'!H1185="","",'[1]TCE - ANEXO III - Preencher'!H1185)</f>
        <v>45170</v>
      </c>
      <c r="H1176" s="14">
        <f>'[1]TCE - ANEXO III - Preencher'!I1185</f>
        <v>0</v>
      </c>
      <c r="I1176" s="14">
        <f>'[1]TCE - ANEXO III - Preencher'!J1185</f>
        <v>477.47040000000004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4332.3100000000004</v>
      </c>
      <c r="Y1176" s="15">
        <f>'[1]TCE - ANEXO III - Preencher'!Z1185</f>
        <v>0</v>
      </c>
      <c r="Z1176" s="16">
        <f t="shared" si="113"/>
        <v>4332.3100000000004</v>
      </c>
      <c r="AA1176" s="17" t="str">
        <f>IF('[1]TCE - ANEXO III - Preencher'!AB1185="","",'[1]TCE - ANEXO III - Preencher'!AB1185)</f>
        <v/>
      </c>
      <c r="AB1176" s="15">
        <f t="shared" si="108"/>
        <v>4811.6004000000003</v>
      </c>
    </row>
    <row r="1177" spans="1:28" x14ac:dyDescent="0.2">
      <c r="A1177" s="8">
        <f>IFERROR(VLOOKUP(B1177,'[1]DADOS (OCULTAR)'!$Q$3:$S$135,3,0),"")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JOSEFA ROBERTA BEZERRA DA SILVA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513430</v>
      </c>
      <c r="G1177" s="13">
        <f>IF('[1]TCE - ANEXO III - Preencher'!H1186="","",'[1]TCE - ANEXO III - Preencher'!H1186)</f>
        <v>45170</v>
      </c>
      <c r="H1177" s="14">
        <f>'[1]TCE - ANEXO III - Preencher'!I1186</f>
        <v>0</v>
      </c>
      <c r="I1177" s="14">
        <f>'[1]TCE - ANEXO III - Preencher'!J1186</f>
        <v>146.14400000000001</v>
      </c>
      <c r="J1177" s="14">
        <f>'[1]TCE - ANEXO III - Preencher'!K1186</f>
        <v>0</v>
      </c>
      <c r="K1177" s="15">
        <f>'[1]TCE - ANEXO III - Preencher'!L1186</f>
        <v>107.68435445999999</v>
      </c>
      <c r="L1177" s="15">
        <f>'[1]TCE - ANEXO III - Preencher'!M1186</f>
        <v>26.4</v>
      </c>
      <c r="M1177" s="15">
        <f t="shared" si="109"/>
        <v>81.284354460000003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229.24835446</v>
      </c>
    </row>
    <row r="1178" spans="1:28" x14ac:dyDescent="0.2">
      <c r="A1178" s="8">
        <f>IFERROR(VLOOKUP(B1178,'[1]DADOS (OCULTAR)'!$Q$3:$S$135,3,0),"")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JOSEFA VALDINEIDE ALMEIDA ALVES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45170</v>
      </c>
      <c r="H1178" s="14">
        <f>'[1]TCE - ANEXO III - Preencher'!I1187</f>
        <v>0</v>
      </c>
      <c r="I1178" s="14">
        <f>'[1]TCE - ANEXO III - Preencher'!J1187</f>
        <v>609.0304000000001</v>
      </c>
      <c r="J1178" s="14">
        <f>'[1]TCE - ANEXO III - Preencher'!K1187</f>
        <v>0</v>
      </c>
      <c r="K1178" s="15">
        <f>'[1]TCE - ANEXO III - Preencher'!L1187</f>
        <v>107.68435445999999</v>
      </c>
      <c r="L1178" s="15">
        <f>'[1]TCE - ANEXO III - Preencher'!M1187</f>
        <v>29.39</v>
      </c>
      <c r="M1178" s="15">
        <f t="shared" si="109"/>
        <v>78.294354459999994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5489.33</v>
      </c>
      <c r="Y1178" s="15">
        <f>'[1]TCE - ANEXO III - Preencher'!Z1187</f>
        <v>0</v>
      </c>
      <c r="Z1178" s="16">
        <f t="shared" si="113"/>
        <v>5489.33</v>
      </c>
      <c r="AA1178" s="17" t="str">
        <f>IF('[1]TCE - ANEXO III - Preencher'!AB1187="","",'[1]TCE - ANEXO III - Preencher'!AB1187)</f>
        <v/>
      </c>
      <c r="AB1178" s="15">
        <f t="shared" si="108"/>
        <v>6178.4747544600004</v>
      </c>
    </row>
    <row r="1179" spans="1:28" x14ac:dyDescent="0.2">
      <c r="A1179" s="8">
        <f>IFERROR(VLOOKUP(B1179,'[1]DADOS (OCULTAR)'!$Q$3:$S$135,3,0),"")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JOSEILDO FIDELE DE MACEDO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45170</v>
      </c>
      <c r="H1179" s="14">
        <f>'[1]TCE - ANEXO III - Preencher'!I1188</f>
        <v>0</v>
      </c>
      <c r="I1179" s="14">
        <f>'[1]TCE - ANEXO III - Preencher'!J1188</f>
        <v>596.02800000000002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5253.89</v>
      </c>
      <c r="Y1179" s="15">
        <f>'[1]TCE - ANEXO III - Preencher'!Z1188</f>
        <v>0</v>
      </c>
      <c r="Z1179" s="16">
        <f t="shared" si="113"/>
        <v>5253.89</v>
      </c>
      <c r="AA1179" s="17" t="str">
        <f>IF('[1]TCE - ANEXO III - Preencher'!AB1188="","",'[1]TCE - ANEXO III - Preencher'!AB1188)</f>
        <v/>
      </c>
      <c r="AB1179" s="15">
        <f t="shared" si="108"/>
        <v>5851.7380000000003</v>
      </c>
    </row>
    <row r="1180" spans="1:28" x14ac:dyDescent="0.2">
      <c r="A1180" s="8">
        <f>IFERROR(VLOOKUP(B1180,'[1]DADOS (OCULTAR)'!$Q$3:$S$135,3,0),"")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JOSEILDO OLIVEIRA DOS SANTOS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513505</v>
      </c>
      <c r="G1180" s="13">
        <f>IF('[1]TCE - ANEXO III - Preencher'!H1189="","",'[1]TCE - ANEXO III - Preencher'!H1189)</f>
        <v>45170</v>
      </c>
      <c r="H1180" s="14">
        <f>'[1]TCE - ANEXO III - Preencher'!I1189</f>
        <v>0</v>
      </c>
      <c r="I1180" s="14">
        <f>'[1]TCE - ANEXO III - Preencher'!J1189</f>
        <v>116.58240000000001</v>
      </c>
      <c r="J1180" s="14">
        <f>'[1]TCE - ANEXO III - Preencher'!K1189</f>
        <v>0</v>
      </c>
      <c r="K1180" s="15">
        <f>'[1]TCE - ANEXO III - Preencher'!L1189</f>
        <v>107.68435445999999</v>
      </c>
      <c r="L1180" s="15">
        <f>'[1]TCE - ANEXO III - Preencher'!M1189</f>
        <v>25.52</v>
      </c>
      <c r="M1180" s="15">
        <f t="shared" si="109"/>
        <v>82.164354459999998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200.56675446</v>
      </c>
    </row>
    <row r="1181" spans="1:28" x14ac:dyDescent="0.2">
      <c r="A1181" s="8">
        <f>IFERROR(VLOOKUP(B1181,'[1]DADOS (OCULTAR)'!$Q$3:$S$135,3,0),"")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JOSEILMA APARECIDA DE OLIVEIRA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45170</v>
      </c>
      <c r="H1181" s="14">
        <f>'[1]TCE - ANEXO III - Preencher'!I1190</f>
        <v>0</v>
      </c>
      <c r="I1181" s="14">
        <f>'[1]TCE - ANEXO III - Preencher'!J1190</f>
        <v>592.01279999999997</v>
      </c>
      <c r="J1181" s="14">
        <f>'[1]TCE - ANEXO III - Preencher'!K1190</f>
        <v>0</v>
      </c>
      <c r="K1181" s="15">
        <f>'[1]TCE - ANEXO III - Preencher'!L1190</f>
        <v>107.68435445999999</v>
      </c>
      <c r="L1181" s="15">
        <f>'[1]TCE - ANEXO III - Preencher'!M1190</f>
        <v>29.39</v>
      </c>
      <c r="M1181" s="15">
        <f t="shared" si="109"/>
        <v>78.294354459999994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5505.67</v>
      </c>
      <c r="Y1181" s="15">
        <f>'[1]TCE - ANEXO III - Preencher'!Z1190</f>
        <v>0</v>
      </c>
      <c r="Z1181" s="16">
        <f t="shared" si="113"/>
        <v>5505.67</v>
      </c>
      <c r="AA1181" s="17" t="str">
        <f>IF('[1]TCE - ANEXO III - Preencher'!AB1190="","",'[1]TCE - ANEXO III - Preencher'!AB1190)</f>
        <v/>
      </c>
      <c r="AB1181" s="15">
        <f t="shared" si="108"/>
        <v>6177.7971544600005</v>
      </c>
    </row>
    <row r="1182" spans="1:28" x14ac:dyDescent="0.2">
      <c r="A1182" s="8">
        <f>IFERROR(VLOOKUP(B1182,'[1]DADOS (OCULTAR)'!$Q$3:$S$135,3,0),"")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JOSEILTON DOS SANTOS COSTA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312105</v>
      </c>
      <c r="G1182" s="13">
        <f>IF('[1]TCE - ANEXO III - Preencher'!H1191="","",'[1]TCE - ANEXO III - Preencher'!H1191)</f>
        <v>45170</v>
      </c>
      <c r="H1182" s="14">
        <f>'[1]TCE - ANEXO III - Preencher'!I1191</f>
        <v>0</v>
      </c>
      <c r="I1182" s="14">
        <f>'[1]TCE - ANEXO III - Preencher'!J1191</f>
        <v>177.5976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49.5</v>
      </c>
      <c r="U1182" s="15">
        <f>'[1]TCE - ANEXO III - Preencher'!V1191</f>
        <v>0</v>
      </c>
      <c r="V1182" s="16">
        <f t="shared" si="112"/>
        <v>49.5</v>
      </c>
      <c r="W1182" s="17" t="str">
        <f>IF('[1]TCE - ANEXO III - Preencher'!X1191="","",'[1]TCE - ANEXO III - Preencher'!X1191)</f>
        <v>AUX DE FERRAMENTA</v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228.91759999999999</v>
      </c>
    </row>
    <row r="1183" spans="1:28" x14ac:dyDescent="0.2">
      <c r="A1183" s="8">
        <f>IFERROR(VLOOKUP(B1183,'[1]DADOS (OCULTAR)'!$Q$3:$S$135,3,0),"")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JOSELI MARIA DOS SANTOS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223505</v>
      </c>
      <c r="G1183" s="13">
        <f>IF('[1]TCE - ANEXO III - Preencher'!H1192="","",'[1]TCE - ANEXO III - Preencher'!H1192)</f>
        <v>45170</v>
      </c>
      <c r="H1183" s="14">
        <f>'[1]TCE - ANEXO III - Preencher'!I1192</f>
        <v>0</v>
      </c>
      <c r="I1183" s="14">
        <f>'[1]TCE - ANEXO III - Preencher'!J1192</f>
        <v>645.42880000000002</v>
      </c>
      <c r="J1183" s="14">
        <f>'[1]TCE - ANEXO III - Preencher'!K1192</f>
        <v>0</v>
      </c>
      <c r="K1183" s="15">
        <f>'[1]TCE - ANEXO III - Preencher'!L1192</f>
        <v>107.68435445999999</v>
      </c>
      <c r="L1183" s="15">
        <f>'[1]TCE - ANEXO III - Preencher'!M1192</f>
        <v>3.09</v>
      </c>
      <c r="M1183" s="15">
        <f t="shared" si="109"/>
        <v>104.59435445999999</v>
      </c>
      <c r="N1183" s="15">
        <f>'[1]TCE - ANEXO III - Preencher'!O1192</f>
        <v>1.35</v>
      </c>
      <c r="O1183" s="15">
        <f>'[1]TCE - ANEXO III - Preencher'!P1192</f>
        <v>0</v>
      </c>
      <c r="P1183" s="16">
        <f t="shared" si="110"/>
        <v>1.35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120.26</v>
      </c>
      <c r="U1183" s="15">
        <f>'[1]TCE - ANEXO III - Preencher'!V1192</f>
        <v>0</v>
      </c>
      <c r="V1183" s="16">
        <f t="shared" si="112"/>
        <v>120.26</v>
      </c>
      <c r="W1183" s="17" t="str">
        <f>IF('[1]TCE - ANEXO III - Preencher'!X1192="","",'[1]TCE - ANEXO III - Preencher'!X1192)</f>
        <v>AUX. CRECHE I</v>
      </c>
      <c r="X1183" s="15">
        <f>'[1]TCE - ANEXO III - Preencher'!Y1192</f>
        <v>4709.63</v>
      </c>
      <c r="Y1183" s="15">
        <f>'[1]TCE - ANEXO III - Preencher'!Z1192</f>
        <v>0</v>
      </c>
      <c r="Z1183" s="16">
        <f t="shared" si="113"/>
        <v>4709.63</v>
      </c>
      <c r="AA1183" s="17" t="str">
        <f>IF('[1]TCE - ANEXO III - Preencher'!AB1192="","",'[1]TCE - ANEXO III - Preencher'!AB1192)</f>
        <v/>
      </c>
      <c r="AB1183" s="15">
        <f t="shared" si="108"/>
        <v>5581.2631544599999</v>
      </c>
    </row>
    <row r="1184" spans="1:28" x14ac:dyDescent="0.2">
      <c r="A1184" s="8">
        <f>IFERROR(VLOOKUP(B1184,'[1]DADOS (OCULTAR)'!$Q$3:$S$135,3,0),"")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JOSELIA ALDEANE LEANDRO RODRIGUES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322205</v>
      </c>
      <c r="G1184" s="13">
        <f>IF('[1]TCE - ANEXO III - Preencher'!H1193="","",'[1]TCE - ANEXO III - Preencher'!H1193)</f>
        <v>45170</v>
      </c>
      <c r="H1184" s="14">
        <f>'[1]TCE - ANEXO III - Preencher'!I1193</f>
        <v>0</v>
      </c>
      <c r="I1184" s="14">
        <f>'[1]TCE - ANEXO III - Preencher'!J1193</f>
        <v>602.63440000000003</v>
      </c>
      <c r="J1184" s="14">
        <f>'[1]TCE - ANEXO III - Preencher'!K1193</f>
        <v>0</v>
      </c>
      <c r="K1184" s="15">
        <f>'[1]TCE - ANEXO III - Preencher'!L1193</f>
        <v>107.68435445999999</v>
      </c>
      <c r="L1184" s="15">
        <f>'[1]TCE - ANEXO III - Preencher'!M1193</f>
        <v>29.39</v>
      </c>
      <c r="M1184" s="15">
        <f t="shared" si="109"/>
        <v>78.294354459999994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5625.2199999999993</v>
      </c>
      <c r="Y1184" s="15">
        <f>'[1]TCE - ANEXO III - Preencher'!Z1193</f>
        <v>0</v>
      </c>
      <c r="Z1184" s="16">
        <f t="shared" si="113"/>
        <v>5625.2199999999993</v>
      </c>
      <c r="AA1184" s="17" t="str">
        <f>IF('[1]TCE - ANEXO III - Preencher'!AB1193="","",'[1]TCE - ANEXO III - Preencher'!AB1193)</f>
        <v/>
      </c>
      <c r="AB1184" s="15">
        <f t="shared" si="108"/>
        <v>6307.9687544599992</v>
      </c>
    </row>
    <row r="1185" spans="1:28" x14ac:dyDescent="0.2">
      <c r="A1185" s="8">
        <f>IFERROR(VLOOKUP(B1185,'[1]DADOS (OCULTAR)'!$Q$3:$S$135,3,0),"")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JOSELIA MARIA DE NEGREIROS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322205</v>
      </c>
      <c r="G1185" s="13">
        <f>IF('[1]TCE - ANEXO III - Preencher'!H1194="","",'[1]TCE - ANEXO III - Preencher'!H1194)</f>
        <v>45170</v>
      </c>
      <c r="H1185" s="14">
        <f>'[1]TCE - ANEXO III - Preencher'!I1194</f>
        <v>0</v>
      </c>
      <c r="I1185" s="14">
        <f>'[1]TCE - ANEXO III - Preencher'!J1194</f>
        <v>594.89679999999998</v>
      </c>
      <c r="J1185" s="14">
        <f>'[1]TCE - ANEXO III - Preencher'!K1194</f>
        <v>0</v>
      </c>
      <c r="K1185" s="15">
        <f>'[1]TCE - ANEXO III - Preencher'!L1194</f>
        <v>107.68435445999999</v>
      </c>
      <c r="L1185" s="15">
        <f>'[1]TCE - ANEXO III - Preencher'!M1194</f>
        <v>29.39</v>
      </c>
      <c r="M1185" s="15">
        <f t="shared" si="109"/>
        <v>78.294354459999994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5562.7800000000007</v>
      </c>
      <c r="Y1185" s="15">
        <f>'[1]TCE - ANEXO III - Preencher'!Z1194</f>
        <v>0</v>
      </c>
      <c r="Z1185" s="16">
        <f t="shared" si="113"/>
        <v>5562.7800000000007</v>
      </c>
      <c r="AA1185" s="17" t="str">
        <f>IF('[1]TCE - ANEXO III - Preencher'!AB1194="","",'[1]TCE - ANEXO III - Preencher'!AB1194)</f>
        <v/>
      </c>
      <c r="AB1185" s="15">
        <f t="shared" si="108"/>
        <v>6237.7911544600011</v>
      </c>
    </row>
    <row r="1186" spans="1:28" x14ac:dyDescent="0.2">
      <c r="A1186" s="8">
        <f>IFERROR(VLOOKUP(B1186,'[1]DADOS (OCULTAR)'!$Q$3:$S$135,3,0),"")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JOSELINA BEZERRA BRITO DE CARVALHO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521130</v>
      </c>
      <c r="G1186" s="13">
        <f>IF('[1]TCE - ANEXO III - Preencher'!H1195="","",'[1]TCE - ANEXO III - Preencher'!H1195)</f>
        <v>45170</v>
      </c>
      <c r="H1186" s="14">
        <f>'[1]TCE - ANEXO III - Preencher'!I1195</f>
        <v>0</v>
      </c>
      <c r="I1186" s="14">
        <f>'[1]TCE - ANEXO III - Preencher'!J1195</f>
        <v>178.196</v>
      </c>
      <c r="J1186" s="14">
        <f>'[1]TCE - ANEXO III - Preencher'!K1195</f>
        <v>0</v>
      </c>
      <c r="K1186" s="15">
        <f>'[1]TCE - ANEXO III - Preencher'!L1195</f>
        <v>107.68435445999999</v>
      </c>
      <c r="L1186" s="15">
        <f>'[1]TCE - ANEXO III - Preencher'!M1195</f>
        <v>26.4</v>
      </c>
      <c r="M1186" s="15">
        <f t="shared" si="109"/>
        <v>81.284354460000003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288</v>
      </c>
      <c r="R1186" s="15">
        <f>'[1]TCE - ANEXO III - Preencher'!S1195</f>
        <v>79.2</v>
      </c>
      <c r="S1186" s="16">
        <f t="shared" si="111"/>
        <v>208.8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470.10035446000001</v>
      </c>
    </row>
    <row r="1187" spans="1:28" x14ac:dyDescent="0.2">
      <c r="A1187" s="8">
        <f>IFERROR(VLOOKUP(B1187,'[1]DADOS (OCULTAR)'!$Q$3:$S$135,3,0),"")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JOSENEILA ALCANTARA DA SILVA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513505</v>
      </c>
      <c r="G1187" s="13">
        <f>IF('[1]TCE - ANEXO III - Preencher'!H1196="","",'[1]TCE - ANEXO III - Preencher'!H1196)</f>
        <v>45170</v>
      </c>
      <c r="H1187" s="14">
        <f>'[1]TCE - ANEXO III - Preencher'!I1196</f>
        <v>0</v>
      </c>
      <c r="I1187" s="14">
        <f>'[1]TCE - ANEXO III - Preencher'!J1196</f>
        <v>132.32</v>
      </c>
      <c r="J1187" s="14">
        <f>'[1]TCE - ANEXO III - Preencher'!K1196</f>
        <v>0</v>
      </c>
      <c r="K1187" s="15">
        <f>'[1]TCE - ANEXO III - Preencher'!L1196</f>
        <v>107.68435445999999</v>
      </c>
      <c r="L1187" s="15">
        <f>'[1]TCE - ANEXO III - Preencher'!M1196</f>
        <v>26.4</v>
      </c>
      <c r="M1187" s="15">
        <f t="shared" si="109"/>
        <v>81.284354460000003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342</v>
      </c>
      <c r="R1187" s="15">
        <f>'[1]TCE - ANEXO III - Preencher'!S1196</f>
        <v>79.2</v>
      </c>
      <c r="S1187" s="16">
        <f t="shared" si="111"/>
        <v>262.8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478.22435445999997</v>
      </c>
    </row>
    <row r="1188" spans="1:28" x14ac:dyDescent="0.2">
      <c r="A1188" s="8">
        <f>IFERROR(VLOOKUP(B1188,'[1]DADOS (OCULTAR)'!$Q$3:$S$135,3,0),"")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JOSENICE TIBURCIO DA SILVA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322205</v>
      </c>
      <c r="G1188" s="13">
        <f>IF('[1]TCE - ANEXO III - Preencher'!H1197="","",'[1]TCE - ANEXO III - Preencher'!H1197)</f>
        <v>45170</v>
      </c>
      <c r="H1188" s="14">
        <f>'[1]TCE - ANEXO III - Preencher'!I1197</f>
        <v>0</v>
      </c>
      <c r="I1188" s="14">
        <f>'[1]TCE - ANEXO III - Preencher'!J1197</f>
        <v>597.36240000000009</v>
      </c>
      <c r="J1188" s="14">
        <f>'[1]TCE - ANEXO III - Preencher'!K1197</f>
        <v>0</v>
      </c>
      <c r="K1188" s="15">
        <f>'[1]TCE - ANEXO III - Preencher'!L1197</f>
        <v>107.68435445999999</v>
      </c>
      <c r="L1188" s="15">
        <f>'[1]TCE - ANEXO III - Preencher'!M1197</f>
        <v>29.39</v>
      </c>
      <c r="M1188" s="15">
        <f t="shared" si="109"/>
        <v>78.294354459999994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5147.3</v>
      </c>
      <c r="Y1188" s="15">
        <f>'[1]TCE - ANEXO III - Preencher'!Z1197</f>
        <v>0</v>
      </c>
      <c r="Z1188" s="16">
        <f t="shared" si="113"/>
        <v>5147.3</v>
      </c>
      <c r="AA1188" s="17" t="str">
        <f>IF('[1]TCE - ANEXO III - Preencher'!AB1197="","",'[1]TCE - ANEXO III - Preencher'!AB1197)</f>
        <v/>
      </c>
      <c r="AB1188" s="15">
        <f t="shared" si="108"/>
        <v>5824.7767544600001</v>
      </c>
    </row>
    <row r="1189" spans="1:28" x14ac:dyDescent="0.2">
      <c r="A1189" s="8">
        <f>IFERROR(VLOOKUP(B1189,'[1]DADOS (OCULTAR)'!$Q$3:$S$135,3,0),"")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JOSENILDO CORREIA DE LIMA</v>
      </c>
      <c r="E1189" s="9" t="str">
        <f>IF('[1]TCE - ANEXO III - Preencher'!F1198="4 - Assistência Odontológica","2 - Outros Profissionais da Saúde",'[1]TCE - ANEXO III - Preencher'!F1198)</f>
        <v>1 - Médico</v>
      </c>
      <c r="F1189" s="12" t="str">
        <f>'[1]TCE - ANEXO III - Preencher'!G1198</f>
        <v>225125</v>
      </c>
      <c r="G1189" s="13">
        <f>IF('[1]TCE - ANEXO III - Preencher'!H1198="","",'[1]TCE - ANEXO III - Preencher'!H1198)</f>
        <v>45170</v>
      </c>
      <c r="H1189" s="14">
        <f>'[1]TCE - ANEXO III - Preencher'!I1198</f>
        <v>0</v>
      </c>
      <c r="I1189" s="14">
        <f>'[1]TCE - ANEXO III - Preencher'!J1198</f>
        <v>963.01119999999992</v>
      </c>
      <c r="J1189" s="14">
        <f>'[1]TCE - ANEXO III - Preencher'!K1198</f>
        <v>0</v>
      </c>
      <c r="K1189" s="15">
        <f>'[1]TCE - ANEXO III - Preencher'!L1198</f>
        <v>107.68435445999999</v>
      </c>
      <c r="L1189" s="15">
        <f>'[1]TCE - ANEXO III - Preencher'!M1198</f>
        <v>3.96</v>
      </c>
      <c r="M1189" s="15">
        <f t="shared" si="109"/>
        <v>103.72435446</v>
      </c>
      <c r="N1189" s="15">
        <f>'[1]TCE - ANEXO III - Preencher'!O1198</f>
        <v>6.01</v>
      </c>
      <c r="O1189" s="15">
        <f>'[1]TCE - ANEXO III - Preencher'!P1198</f>
        <v>1.23</v>
      </c>
      <c r="P1189" s="16">
        <f t="shared" si="110"/>
        <v>4.7799999999999994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1071.51555446</v>
      </c>
    </row>
    <row r="1190" spans="1:28" x14ac:dyDescent="0.2">
      <c r="A1190" s="8">
        <f>IFERROR(VLOOKUP(B1190,'[1]DADOS (OCULTAR)'!$Q$3:$S$135,3,0),"")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JOSENILDO DOS SANTOS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514320</v>
      </c>
      <c r="G1190" s="13">
        <f>IF('[1]TCE - ANEXO III - Preencher'!H1199="","",'[1]TCE - ANEXO III - Preencher'!H1199)</f>
        <v>45170</v>
      </c>
      <c r="H1190" s="14">
        <f>'[1]TCE - ANEXO III - Preencher'!I1199</f>
        <v>0</v>
      </c>
      <c r="I1190" s="14">
        <f>'[1]TCE - ANEXO III - Preencher'!J1199</f>
        <v>132.32</v>
      </c>
      <c r="J1190" s="14">
        <f>'[1]TCE - ANEXO III - Preencher'!K1199</f>
        <v>0</v>
      </c>
      <c r="K1190" s="15">
        <f>'[1]TCE - ANEXO III - Preencher'!L1199</f>
        <v>107.68435445999999</v>
      </c>
      <c r="L1190" s="15">
        <f>'[1]TCE - ANEXO III - Preencher'!M1199</f>
        <v>23.76</v>
      </c>
      <c r="M1190" s="15">
        <f t="shared" si="109"/>
        <v>83.924354459999989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342</v>
      </c>
      <c r="R1190" s="15">
        <f>'[1]TCE - ANEXO III - Preencher'!S1199</f>
        <v>79.2</v>
      </c>
      <c r="S1190" s="16">
        <f t="shared" si="111"/>
        <v>262.8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480.86435445999996</v>
      </c>
    </row>
    <row r="1191" spans="1:28" x14ac:dyDescent="0.2">
      <c r="A1191" s="8">
        <f>IFERROR(VLOOKUP(B1191,'[1]DADOS (OCULTAR)'!$Q$3:$S$135,3,0),"")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JOSENILDO RIBEIRO SOUSA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521130</v>
      </c>
      <c r="G1191" s="13">
        <f>IF('[1]TCE - ANEXO III - Preencher'!H1200="","",'[1]TCE - ANEXO III - Preencher'!H1200)</f>
        <v>45170</v>
      </c>
      <c r="H1191" s="14">
        <f>'[1]TCE - ANEXO III - Preencher'!I1200</f>
        <v>0</v>
      </c>
      <c r="I1191" s="14">
        <f>'[1]TCE - ANEXO III - Preencher'!J1200</f>
        <v>154.21520000000001</v>
      </c>
      <c r="J1191" s="14">
        <f>'[1]TCE - ANEXO III - Preencher'!K1200</f>
        <v>0</v>
      </c>
      <c r="K1191" s="15">
        <f>'[1]TCE - ANEXO III - Preencher'!L1200</f>
        <v>107.68435445999999</v>
      </c>
      <c r="L1191" s="15">
        <f>'[1]TCE - ANEXO III - Preencher'!M1200</f>
        <v>26.4</v>
      </c>
      <c r="M1191" s="15">
        <f t="shared" si="109"/>
        <v>81.284354460000003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288</v>
      </c>
      <c r="R1191" s="15">
        <f>'[1]TCE - ANEXO III - Preencher'!S1200</f>
        <v>79.2</v>
      </c>
      <c r="S1191" s="16">
        <f t="shared" si="111"/>
        <v>208.8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446.11955446000002</v>
      </c>
    </row>
    <row r="1192" spans="1:28" x14ac:dyDescent="0.2">
      <c r="A1192" s="8">
        <f>IFERROR(VLOOKUP(B1192,'[1]DADOS (OCULTAR)'!$Q$3:$S$135,3,0),"")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JOSENISSE DA SILVA OLIVEIRA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45170</v>
      </c>
      <c r="H1192" s="14">
        <f>'[1]TCE - ANEXO III - Preencher'!I1201</f>
        <v>0</v>
      </c>
      <c r="I1192" s="14">
        <f>'[1]TCE - ANEXO III - Preencher'!J1201</f>
        <v>749.87520000000006</v>
      </c>
      <c r="J1192" s="14">
        <f>'[1]TCE - ANEXO III - Preencher'!K1201</f>
        <v>0</v>
      </c>
      <c r="K1192" s="15">
        <f>'[1]TCE - ANEXO III - Preencher'!L1201</f>
        <v>107.68435445999999</v>
      </c>
      <c r="L1192" s="15">
        <f>'[1]TCE - ANEXO III - Preencher'!M1201</f>
        <v>29.39</v>
      </c>
      <c r="M1192" s="15">
        <f t="shared" si="109"/>
        <v>78.294354459999994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7351.04</v>
      </c>
      <c r="Y1192" s="15">
        <f>'[1]TCE - ANEXO III - Preencher'!Z1201</f>
        <v>0</v>
      </c>
      <c r="Z1192" s="16">
        <f t="shared" si="113"/>
        <v>7351.04</v>
      </c>
      <c r="AA1192" s="17" t="str">
        <f>IF('[1]TCE - ANEXO III - Preencher'!AB1201="","",'[1]TCE - ANEXO III - Preencher'!AB1201)</f>
        <v/>
      </c>
      <c r="AB1192" s="15">
        <f t="shared" si="108"/>
        <v>8181.0295544600003</v>
      </c>
    </row>
    <row r="1193" spans="1:28" x14ac:dyDescent="0.2">
      <c r="A1193" s="8">
        <f>IFERROR(VLOOKUP(B1193,'[1]DADOS (OCULTAR)'!$Q$3:$S$135,3,0),"")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JOSEVANIO MACIEL DA PAZ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45170</v>
      </c>
      <c r="H1193" s="14">
        <f>'[1]TCE - ANEXO III - Preencher'!I1202</f>
        <v>0</v>
      </c>
      <c r="I1193" s="14">
        <f>'[1]TCE - ANEXO III - Preencher'!J1202</f>
        <v>589.04719999999998</v>
      </c>
      <c r="J1193" s="14">
        <f>'[1]TCE - ANEXO III - Preencher'!K1202</f>
        <v>0</v>
      </c>
      <c r="K1193" s="15">
        <f>'[1]TCE - ANEXO III - Preencher'!L1202</f>
        <v>107.68435445999999</v>
      </c>
      <c r="L1193" s="15">
        <f>'[1]TCE - ANEXO III - Preencher'!M1202</f>
        <v>29.39</v>
      </c>
      <c r="M1193" s="15">
        <f t="shared" si="109"/>
        <v>78.294354459999994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5036.96</v>
      </c>
      <c r="Y1193" s="15">
        <f>'[1]TCE - ANEXO III - Preencher'!Z1202</f>
        <v>0</v>
      </c>
      <c r="Z1193" s="16">
        <f t="shared" si="113"/>
        <v>5036.96</v>
      </c>
      <c r="AA1193" s="17" t="str">
        <f>IF('[1]TCE - ANEXO III - Preencher'!AB1202="","",'[1]TCE - ANEXO III - Preencher'!AB1202)</f>
        <v/>
      </c>
      <c r="AB1193" s="15">
        <f t="shared" si="108"/>
        <v>5706.12155446</v>
      </c>
    </row>
    <row r="1194" spans="1:28" x14ac:dyDescent="0.2">
      <c r="A1194" s="8">
        <f>IFERROR(VLOOKUP(B1194,'[1]DADOS (OCULTAR)'!$Q$3:$S$135,3,0),"")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JOSIANE ALZIRA DA SILVA SANTOS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45170</v>
      </c>
      <c r="H1194" s="14">
        <f>'[1]TCE - ANEXO III - Preencher'!I1203</f>
        <v>0</v>
      </c>
      <c r="I1194" s="14">
        <f>'[1]TCE - ANEXO III - Preencher'!J1203</f>
        <v>179.7336</v>
      </c>
      <c r="J1194" s="14">
        <f>'[1]TCE - ANEXO III - Preencher'!K1203</f>
        <v>0</v>
      </c>
      <c r="K1194" s="15">
        <f>'[1]TCE - ANEXO III - Preencher'!L1203</f>
        <v>107.68435445999999</v>
      </c>
      <c r="L1194" s="15">
        <f>'[1]TCE - ANEXO III - Preencher'!M1203</f>
        <v>29.39</v>
      </c>
      <c r="M1194" s="15">
        <f t="shared" si="109"/>
        <v>78.294354459999994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259.84795445999998</v>
      </c>
    </row>
    <row r="1195" spans="1:28" x14ac:dyDescent="0.2">
      <c r="A1195" s="8">
        <f>IFERROR(VLOOKUP(B1195,'[1]DADOS (OCULTAR)'!$Q$3:$S$135,3,0),"")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JOSIANE GOMES DE MELO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322205</v>
      </c>
      <c r="G1195" s="13">
        <f>IF('[1]TCE - ANEXO III - Preencher'!H1204="","",'[1]TCE - ANEXO III - Preencher'!H1204)</f>
        <v>45170</v>
      </c>
      <c r="H1195" s="14">
        <f>'[1]TCE - ANEXO III - Preencher'!I1204</f>
        <v>0</v>
      </c>
      <c r="I1195" s="14">
        <f>'[1]TCE - ANEXO III - Preencher'!J1204</f>
        <v>590.13840000000005</v>
      </c>
      <c r="J1195" s="14">
        <f>'[1]TCE - ANEXO III - Preencher'!K1204</f>
        <v>0</v>
      </c>
      <c r="K1195" s="15">
        <f>'[1]TCE - ANEXO III - Preencher'!L1204</f>
        <v>107.68435445999999</v>
      </c>
      <c r="L1195" s="15">
        <f>'[1]TCE - ANEXO III - Preencher'!M1204</f>
        <v>29.39</v>
      </c>
      <c r="M1195" s="15">
        <f t="shared" si="109"/>
        <v>78.294354459999994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5222.5199999999995</v>
      </c>
      <c r="Y1195" s="15">
        <f>'[1]TCE - ANEXO III - Preencher'!Z1204</f>
        <v>0</v>
      </c>
      <c r="Z1195" s="16">
        <f t="shared" si="113"/>
        <v>5222.5199999999995</v>
      </c>
      <c r="AA1195" s="17" t="str">
        <f>IF('[1]TCE - ANEXO III - Preencher'!AB1204="","",'[1]TCE - ANEXO III - Preencher'!AB1204)</f>
        <v/>
      </c>
      <c r="AB1195" s="15">
        <f t="shared" si="108"/>
        <v>5892.7727544599993</v>
      </c>
    </row>
    <row r="1196" spans="1:28" x14ac:dyDescent="0.2">
      <c r="A1196" s="8">
        <f>IFERROR(VLOOKUP(B1196,'[1]DADOS (OCULTAR)'!$Q$3:$S$135,3,0),"")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JOSIANE VIEIRA DO NASCIMENTO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45170</v>
      </c>
      <c r="H1196" s="14">
        <f>'[1]TCE - ANEXO III - Preencher'!I1205</f>
        <v>0</v>
      </c>
      <c r="I1196" s="14">
        <f>'[1]TCE - ANEXO III - Preencher'!J1205</f>
        <v>597.07359999999994</v>
      </c>
      <c r="J1196" s="14">
        <f>'[1]TCE - ANEXO III - Preencher'!K1205</f>
        <v>0</v>
      </c>
      <c r="K1196" s="15">
        <f>'[1]TCE - ANEXO III - Preencher'!L1205</f>
        <v>107.68435445999999</v>
      </c>
      <c r="L1196" s="15">
        <f>'[1]TCE - ANEXO III - Preencher'!M1205</f>
        <v>29.39</v>
      </c>
      <c r="M1196" s="15">
        <f t="shared" si="109"/>
        <v>78.294354459999994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288</v>
      </c>
      <c r="R1196" s="15">
        <f>'[1]TCE - ANEXO III - Preencher'!S1205</f>
        <v>88.17</v>
      </c>
      <c r="S1196" s="16">
        <f t="shared" si="111"/>
        <v>199.82999999999998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5459.8600000000006</v>
      </c>
      <c r="Y1196" s="15">
        <f>'[1]TCE - ANEXO III - Preencher'!Z1205</f>
        <v>0</v>
      </c>
      <c r="Z1196" s="16">
        <f t="shared" si="113"/>
        <v>5459.8600000000006</v>
      </c>
      <c r="AA1196" s="17" t="str">
        <f>IF('[1]TCE - ANEXO III - Preencher'!AB1205="","",'[1]TCE - ANEXO III - Preencher'!AB1205)</f>
        <v/>
      </c>
      <c r="AB1196" s="15">
        <f t="shared" si="108"/>
        <v>6336.8779544600002</v>
      </c>
    </row>
    <row r="1197" spans="1:28" x14ac:dyDescent="0.2">
      <c r="A1197" s="8">
        <f>IFERROR(VLOOKUP(B1197,'[1]DADOS (OCULTAR)'!$Q$3:$S$135,3,0),"")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JOSIEL JOSE DA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312105</v>
      </c>
      <c r="G1197" s="13">
        <f>IF('[1]TCE - ANEXO III - Preencher'!H1206="","",'[1]TCE - ANEXO III - Preencher'!H1206)</f>
        <v>45170</v>
      </c>
      <c r="H1197" s="14">
        <f>'[1]TCE - ANEXO III - Preencher'!I1206</f>
        <v>0</v>
      </c>
      <c r="I1197" s="14">
        <f>'[1]TCE - ANEXO III - Preencher'!J1206</f>
        <v>295.34160000000003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>AUX DE FERRAMENTA</v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297.16160000000002</v>
      </c>
    </row>
    <row r="1198" spans="1:28" x14ac:dyDescent="0.2">
      <c r="A1198" s="8">
        <f>IFERROR(VLOOKUP(B1198,'[1]DADOS (OCULTAR)'!$Q$3:$S$135,3,0),"")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JOSILENE DA SILVA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514320</v>
      </c>
      <c r="G1198" s="13">
        <f>IF('[1]TCE - ANEXO III - Preencher'!H1207="","",'[1]TCE - ANEXO III - Preencher'!H1207)</f>
        <v>45170</v>
      </c>
      <c r="H1198" s="14">
        <f>'[1]TCE - ANEXO III - Preencher'!I1207</f>
        <v>0</v>
      </c>
      <c r="I1198" s="14">
        <f>'[1]TCE - ANEXO III - Preencher'!J1207</f>
        <v>146.97280000000001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148.7928</v>
      </c>
    </row>
    <row r="1199" spans="1:28" x14ac:dyDescent="0.2">
      <c r="A1199" s="8">
        <f>IFERROR(VLOOKUP(B1199,'[1]DADOS (OCULTAR)'!$Q$3:$S$135,3,0),"")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JOSILENE MARIA DA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45170</v>
      </c>
      <c r="H1199" s="14">
        <f>'[1]TCE - ANEXO III - Preencher'!I1208</f>
        <v>0</v>
      </c>
      <c r="I1199" s="14">
        <f>'[1]TCE - ANEXO III - Preencher'!J1208</f>
        <v>664.49360000000001</v>
      </c>
      <c r="J1199" s="14">
        <f>'[1]TCE - ANEXO III - Preencher'!K1208</f>
        <v>0</v>
      </c>
      <c r="K1199" s="15">
        <f>'[1]TCE - ANEXO III - Preencher'!L1208</f>
        <v>107.68435445999999</v>
      </c>
      <c r="L1199" s="15">
        <f>'[1]TCE - ANEXO III - Preencher'!M1208</f>
        <v>29.39</v>
      </c>
      <c r="M1199" s="15">
        <f t="shared" si="109"/>
        <v>78.294354459999994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5284.0800000000008</v>
      </c>
      <c r="Y1199" s="15">
        <f>'[1]TCE - ANEXO III - Preencher'!Z1208</f>
        <v>0</v>
      </c>
      <c r="Z1199" s="16">
        <f t="shared" si="113"/>
        <v>5284.0800000000008</v>
      </c>
      <c r="AA1199" s="17" t="str">
        <f>IF('[1]TCE - ANEXO III - Preencher'!AB1208="","",'[1]TCE - ANEXO III - Preencher'!AB1208)</f>
        <v/>
      </c>
      <c r="AB1199" s="15">
        <f t="shared" si="108"/>
        <v>6028.6879544600006</v>
      </c>
    </row>
    <row r="1200" spans="1:28" x14ac:dyDescent="0.2">
      <c r="A1200" s="8">
        <f>IFERROR(VLOOKUP(B1200,'[1]DADOS (OCULTAR)'!$Q$3:$S$135,3,0),"")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JOSIMARA DA SILVA SANTOS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514320</v>
      </c>
      <c r="G1200" s="13">
        <f>IF('[1]TCE - ANEXO III - Preencher'!H1209="","",'[1]TCE - ANEXO III - Preencher'!H1209)</f>
        <v>45170</v>
      </c>
      <c r="H1200" s="14">
        <f>'[1]TCE - ANEXO III - Preencher'!I1209</f>
        <v>0</v>
      </c>
      <c r="I1200" s="14">
        <f>'[1]TCE - ANEXO III - Preencher'!J1209</f>
        <v>146.42400000000001</v>
      </c>
      <c r="J1200" s="14">
        <f>'[1]TCE - ANEXO III - Preencher'!K1209</f>
        <v>0</v>
      </c>
      <c r="K1200" s="15">
        <f>'[1]TCE - ANEXO III - Preencher'!L1209</f>
        <v>107.68435445999999</v>
      </c>
      <c r="L1200" s="15">
        <f>'[1]TCE - ANEXO III - Preencher'!M1209</f>
        <v>26.4</v>
      </c>
      <c r="M1200" s="15">
        <f t="shared" si="109"/>
        <v>81.284354460000003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229.52835446</v>
      </c>
    </row>
    <row r="1201" spans="1:28" x14ac:dyDescent="0.2">
      <c r="A1201" s="8">
        <f>IFERROR(VLOOKUP(B1201,'[1]DADOS (OCULTAR)'!$Q$3:$S$135,3,0),"")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JOSIMARIO BEZERRA FERREIRA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45170</v>
      </c>
      <c r="H1201" s="14">
        <f>'[1]TCE - ANEXO III - Preencher'!I1210</f>
        <v>0</v>
      </c>
      <c r="I1201" s="14">
        <f>'[1]TCE - ANEXO III - Preencher'!J1210</f>
        <v>152.64160000000001</v>
      </c>
      <c r="J1201" s="14">
        <f>'[1]TCE - ANEXO III - Preencher'!K1210</f>
        <v>0</v>
      </c>
      <c r="K1201" s="15">
        <f>'[1]TCE - ANEXO III - Preencher'!L1210</f>
        <v>107.68435445999999</v>
      </c>
      <c r="L1201" s="15">
        <f>'[1]TCE - ANEXO III - Preencher'!M1210</f>
        <v>29.39</v>
      </c>
      <c r="M1201" s="15">
        <f t="shared" si="109"/>
        <v>78.294354459999994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192</v>
      </c>
      <c r="R1201" s="15">
        <f>'[1]TCE - ANEXO III - Preencher'!S1210</f>
        <v>88.17</v>
      </c>
      <c r="S1201" s="16">
        <f t="shared" si="111"/>
        <v>103.83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336.58595445999998</v>
      </c>
    </row>
    <row r="1202" spans="1:28" x14ac:dyDescent="0.2">
      <c r="A1202" s="8">
        <f>IFERROR(VLOOKUP(B1202,'[1]DADOS (OCULTAR)'!$Q$3:$S$135,3,0),"")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JOSIMARIO DOS SANTOS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 t="str">
        <f>'[1]TCE - ANEXO III - Preencher'!G1211</f>
        <v>514310</v>
      </c>
      <c r="G1202" s="13">
        <f>IF('[1]TCE - ANEXO III - Preencher'!H1211="","",'[1]TCE - ANEXO III - Preencher'!H1211)</f>
        <v>45170</v>
      </c>
      <c r="H1202" s="14">
        <f>'[1]TCE - ANEXO III - Preencher'!I1211</f>
        <v>0</v>
      </c>
      <c r="I1202" s="14">
        <f>'[1]TCE - ANEXO III - Preencher'!J1211</f>
        <v>142.26400000000001</v>
      </c>
      <c r="J1202" s="14">
        <f>'[1]TCE - ANEXO III - Preencher'!K1211</f>
        <v>0</v>
      </c>
      <c r="K1202" s="15">
        <f>'[1]TCE - ANEXO III - Preencher'!L1211</f>
        <v>107.68435445999999</v>
      </c>
      <c r="L1202" s="15">
        <f>'[1]TCE - ANEXO III - Preencher'!M1211</f>
        <v>26.4</v>
      </c>
      <c r="M1202" s="15">
        <f t="shared" si="109"/>
        <v>81.284354460000003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342</v>
      </c>
      <c r="R1202" s="15">
        <f>'[1]TCE - ANEXO III - Preencher'!S1211</f>
        <v>79.2</v>
      </c>
      <c r="S1202" s="16">
        <f t="shared" si="111"/>
        <v>262.8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488.16835446000005</v>
      </c>
    </row>
    <row r="1203" spans="1:28" x14ac:dyDescent="0.2">
      <c r="A1203" s="8">
        <f>IFERROR(VLOOKUP(B1203,'[1]DADOS (OCULTAR)'!$Q$3:$S$135,3,0),"")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JOSINEIDE MARIA DE SANTANA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513505</v>
      </c>
      <c r="G1203" s="13">
        <f>IF('[1]TCE - ANEXO III - Preencher'!H1212="","",'[1]TCE - ANEXO III - Preencher'!H1212)</f>
        <v>45170</v>
      </c>
      <c r="H1203" s="14">
        <f>'[1]TCE - ANEXO III - Preencher'!I1212</f>
        <v>0</v>
      </c>
      <c r="I1203" s="14">
        <f>'[1]TCE - ANEXO III - Preencher'!J1212</f>
        <v>132.32</v>
      </c>
      <c r="J1203" s="14">
        <f>'[1]TCE - ANEXO III - Preencher'!K1212</f>
        <v>0</v>
      </c>
      <c r="K1203" s="15">
        <f>'[1]TCE - ANEXO III - Preencher'!L1212</f>
        <v>107.68435445999999</v>
      </c>
      <c r="L1203" s="15">
        <f>'[1]TCE - ANEXO III - Preencher'!M1212</f>
        <v>26.4</v>
      </c>
      <c r="M1203" s="15">
        <f t="shared" si="109"/>
        <v>81.284354460000003</v>
      </c>
      <c r="N1203" s="15">
        <f>'[1]TCE - ANEXO III - Preencher'!O1212</f>
        <v>1.82</v>
      </c>
      <c r="O1203" s="15">
        <f>'[1]TCE - ANEXO III - Preencher'!P1212</f>
        <v>0</v>
      </c>
      <c r="P1203" s="16">
        <f t="shared" si="110"/>
        <v>1.82</v>
      </c>
      <c r="Q1203" s="15">
        <f>'[1]TCE - ANEXO III - Preencher'!R1212</f>
        <v>288</v>
      </c>
      <c r="R1203" s="15">
        <f>'[1]TCE - ANEXO III - Preencher'!S1212</f>
        <v>79.2</v>
      </c>
      <c r="S1203" s="16">
        <f t="shared" si="111"/>
        <v>208.8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424.22435445999997</v>
      </c>
    </row>
    <row r="1204" spans="1:28" x14ac:dyDescent="0.2">
      <c r="A1204" s="8">
        <f>IFERROR(VLOOKUP(B1204,'[1]DADOS (OCULTAR)'!$Q$3:$S$135,3,0),"")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JOSINETE MARIA DE SOUZA SILVA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517410</v>
      </c>
      <c r="G1204" s="13">
        <f>IF('[1]TCE - ANEXO III - Preencher'!H1213="","",'[1]TCE - ANEXO III - Preencher'!H1213)</f>
        <v>45170</v>
      </c>
      <c r="H1204" s="14">
        <f>'[1]TCE - ANEXO III - Preencher'!I1213</f>
        <v>0</v>
      </c>
      <c r="I1204" s="14">
        <f>'[1]TCE - ANEXO III - Preencher'!J1213</f>
        <v>118.7544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77.569999999999993</v>
      </c>
      <c r="U1204" s="15">
        <f>'[1]TCE - ANEXO III - Preencher'!V1213</f>
        <v>0</v>
      </c>
      <c r="V1204" s="16">
        <f t="shared" si="112"/>
        <v>77.569999999999993</v>
      </c>
      <c r="W1204" s="17" t="str">
        <f>IF('[1]TCE - ANEXO III - Preencher'!X1213="","",'[1]TCE - ANEXO III - Preencher'!X1213)</f>
        <v>AUX. CRECHE I</v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198.14439999999999</v>
      </c>
    </row>
    <row r="1205" spans="1:28" x14ac:dyDescent="0.2">
      <c r="A1205" s="8">
        <f>IFERROR(VLOOKUP(B1205,'[1]DADOS (OCULTAR)'!$Q$3:$S$135,3,0),"")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JOSIVALDO FERREIRA DA SILVA</v>
      </c>
      <c r="E1205" s="9" t="str">
        <f>IF('[1]TCE - ANEXO III - Preencher'!F1214="4 - Assistência Odontológica","2 - Outros Profissionais da Saúde",'[1]TCE - ANEXO III - Preencher'!F1214)</f>
        <v>3 - Administrativo</v>
      </c>
      <c r="F1205" s="12" t="str">
        <f>'[1]TCE - ANEXO III - Preencher'!G1214</f>
        <v>514320</v>
      </c>
      <c r="G1205" s="13">
        <f>IF('[1]TCE - ANEXO III - Preencher'!H1214="","",'[1]TCE - ANEXO III - Preencher'!H1214)</f>
        <v>45170</v>
      </c>
      <c r="H1205" s="14">
        <f>'[1]TCE - ANEXO III - Preencher'!I1214</f>
        <v>0</v>
      </c>
      <c r="I1205" s="14">
        <f>'[1]TCE - ANEXO III - Preencher'!J1214</f>
        <v>193.5752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195.39519999999999</v>
      </c>
    </row>
    <row r="1206" spans="1:28" x14ac:dyDescent="0.2">
      <c r="A1206" s="8">
        <f>IFERROR(VLOOKUP(B1206,'[1]DADOS (OCULTAR)'!$Q$3:$S$135,3,0),"")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JOSIVALDO TAVARES DA SILVA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514320</v>
      </c>
      <c r="G1206" s="13">
        <f>IF('[1]TCE - ANEXO III - Preencher'!H1215="","",'[1]TCE - ANEXO III - Preencher'!H1215)</f>
        <v>45170</v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1.82</v>
      </c>
    </row>
    <row r="1207" spans="1:28" x14ac:dyDescent="0.2">
      <c r="A1207" s="8">
        <f>IFERROR(VLOOKUP(B1207,'[1]DADOS (OCULTAR)'!$Q$3:$S$135,3,0),"")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JOSIVAN BEZERRA DOS SANTOS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 t="str">
        <f>'[1]TCE - ANEXO III - Preencher'!G1216</f>
        <v>517410</v>
      </c>
      <c r="G1207" s="13">
        <f>IF('[1]TCE - ANEXO III - Preencher'!H1216="","",'[1]TCE - ANEXO III - Preencher'!H1216)</f>
        <v>45170</v>
      </c>
      <c r="H1207" s="14">
        <f>'[1]TCE - ANEXO III - Preencher'!I1216</f>
        <v>0</v>
      </c>
      <c r="I1207" s="14">
        <f>'[1]TCE - ANEXO III - Preencher'!J1216</f>
        <v>126.23040000000002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1.82</v>
      </c>
      <c r="O1207" s="15">
        <f>'[1]TCE - ANEXO III - Preencher'!P1216</f>
        <v>0</v>
      </c>
      <c r="P1207" s="16">
        <f t="shared" si="110"/>
        <v>1.82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128.05040000000002</v>
      </c>
    </row>
    <row r="1208" spans="1:28" x14ac:dyDescent="0.2">
      <c r="A1208" s="8">
        <f>IFERROR(VLOOKUP(B1208,'[1]DADOS (OCULTAR)'!$Q$3:$S$135,3,0),"")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JOSIVANIA BELARMINO DA SILVA</v>
      </c>
      <c r="E1208" s="9" t="str">
        <f>IF('[1]TCE - ANEXO III - Preencher'!F1217="4 - Assistência Odontológica","2 - Outros Profissionais da Saúde",'[1]TCE - ANEXO III - Preencher'!F1217)</f>
        <v>3 - Administrativo</v>
      </c>
      <c r="F1208" s="12" t="str">
        <f>'[1]TCE - ANEXO III - Preencher'!G1217</f>
        <v>513430</v>
      </c>
      <c r="G1208" s="13">
        <f>IF('[1]TCE - ANEXO III - Preencher'!H1217="","",'[1]TCE - ANEXO III - Preencher'!H1217)</f>
        <v>45170</v>
      </c>
      <c r="H1208" s="14">
        <f>'[1]TCE - ANEXO III - Preencher'!I1217</f>
        <v>0</v>
      </c>
      <c r="I1208" s="14">
        <f>'[1]TCE - ANEXO III - Preencher'!J1217</f>
        <v>132.32</v>
      </c>
      <c r="J1208" s="14">
        <f>'[1]TCE - ANEXO III - Preencher'!K1217</f>
        <v>0</v>
      </c>
      <c r="K1208" s="15">
        <f>'[1]TCE - ANEXO III - Preencher'!L1217</f>
        <v>107.68435445999999</v>
      </c>
      <c r="L1208" s="15">
        <f>'[1]TCE - ANEXO III - Preencher'!M1217</f>
        <v>26.4</v>
      </c>
      <c r="M1208" s="15">
        <f t="shared" si="109"/>
        <v>81.284354460000003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288</v>
      </c>
      <c r="R1208" s="15">
        <f>'[1]TCE - ANEXO III - Preencher'!S1217</f>
        <v>79.2</v>
      </c>
      <c r="S1208" s="16">
        <f t="shared" si="111"/>
        <v>208.8</v>
      </c>
      <c r="T1208" s="15">
        <f>'[1]TCE - ANEXO III - Preencher'!U1217</f>
        <v>77.569999999999993</v>
      </c>
      <c r="U1208" s="15">
        <f>'[1]TCE - ANEXO III - Preencher'!V1217</f>
        <v>0</v>
      </c>
      <c r="V1208" s="16">
        <f t="shared" si="112"/>
        <v>77.569999999999993</v>
      </c>
      <c r="W1208" s="17" t="str">
        <f>IF('[1]TCE - ANEXO III - Preencher'!X1217="","",'[1]TCE - ANEXO III - Preencher'!X1217)</f>
        <v>AUX. CRECHE I</v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501.79435445999997</v>
      </c>
    </row>
    <row r="1209" spans="1:28" x14ac:dyDescent="0.2">
      <c r="A1209" s="8">
        <f>IFERROR(VLOOKUP(B1209,'[1]DADOS (OCULTAR)'!$Q$3:$S$135,3,0),"")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JOSYANE RAMOS QUEIROZ</v>
      </c>
      <c r="E1209" s="9" t="str">
        <f>IF('[1]TCE - ANEXO III - Preencher'!F1218="4 - Assistência Odontológica","2 - Outros Profissionais da Saúde",'[1]TCE - ANEXO III - Preencher'!F1218)</f>
        <v>3 - Administrativo</v>
      </c>
      <c r="F1209" s="12" t="str">
        <f>'[1]TCE - ANEXO III - Preencher'!G1218</f>
        <v>411010</v>
      </c>
      <c r="G1209" s="13">
        <f>IF('[1]TCE - ANEXO III - Preencher'!H1218="","",'[1]TCE - ANEXO III - Preencher'!H1218)</f>
        <v>45170</v>
      </c>
      <c r="H1209" s="14">
        <f>'[1]TCE - ANEXO III - Preencher'!I1218</f>
        <v>0</v>
      </c>
      <c r="I1209" s="14">
        <f>'[1]TCE - ANEXO III - Preencher'!J1218</f>
        <v>112.3944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1.82</v>
      </c>
      <c r="O1209" s="15">
        <f>'[1]TCE - ANEXO III - Preencher'!P1218</f>
        <v>0</v>
      </c>
      <c r="P1209" s="16">
        <f t="shared" si="110"/>
        <v>1.82</v>
      </c>
      <c r="Q1209" s="15">
        <f>'[1]TCE - ANEXO III - Preencher'!R1218</f>
        <v>342</v>
      </c>
      <c r="R1209" s="15">
        <f>'[1]TCE - ANEXO III - Preencher'!S1218</f>
        <v>84.3</v>
      </c>
      <c r="S1209" s="16">
        <f t="shared" si="111"/>
        <v>257.7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371.9144</v>
      </c>
    </row>
    <row r="1210" spans="1:28" x14ac:dyDescent="0.2">
      <c r="A1210" s="8">
        <f>IFERROR(VLOOKUP(B1210,'[1]DADOS (OCULTAR)'!$Q$3:$S$135,3,0),"")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JOYCE ARAUJO SOUZA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45170</v>
      </c>
      <c r="H1210" s="14">
        <f>'[1]TCE - ANEXO III - Preencher'!I1219</f>
        <v>0</v>
      </c>
      <c r="I1210" s="14">
        <f>'[1]TCE - ANEXO III - Preencher'!J1219</f>
        <v>582.08479999999997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77.55</v>
      </c>
      <c r="U1210" s="15">
        <f>'[1]TCE - ANEXO III - Preencher'!V1219</f>
        <v>0</v>
      </c>
      <c r="V1210" s="16">
        <f t="shared" si="112"/>
        <v>77.55</v>
      </c>
      <c r="W1210" s="17" t="str">
        <f>IF('[1]TCE - ANEXO III - Preencher'!X1219="","",'[1]TCE - ANEXO III - Preencher'!X1219)</f>
        <v>AUX. CRECHE I</v>
      </c>
      <c r="X1210" s="15">
        <f>'[1]TCE - ANEXO III - Preencher'!Y1219</f>
        <v>5383.11</v>
      </c>
      <c r="Y1210" s="15">
        <f>'[1]TCE - ANEXO III - Preencher'!Z1219</f>
        <v>0</v>
      </c>
      <c r="Z1210" s="16">
        <f t="shared" si="113"/>
        <v>5383.11</v>
      </c>
      <c r="AA1210" s="17" t="str">
        <f>IF('[1]TCE - ANEXO III - Preencher'!AB1219="","",'[1]TCE - ANEXO III - Preencher'!AB1219)</f>
        <v/>
      </c>
      <c r="AB1210" s="15">
        <f t="shared" si="108"/>
        <v>6044.5648000000001</v>
      </c>
    </row>
    <row r="1211" spans="1:28" x14ac:dyDescent="0.2">
      <c r="A1211" s="8">
        <f>IFERROR(VLOOKUP(B1211,'[1]DADOS (OCULTAR)'!$Q$3:$S$135,3,0),"")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JOYCE DOS SANTOS XAVIER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411010</v>
      </c>
      <c r="G1211" s="13">
        <f>IF('[1]TCE - ANEXO III - Preencher'!H1220="","",'[1]TCE - ANEXO III - Preencher'!H1220)</f>
        <v>45170</v>
      </c>
      <c r="H1211" s="14">
        <f>'[1]TCE - ANEXO III - Preencher'!I1220</f>
        <v>0</v>
      </c>
      <c r="I1211" s="14">
        <f>'[1]TCE - ANEXO III - Preencher'!J1220</f>
        <v>151.58879999999999</v>
      </c>
      <c r="J1211" s="14">
        <f>'[1]TCE - ANEXO III - Preencher'!K1220</f>
        <v>0</v>
      </c>
      <c r="K1211" s="15">
        <f>'[1]TCE - ANEXO III - Preencher'!L1220</f>
        <v>107.68435445999999</v>
      </c>
      <c r="L1211" s="15">
        <f>'[1]TCE - ANEXO III - Preencher'!M1220</f>
        <v>28.1</v>
      </c>
      <c r="M1211" s="15">
        <f t="shared" si="109"/>
        <v>79.584354459999986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232.99315445999997</v>
      </c>
    </row>
    <row r="1212" spans="1:28" x14ac:dyDescent="0.2">
      <c r="A1212" s="8">
        <f>IFERROR(VLOOKUP(B1212,'[1]DADOS (OCULTAR)'!$Q$3:$S$135,3,0),"")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JOYCEANE VIEIRA DOS SANTOS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322205</v>
      </c>
      <c r="G1212" s="13">
        <f>IF('[1]TCE - ANEXO III - Preencher'!H1221="","",'[1]TCE - ANEXO III - Preencher'!H1221)</f>
        <v>45170</v>
      </c>
      <c r="H1212" s="14">
        <f>'[1]TCE - ANEXO III - Preencher'!I1221</f>
        <v>0</v>
      </c>
      <c r="I1212" s="14">
        <f>'[1]TCE - ANEXO III - Preencher'!J1221</f>
        <v>578.76800000000003</v>
      </c>
      <c r="J1212" s="14">
        <f>'[1]TCE - ANEXO III - Preencher'!K1221</f>
        <v>0</v>
      </c>
      <c r="K1212" s="15">
        <f>'[1]TCE - ANEXO III - Preencher'!L1221</f>
        <v>107.68435445999999</v>
      </c>
      <c r="L1212" s="15">
        <f>'[1]TCE - ANEXO III - Preencher'!M1221</f>
        <v>29.39</v>
      </c>
      <c r="M1212" s="15">
        <f t="shared" si="109"/>
        <v>78.294354459999994</v>
      </c>
      <c r="N1212" s="15">
        <f>'[1]TCE - ANEXO III - Preencher'!O1221</f>
        <v>1.82</v>
      </c>
      <c r="O1212" s="15">
        <f>'[1]TCE - ANEXO III - Preencher'!P1221</f>
        <v>0</v>
      </c>
      <c r="P1212" s="16">
        <f t="shared" si="110"/>
        <v>1.82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77.55</v>
      </c>
      <c r="U1212" s="15">
        <f>'[1]TCE - ANEXO III - Preencher'!V1221</f>
        <v>0</v>
      </c>
      <c r="V1212" s="16">
        <f t="shared" si="112"/>
        <v>77.55</v>
      </c>
      <c r="W1212" s="17" t="str">
        <f>IF('[1]TCE - ANEXO III - Preencher'!X1221="","",'[1]TCE - ANEXO III - Preencher'!X1221)</f>
        <v>AUX. CRECHE I</v>
      </c>
      <c r="X1212" s="15">
        <f>'[1]TCE - ANEXO III - Preencher'!Y1221</f>
        <v>5010.67</v>
      </c>
      <c r="Y1212" s="15">
        <f>'[1]TCE - ANEXO III - Preencher'!Z1221</f>
        <v>0</v>
      </c>
      <c r="Z1212" s="16">
        <f t="shared" si="113"/>
        <v>5010.67</v>
      </c>
      <c r="AA1212" s="17" t="str">
        <f>IF('[1]TCE - ANEXO III - Preencher'!AB1221="","",'[1]TCE - ANEXO III - Preencher'!AB1221)</f>
        <v/>
      </c>
      <c r="AB1212" s="15">
        <f t="shared" si="108"/>
        <v>5747.1023544600002</v>
      </c>
    </row>
    <row r="1213" spans="1:28" x14ac:dyDescent="0.2">
      <c r="A1213" s="8">
        <f>IFERROR(VLOOKUP(B1213,'[1]DADOS (OCULTAR)'!$Q$3:$S$135,3,0),"")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JOYSE LARISSE MIRANDA</v>
      </c>
      <c r="E1213" s="9" t="str">
        <f>IF('[1]TCE - ANEXO III - Preencher'!F1222="4 - Assistência Odontológica","2 - Outros Profissionais da Saúde",'[1]TCE - ANEXO III - Preencher'!F1222)</f>
        <v>3 - Administrativo</v>
      </c>
      <c r="F1213" s="12" t="str">
        <f>'[1]TCE - ANEXO III - Preencher'!G1222</f>
        <v>513430</v>
      </c>
      <c r="G1213" s="13">
        <f>IF('[1]TCE - ANEXO III - Preencher'!H1222="","",'[1]TCE - ANEXO III - Preencher'!H1222)</f>
        <v>45170</v>
      </c>
      <c r="H1213" s="14">
        <f>'[1]TCE - ANEXO III - Preencher'!I1222</f>
        <v>0</v>
      </c>
      <c r="I1213" s="14">
        <f>'[1]TCE - ANEXO III - Preencher'!J1222</f>
        <v>132.32</v>
      </c>
      <c r="J1213" s="14">
        <f>'[1]TCE - ANEXO III - Preencher'!K1222</f>
        <v>0</v>
      </c>
      <c r="K1213" s="15">
        <f>'[1]TCE - ANEXO III - Preencher'!L1222</f>
        <v>107.68435445999999</v>
      </c>
      <c r="L1213" s="15">
        <f>'[1]TCE - ANEXO III - Preencher'!M1222</f>
        <v>26.4</v>
      </c>
      <c r="M1213" s="15">
        <f t="shared" si="109"/>
        <v>81.284354460000003</v>
      </c>
      <c r="N1213" s="15">
        <f>'[1]TCE - ANEXO III - Preencher'!O1222</f>
        <v>1.82</v>
      </c>
      <c r="O1213" s="15">
        <f>'[1]TCE - ANEXO III - Preencher'!P1222</f>
        <v>0</v>
      </c>
      <c r="P1213" s="16">
        <f t="shared" si="110"/>
        <v>1.82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215.42435445999999</v>
      </c>
    </row>
    <row r="1214" spans="1:28" x14ac:dyDescent="0.2">
      <c r="A1214" s="8">
        <f>IFERROR(VLOOKUP(B1214,'[1]DADOS (OCULTAR)'!$Q$3:$S$135,3,0),"")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JUCIANDRO SIVANILDO DA SILVA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 t="str">
        <f>'[1]TCE - ANEXO III - Preencher'!G1223</f>
        <v>514320</v>
      </c>
      <c r="G1214" s="13">
        <f>IF('[1]TCE - ANEXO III - Preencher'!H1223="","",'[1]TCE - ANEXO III - Preencher'!H1223)</f>
        <v>45170</v>
      </c>
      <c r="H1214" s="14">
        <f>'[1]TCE - ANEXO III - Preencher'!I1223</f>
        <v>0</v>
      </c>
      <c r="I1214" s="14">
        <f>'[1]TCE - ANEXO III - Preencher'!J1223</f>
        <v>179.5968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1.82</v>
      </c>
      <c r="O1214" s="15">
        <f>'[1]TCE - ANEXO III - Preencher'!P1223</f>
        <v>0</v>
      </c>
      <c r="P1214" s="16">
        <f t="shared" si="110"/>
        <v>1.82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181.41679999999999</v>
      </c>
    </row>
    <row r="1215" spans="1:28" x14ac:dyDescent="0.2">
      <c r="A1215" s="8">
        <f>IFERROR(VLOOKUP(B1215,'[1]DADOS (OCULTAR)'!$Q$3:$S$135,3,0),"")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JUCIANO DE MENEZES SANTOS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322205</v>
      </c>
      <c r="G1215" s="13">
        <f>IF('[1]TCE - ANEXO III - Preencher'!H1224="","",'[1]TCE - ANEXO III - Preencher'!H1224)</f>
        <v>45170</v>
      </c>
      <c r="H1215" s="14">
        <f>'[1]TCE - ANEXO III - Preencher'!I1224</f>
        <v>0</v>
      </c>
      <c r="I1215" s="14">
        <f>'[1]TCE - ANEXO III - Preencher'!J1224</f>
        <v>166.83360000000002</v>
      </c>
      <c r="J1215" s="14">
        <f>'[1]TCE - ANEXO III - Preencher'!K1224</f>
        <v>0</v>
      </c>
      <c r="K1215" s="15">
        <f>'[1]TCE - ANEXO III - Preencher'!L1224</f>
        <v>107.68435445999999</v>
      </c>
      <c r="L1215" s="15">
        <f>'[1]TCE - ANEXO III - Preencher'!M1224</f>
        <v>29.39</v>
      </c>
      <c r="M1215" s="15">
        <f t="shared" si="109"/>
        <v>78.294354459999994</v>
      </c>
      <c r="N1215" s="15">
        <f>'[1]TCE - ANEXO III - Preencher'!O1224</f>
        <v>1.82</v>
      </c>
      <c r="O1215" s="15">
        <f>'[1]TCE - ANEXO III - Preencher'!P1224</f>
        <v>0</v>
      </c>
      <c r="P1215" s="16">
        <f t="shared" si="110"/>
        <v>1.82</v>
      </c>
      <c r="Q1215" s="15">
        <f>'[1]TCE - ANEXO III - Preencher'!R1224</f>
        <v>144</v>
      </c>
      <c r="R1215" s="15">
        <f>'[1]TCE - ANEXO III - Preencher'!S1224</f>
        <v>88.17</v>
      </c>
      <c r="S1215" s="16">
        <f t="shared" si="111"/>
        <v>55.83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302.77795445999999</v>
      </c>
    </row>
    <row r="1216" spans="1:28" x14ac:dyDescent="0.2">
      <c r="A1216" s="8">
        <f>IFERROR(VLOOKUP(B1216,'[1]DADOS (OCULTAR)'!$Q$3:$S$135,3,0),"")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JUCIARA CAVALCANTE BEZERRA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411010</v>
      </c>
      <c r="G1216" s="13">
        <f>IF('[1]TCE - ANEXO III - Preencher'!H1225="","",'[1]TCE - ANEXO III - Preencher'!H1225)</f>
        <v>45170</v>
      </c>
      <c r="H1216" s="14">
        <f>'[1]TCE - ANEXO III - Preencher'!I1225</f>
        <v>0</v>
      </c>
      <c r="I1216" s="14">
        <f>'[1]TCE - ANEXO III - Preencher'!J1225</f>
        <v>143.3048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77.569999999999993</v>
      </c>
      <c r="U1216" s="15">
        <f>'[1]TCE - ANEXO III - Preencher'!V1225</f>
        <v>0</v>
      </c>
      <c r="V1216" s="16">
        <f t="shared" si="112"/>
        <v>77.569999999999993</v>
      </c>
      <c r="W1216" s="17" t="str">
        <f>IF('[1]TCE - ANEXO III - Preencher'!X1225="","",'[1]TCE - ANEXO III - Preencher'!X1225)</f>
        <v>AUX. CRECHE I</v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222.69479999999999</v>
      </c>
    </row>
    <row r="1217" spans="1:28" x14ac:dyDescent="0.2">
      <c r="A1217" s="8">
        <f>IFERROR(VLOOKUP(B1217,'[1]DADOS (OCULTAR)'!$Q$3:$S$135,3,0),"")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JUCICLEIDE BEZERRA DE OLIVEIRA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45170</v>
      </c>
      <c r="H1217" s="14">
        <f>'[1]TCE - ANEXO III - Preencher'!I1226</f>
        <v>0</v>
      </c>
      <c r="I1217" s="14">
        <f>'[1]TCE - ANEXO III - Preencher'!J1226</f>
        <v>174.4872</v>
      </c>
      <c r="J1217" s="14">
        <f>'[1]TCE - ANEXO III - Preencher'!K1226</f>
        <v>0</v>
      </c>
      <c r="K1217" s="15">
        <f>'[1]TCE - ANEXO III - Preencher'!L1226</f>
        <v>107.68435445999999</v>
      </c>
      <c r="L1217" s="15">
        <f>'[1]TCE - ANEXO III - Preencher'!M1226</f>
        <v>29.39</v>
      </c>
      <c r="M1217" s="15">
        <f t="shared" si="109"/>
        <v>78.294354459999994</v>
      </c>
      <c r="N1217" s="15">
        <f>'[1]TCE - ANEXO III - Preencher'!O1226</f>
        <v>1.82</v>
      </c>
      <c r="O1217" s="15">
        <f>'[1]TCE - ANEXO III - Preencher'!P1226</f>
        <v>0</v>
      </c>
      <c r="P1217" s="16">
        <f t="shared" si="110"/>
        <v>1.82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254.60155445999999</v>
      </c>
    </row>
    <row r="1218" spans="1:28" x14ac:dyDescent="0.2">
      <c r="A1218" s="8">
        <f>IFERROR(VLOOKUP(B1218,'[1]DADOS (OCULTAR)'!$Q$3:$S$135,3,0),"")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JUCIEL ALMIR OLIVEIRA SANTOS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45170</v>
      </c>
      <c r="H1218" s="14">
        <f>'[1]TCE - ANEXO III - Preencher'!I1227</f>
        <v>0</v>
      </c>
      <c r="I1218" s="14">
        <f>'[1]TCE - ANEXO III - Preencher'!J1227</f>
        <v>182.3896</v>
      </c>
      <c r="J1218" s="14">
        <f>'[1]TCE - ANEXO III - Preencher'!K1227</f>
        <v>0</v>
      </c>
      <c r="K1218" s="15">
        <f>'[1]TCE - ANEXO III - Preencher'!L1227</f>
        <v>107.68435445999999</v>
      </c>
      <c r="L1218" s="15">
        <f>'[1]TCE - ANEXO III - Preencher'!M1227</f>
        <v>29.39</v>
      </c>
      <c r="M1218" s="15">
        <f t="shared" si="109"/>
        <v>78.294354459999994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262.50395445999999</v>
      </c>
    </row>
    <row r="1219" spans="1:28" x14ac:dyDescent="0.2">
      <c r="A1219" s="8">
        <f>IFERROR(VLOOKUP(B1219,'[1]DADOS (OCULTAR)'!$Q$3:$S$135,3,0),"")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JUCILENE BARBOSA DE SOUZA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223505</v>
      </c>
      <c r="G1219" s="13">
        <f>IF('[1]TCE - ANEXO III - Preencher'!H1228="","",'[1]TCE - ANEXO III - Preencher'!H1228)</f>
        <v>45170</v>
      </c>
      <c r="H1219" s="14">
        <f>'[1]TCE - ANEXO III - Preencher'!I1228</f>
        <v>0</v>
      </c>
      <c r="I1219" s="14">
        <f>'[1]TCE - ANEXO III - Preencher'!J1228</f>
        <v>752.50800000000004</v>
      </c>
      <c r="J1219" s="14">
        <f>'[1]TCE - ANEXO III - Preencher'!K1228</f>
        <v>0</v>
      </c>
      <c r="K1219" s="15">
        <f>'[1]TCE - ANEXO III - Preencher'!L1228</f>
        <v>107.68435445999999</v>
      </c>
      <c r="L1219" s="15">
        <f>'[1]TCE - ANEXO III - Preencher'!M1228</f>
        <v>3.09</v>
      </c>
      <c r="M1219" s="15">
        <f t="shared" si="109"/>
        <v>104.59435445999999</v>
      </c>
      <c r="N1219" s="15">
        <f>'[1]TCE - ANEXO III - Preencher'!O1228</f>
        <v>1.35</v>
      </c>
      <c r="O1219" s="15">
        <f>'[1]TCE - ANEXO III - Preencher'!P1228</f>
        <v>0</v>
      </c>
      <c r="P1219" s="16">
        <f t="shared" si="110"/>
        <v>1.35</v>
      </c>
      <c r="Q1219" s="15">
        <f>'[1]TCE - ANEXO III - Preencher'!R1228</f>
        <v>85.5</v>
      </c>
      <c r="R1219" s="15">
        <f>'[1]TCE - ANEXO III - Preencher'!S1228</f>
        <v>85.5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5859.8099999999995</v>
      </c>
      <c r="Y1219" s="15">
        <f>'[1]TCE - ANEXO III - Preencher'!Z1228</f>
        <v>0</v>
      </c>
      <c r="Z1219" s="16">
        <f t="shared" si="113"/>
        <v>5859.8099999999995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6718.2623544599992</v>
      </c>
    </row>
    <row r="1220" spans="1:28" x14ac:dyDescent="0.2">
      <c r="A1220" s="8">
        <f>IFERROR(VLOOKUP(B1220,'[1]DADOS (OCULTAR)'!$Q$3:$S$135,3,0),"")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JUCILENE SEVERINA DOS SANTOS TINE DE MACEDO</v>
      </c>
      <c r="E1220" s="9" t="str">
        <f>IF('[1]TCE - ANEXO III - Preencher'!F1229="4 - Assistência Odontológica","2 - Outros Profissionais da Saúde",'[1]TCE - ANEXO III - Preencher'!F1229)</f>
        <v>3 - Administrativo</v>
      </c>
      <c r="F1220" s="12" t="str">
        <f>'[1]TCE - ANEXO III - Preencher'!G1229</f>
        <v>411010</v>
      </c>
      <c r="G1220" s="13">
        <f>IF('[1]TCE - ANEXO III - Preencher'!H1229="","",'[1]TCE - ANEXO III - Preencher'!H1229)</f>
        <v>45170</v>
      </c>
      <c r="H1220" s="14">
        <f>'[1]TCE - ANEXO III - Preencher'!I1229</f>
        <v>0</v>
      </c>
      <c r="I1220" s="14">
        <f>'[1]TCE - ANEXO III - Preencher'!J1229</f>
        <v>45.034399999999998</v>
      </c>
      <c r="J1220" s="14">
        <f>'[1]TCE - ANEXO III - Preencher'!K1229</f>
        <v>0</v>
      </c>
      <c r="K1220" s="15">
        <f>'[1]TCE - ANEXO III - Preencher'!L1229</f>
        <v>107.68435445999999</v>
      </c>
      <c r="L1220" s="15">
        <f>'[1]TCE - ANEXO III - Preencher'!M1229</f>
        <v>11.24</v>
      </c>
      <c r="M1220" s="15">
        <f t="shared" ref="M1220:M1283" si="115">K1220-L1220</f>
        <v>96.44435446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192</v>
      </c>
      <c r="R1220" s="15">
        <f>'[1]TCE - ANEXO III - Preencher'!S1229</f>
        <v>84.3</v>
      </c>
      <c r="S1220" s="16">
        <f t="shared" ref="S1220:S1283" si="117">Q1220-R1220</f>
        <v>107.7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250.99875445999999</v>
      </c>
    </row>
    <row r="1221" spans="1:28" x14ac:dyDescent="0.2">
      <c r="A1221" s="8">
        <f>IFERROR(VLOOKUP(B1221,'[1]DADOS (OCULTAR)'!$Q$3:$S$135,3,0),"")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JUCINEIDE ESTELINA DOS SANTOS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45170</v>
      </c>
      <c r="H1221" s="14">
        <f>'[1]TCE - ANEXO III - Preencher'!I1230</f>
        <v>0</v>
      </c>
      <c r="I1221" s="14">
        <f>'[1]TCE - ANEXO III - Preencher'!J1230</f>
        <v>584.04320000000007</v>
      </c>
      <c r="J1221" s="14">
        <f>'[1]TCE - ANEXO III - Preencher'!K1230</f>
        <v>0</v>
      </c>
      <c r="K1221" s="15">
        <f>'[1]TCE - ANEXO III - Preencher'!L1230</f>
        <v>107.68435445999999</v>
      </c>
      <c r="L1221" s="15">
        <f>'[1]TCE - ANEXO III - Preencher'!M1230</f>
        <v>29.39</v>
      </c>
      <c r="M1221" s="15">
        <f t="shared" si="115"/>
        <v>78.294354459999994</v>
      </c>
      <c r="N1221" s="15">
        <f>'[1]TCE - ANEXO III - Preencher'!O1230</f>
        <v>1.82</v>
      </c>
      <c r="O1221" s="15">
        <f>'[1]TCE - ANEXO III - Preencher'!P1230</f>
        <v>0</v>
      </c>
      <c r="P1221" s="16">
        <f t="shared" si="116"/>
        <v>1.82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77.55</v>
      </c>
      <c r="U1221" s="15">
        <f>'[1]TCE - ANEXO III - Preencher'!V1230</f>
        <v>0</v>
      </c>
      <c r="V1221" s="16">
        <f t="shared" si="118"/>
        <v>77.55</v>
      </c>
      <c r="W1221" s="17" t="str">
        <f>IF('[1]TCE - ANEXO III - Preencher'!X1230="","",'[1]TCE - ANEXO III - Preencher'!X1230)</f>
        <v>AUX. CRECHE I</v>
      </c>
      <c r="X1221" s="15">
        <f>'[1]TCE - ANEXO III - Preencher'!Y1230</f>
        <v>5220.18</v>
      </c>
      <c r="Y1221" s="15">
        <f>'[1]TCE - ANEXO III - Preencher'!Z1230</f>
        <v>0</v>
      </c>
      <c r="Z1221" s="16">
        <f t="shared" si="119"/>
        <v>5220.18</v>
      </c>
      <c r="AA1221" s="17" t="str">
        <f>IF('[1]TCE - ANEXO III - Preencher'!AB1230="","",'[1]TCE - ANEXO III - Preencher'!AB1230)</f>
        <v/>
      </c>
      <c r="AB1221" s="15">
        <f t="shared" si="114"/>
        <v>5961.8875544600005</v>
      </c>
    </row>
    <row r="1222" spans="1:28" x14ac:dyDescent="0.2">
      <c r="A1222" s="8">
        <f>IFERROR(VLOOKUP(B1222,'[1]DADOS (OCULTAR)'!$Q$3:$S$135,3,0),"")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JUCINEIDE MARIA DA SILVA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515215</v>
      </c>
      <c r="G1222" s="13">
        <f>IF('[1]TCE - ANEXO III - Preencher'!H1231="","",'[1]TCE - ANEXO III - Preencher'!H1231)</f>
        <v>45170</v>
      </c>
      <c r="H1222" s="14">
        <f>'[1]TCE - ANEXO III - Preencher'!I1231</f>
        <v>0</v>
      </c>
      <c r="I1222" s="14">
        <f>'[1]TCE - ANEXO III - Preencher'!J1231</f>
        <v>157.4136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159.2336</v>
      </c>
    </row>
    <row r="1223" spans="1:28" x14ac:dyDescent="0.2">
      <c r="A1223" s="8">
        <f>IFERROR(VLOOKUP(B1223,'[1]DADOS (OCULTAR)'!$Q$3:$S$135,3,0),"")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 LUIZA CARDOSO DO EGITO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223505</v>
      </c>
      <c r="G1223" s="13">
        <f>IF('[1]TCE - ANEXO III - Preencher'!H1232="","",'[1]TCE - ANEXO III - Preencher'!H1232)</f>
        <v>45170</v>
      </c>
      <c r="H1223" s="14">
        <f>'[1]TCE - ANEXO III - Preencher'!I1232</f>
        <v>0</v>
      </c>
      <c r="I1223" s="14">
        <f>'[1]TCE - ANEXO III - Preencher'!J1232</f>
        <v>632.93679999999995</v>
      </c>
      <c r="J1223" s="14">
        <f>'[1]TCE - ANEXO III - Preencher'!K1232</f>
        <v>0</v>
      </c>
      <c r="K1223" s="15">
        <f>'[1]TCE - ANEXO III - Preencher'!L1232</f>
        <v>107.68435445999999</v>
      </c>
      <c r="L1223" s="15">
        <f>'[1]TCE - ANEXO III - Preencher'!M1232</f>
        <v>3.85</v>
      </c>
      <c r="M1223" s="15">
        <f t="shared" si="115"/>
        <v>103.83435446</v>
      </c>
      <c r="N1223" s="15">
        <f>'[1]TCE - ANEXO III - Preencher'!O1232</f>
        <v>1.35</v>
      </c>
      <c r="O1223" s="15">
        <f>'[1]TCE - ANEXO III - Preencher'!P1232</f>
        <v>0</v>
      </c>
      <c r="P1223" s="16">
        <f t="shared" si="116"/>
        <v>1.35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3788.2999999999997</v>
      </c>
      <c r="Y1223" s="15">
        <f>'[1]TCE - ANEXO III - Preencher'!Z1232</f>
        <v>0</v>
      </c>
      <c r="Z1223" s="16">
        <f t="shared" si="119"/>
        <v>3788.2999999999997</v>
      </c>
      <c r="AA1223" s="17" t="str">
        <f>IF('[1]TCE - ANEXO III - Preencher'!AB1232="","",'[1]TCE - ANEXO III - Preencher'!AB1232)</f>
        <v/>
      </c>
      <c r="AB1223" s="15">
        <f t="shared" si="114"/>
        <v>4526.4211544599993</v>
      </c>
    </row>
    <row r="1224" spans="1:28" x14ac:dyDescent="0.2">
      <c r="A1224" s="8">
        <f>IFERROR(VLOOKUP(B1224,'[1]DADOS (OCULTAR)'!$Q$3:$S$135,3,0),"")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JULIANA AMANDA VEIGA MONTEIRO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223505</v>
      </c>
      <c r="G1224" s="13">
        <f>IF('[1]TCE - ANEXO III - Preencher'!H1233="","",'[1]TCE - ANEXO III - Preencher'!H1233)</f>
        <v>45170</v>
      </c>
      <c r="H1224" s="14">
        <f>'[1]TCE - ANEXO III - Preencher'!I1233</f>
        <v>0</v>
      </c>
      <c r="I1224" s="14">
        <f>'[1]TCE - ANEXO III - Preencher'!J1233</f>
        <v>511.81760000000003</v>
      </c>
      <c r="J1224" s="14">
        <f>'[1]TCE - ANEXO III - Preencher'!K1233</f>
        <v>0</v>
      </c>
      <c r="K1224" s="15">
        <f>'[1]TCE - ANEXO III - Preencher'!L1233</f>
        <v>107.68435445999999</v>
      </c>
      <c r="L1224" s="15">
        <f>'[1]TCE - ANEXO III - Preencher'!M1233</f>
        <v>2.0499999999999998</v>
      </c>
      <c r="M1224" s="15">
        <f t="shared" si="115"/>
        <v>105.63435446</v>
      </c>
      <c r="N1224" s="15">
        <f>'[1]TCE - ANEXO III - Preencher'!O1233</f>
        <v>1.35</v>
      </c>
      <c r="O1224" s="15">
        <f>'[1]TCE - ANEXO III - Preencher'!P1233</f>
        <v>0</v>
      </c>
      <c r="P1224" s="16">
        <f t="shared" si="116"/>
        <v>1.35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618.80195446000005</v>
      </c>
    </row>
    <row r="1225" spans="1:28" x14ac:dyDescent="0.2">
      <c r="A1225" s="8">
        <f>IFERROR(VLOOKUP(B1225,'[1]DADOS (OCULTAR)'!$Q$3:$S$135,3,0),"")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JULIANA APOLINARIA DE MORAIS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322205</v>
      </c>
      <c r="G1225" s="13">
        <f>IF('[1]TCE - ANEXO III - Preencher'!H1234="","",'[1]TCE - ANEXO III - Preencher'!H1234)</f>
        <v>45170</v>
      </c>
      <c r="H1225" s="14">
        <f>'[1]TCE - ANEXO III - Preencher'!I1234</f>
        <v>0</v>
      </c>
      <c r="I1225" s="14">
        <f>'[1]TCE - ANEXO III - Preencher'!J1234</f>
        <v>255.73759999999999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257.55759999999998</v>
      </c>
    </row>
    <row r="1226" spans="1:28" x14ac:dyDescent="0.2">
      <c r="A1226" s="8">
        <f>IFERROR(VLOOKUP(B1226,'[1]DADOS (OCULTAR)'!$Q$3:$S$135,3,0),"")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JULIANA CANDIDA DOS SANTOS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322205</v>
      </c>
      <c r="G1226" s="13">
        <f>IF('[1]TCE - ANEXO III - Preencher'!H1235="","",'[1]TCE - ANEXO III - Preencher'!H1235)</f>
        <v>45170</v>
      </c>
      <c r="H1226" s="14">
        <f>'[1]TCE - ANEXO III - Preencher'!I1235</f>
        <v>0</v>
      </c>
      <c r="I1226" s="14">
        <f>'[1]TCE - ANEXO III - Preencher'!J1235</f>
        <v>606.37199999999996</v>
      </c>
      <c r="J1226" s="14">
        <f>'[1]TCE - ANEXO III - Preencher'!K1235</f>
        <v>0</v>
      </c>
      <c r="K1226" s="15">
        <f>'[1]TCE - ANEXO III - Preencher'!L1235</f>
        <v>107.68435445999999</v>
      </c>
      <c r="L1226" s="15">
        <f>'[1]TCE - ANEXO III - Preencher'!M1235</f>
        <v>28.41</v>
      </c>
      <c r="M1226" s="15">
        <f t="shared" si="115"/>
        <v>79.274354459999998</v>
      </c>
      <c r="N1226" s="15">
        <f>'[1]TCE - ANEXO III - Preencher'!O1235</f>
        <v>1.82</v>
      </c>
      <c r="O1226" s="15">
        <f>'[1]TCE - ANEXO III - Preencher'!P1235</f>
        <v>0</v>
      </c>
      <c r="P1226" s="16">
        <f t="shared" si="116"/>
        <v>1.82</v>
      </c>
      <c r="Q1226" s="15">
        <f>'[1]TCE - ANEXO III - Preencher'!R1235</f>
        <v>288</v>
      </c>
      <c r="R1226" s="15">
        <f>'[1]TCE - ANEXO III - Preencher'!S1235</f>
        <v>88.17</v>
      </c>
      <c r="S1226" s="16">
        <f t="shared" si="117"/>
        <v>199.82999999999998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5558.41</v>
      </c>
      <c r="Y1226" s="15">
        <f>'[1]TCE - ANEXO III - Preencher'!Z1235</f>
        <v>0</v>
      </c>
      <c r="Z1226" s="16">
        <f t="shared" si="119"/>
        <v>5558.41</v>
      </c>
      <c r="AA1226" s="17" t="str">
        <f>IF('[1]TCE - ANEXO III - Preencher'!AB1235="","",'[1]TCE - ANEXO III - Preencher'!AB1235)</f>
        <v/>
      </c>
      <c r="AB1226" s="15">
        <f t="shared" si="114"/>
        <v>6445.7063544599996</v>
      </c>
    </row>
    <row r="1227" spans="1:28" x14ac:dyDescent="0.2">
      <c r="A1227" s="8">
        <f>IFERROR(VLOOKUP(B1227,'[1]DADOS (OCULTAR)'!$Q$3:$S$135,3,0),"")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JULIANA CIBELE CARVALHO DOS SANTOS</v>
      </c>
      <c r="E1227" s="9" t="str">
        <f>IF('[1]TCE - ANEXO III - Preencher'!F1236="4 - Assistência Odontológica","2 - Outros Profissionais da Saúde",'[1]TCE - ANEXO III - Preencher'!F1236)</f>
        <v>2 - Outros Profissionais da Saúde</v>
      </c>
      <c r="F1227" s="12" t="str">
        <f>'[1]TCE - ANEXO III - Preencher'!G1236</f>
        <v>223505</v>
      </c>
      <c r="G1227" s="13">
        <f>IF('[1]TCE - ANEXO III - Preencher'!H1236="","",'[1]TCE - ANEXO III - Preencher'!H1236)</f>
        <v>45170</v>
      </c>
      <c r="H1227" s="14">
        <f>'[1]TCE - ANEXO III - Preencher'!I1236</f>
        <v>0</v>
      </c>
      <c r="I1227" s="14">
        <f>'[1]TCE - ANEXO III - Preencher'!J1236</f>
        <v>565.78319999999997</v>
      </c>
      <c r="J1227" s="14">
        <f>'[1]TCE - ANEXO III - Preencher'!K1236</f>
        <v>0</v>
      </c>
      <c r="K1227" s="15">
        <f>'[1]TCE - ANEXO III - Preencher'!L1236</f>
        <v>107.68435445999999</v>
      </c>
      <c r="L1227" s="15">
        <f>'[1]TCE - ANEXO III - Preencher'!M1236</f>
        <v>0.39</v>
      </c>
      <c r="M1227" s="15">
        <f t="shared" si="115"/>
        <v>107.29435445999999</v>
      </c>
      <c r="N1227" s="15">
        <f>'[1]TCE - ANEXO III - Preencher'!O1236</f>
        <v>1.35</v>
      </c>
      <c r="O1227" s="15">
        <f>'[1]TCE - ANEXO III - Preencher'!P1236</f>
        <v>0</v>
      </c>
      <c r="P1227" s="16">
        <f t="shared" si="116"/>
        <v>1.35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1954.37</v>
      </c>
      <c r="Y1227" s="15">
        <f>'[1]TCE - ANEXO III - Preencher'!Z1236</f>
        <v>0</v>
      </c>
      <c r="Z1227" s="16">
        <f t="shared" si="119"/>
        <v>1954.37</v>
      </c>
      <c r="AA1227" s="17" t="str">
        <f>IF('[1]TCE - ANEXO III - Preencher'!AB1236="","",'[1]TCE - ANEXO III - Preencher'!AB1236)</f>
        <v/>
      </c>
      <c r="AB1227" s="15">
        <f t="shared" si="114"/>
        <v>2628.7975544599999</v>
      </c>
    </row>
    <row r="1228" spans="1:28" x14ac:dyDescent="0.2">
      <c r="A1228" s="8">
        <f>IFERROR(VLOOKUP(B1228,'[1]DADOS (OCULTAR)'!$Q$3:$S$135,3,0),"")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JULIANA CLAUDIA MELO DA COSTA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223505</v>
      </c>
      <c r="G1228" s="13">
        <f>IF('[1]TCE - ANEXO III - Preencher'!H1237="","",'[1]TCE - ANEXO III - Preencher'!H1237)</f>
        <v>45170</v>
      </c>
      <c r="H1228" s="14">
        <f>'[1]TCE - ANEXO III - Preencher'!I1237</f>
        <v>0</v>
      </c>
      <c r="I1228" s="14">
        <f>'[1]TCE - ANEXO III - Preencher'!J1237</f>
        <v>745.52960000000007</v>
      </c>
      <c r="J1228" s="14">
        <f>'[1]TCE - ANEXO III - Preencher'!K1237</f>
        <v>0</v>
      </c>
      <c r="K1228" s="15">
        <f>'[1]TCE - ANEXO III - Preencher'!L1237</f>
        <v>107.68435445999999</v>
      </c>
      <c r="L1228" s="15">
        <f>'[1]TCE - ANEXO III - Preencher'!M1237</f>
        <v>4.1100000000000003</v>
      </c>
      <c r="M1228" s="15">
        <f t="shared" si="115"/>
        <v>103.57435446</v>
      </c>
      <c r="N1228" s="15">
        <f>'[1]TCE - ANEXO III - Preencher'!O1237</f>
        <v>1.35</v>
      </c>
      <c r="O1228" s="15">
        <f>'[1]TCE - ANEXO III - Preencher'!P1237</f>
        <v>0</v>
      </c>
      <c r="P1228" s="16">
        <f t="shared" si="116"/>
        <v>1.35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2524.0299999999997</v>
      </c>
      <c r="Y1228" s="15">
        <f>'[1]TCE - ANEXO III - Preencher'!Z1237</f>
        <v>0</v>
      </c>
      <c r="Z1228" s="16">
        <f t="shared" si="119"/>
        <v>2524.0299999999997</v>
      </c>
      <c r="AA1228" s="17" t="str">
        <f>IF('[1]TCE - ANEXO III - Preencher'!AB1237="","",'[1]TCE - ANEXO III - Preencher'!AB1237)</f>
        <v/>
      </c>
      <c r="AB1228" s="15">
        <f t="shared" si="114"/>
        <v>3374.4839544599999</v>
      </c>
    </row>
    <row r="1229" spans="1:28" x14ac:dyDescent="0.2">
      <c r="A1229" s="8">
        <f>IFERROR(VLOOKUP(B1229,'[1]DADOS (OCULTAR)'!$Q$3:$S$135,3,0),"")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JULIANA CLIS CARNEIRO DA SILVA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223505</v>
      </c>
      <c r="G1229" s="13">
        <f>IF('[1]TCE - ANEXO III - Preencher'!H1238="","",'[1]TCE - ANEXO III - Preencher'!H1238)</f>
        <v>45170</v>
      </c>
      <c r="H1229" s="14">
        <f>'[1]TCE - ANEXO III - Preencher'!I1238</f>
        <v>0</v>
      </c>
      <c r="I1229" s="14">
        <f>'[1]TCE - ANEXO III - Preencher'!J1238</f>
        <v>382.30160000000006</v>
      </c>
      <c r="J1229" s="14">
        <f>'[1]TCE - ANEXO III - Preencher'!K1238</f>
        <v>0</v>
      </c>
      <c r="K1229" s="15">
        <f>'[1]TCE - ANEXO III - Preencher'!L1238</f>
        <v>107.68435445999999</v>
      </c>
      <c r="L1229" s="15">
        <f>'[1]TCE - ANEXO III - Preencher'!M1238</f>
        <v>4.1100000000000003</v>
      </c>
      <c r="M1229" s="15">
        <f t="shared" si="115"/>
        <v>103.57435446</v>
      </c>
      <c r="N1229" s="15">
        <f>'[1]TCE - ANEXO III - Preencher'!O1238</f>
        <v>1.35</v>
      </c>
      <c r="O1229" s="15">
        <f>'[1]TCE - ANEXO III - Preencher'!P1238</f>
        <v>0</v>
      </c>
      <c r="P1229" s="16">
        <f t="shared" si="116"/>
        <v>1.35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487.22595446000008</v>
      </c>
    </row>
    <row r="1230" spans="1:28" x14ac:dyDescent="0.2">
      <c r="A1230" s="8">
        <f>IFERROR(VLOOKUP(B1230,'[1]DADOS (OCULTAR)'!$Q$3:$S$135,3,0),"")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JULIANA CRISTINE FRANKENBERGER ROMANZEIRA</v>
      </c>
      <c r="E1230" s="9" t="str">
        <f>IF('[1]TCE - ANEXO III - Preencher'!F1239="4 - Assistência Odontológica","2 - Outros Profissionais da Saúde",'[1]TCE - ANEXO III - Preencher'!F1239)</f>
        <v>1 - Médico</v>
      </c>
      <c r="F1230" s="12" t="str">
        <f>'[1]TCE - ANEXO III - Preencher'!G1239</f>
        <v>225124</v>
      </c>
      <c r="G1230" s="13">
        <f>IF('[1]TCE - ANEXO III - Preencher'!H1239="","",'[1]TCE - ANEXO III - Preencher'!H1239)</f>
        <v>45170</v>
      </c>
      <c r="H1230" s="14">
        <f>'[1]TCE - ANEXO III - Preencher'!I1239</f>
        <v>0</v>
      </c>
      <c r="I1230" s="14">
        <f>'[1]TCE - ANEXO III - Preencher'!J1239</f>
        <v>1260.22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6.01</v>
      </c>
      <c r="O1230" s="15">
        <f>'[1]TCE - ANEXO III - Preencher'!P1239</f>
        <v>1.23</v>
      </c>
      <c r="P1230" s="16">
        <f t="shared" si="116"/>
        <v>4.7799999999999994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1265</v>
      </c>
    </row>
    <row r="1231" spans="1:28" x14ac:dyDescent="0.2">
      <c r="A1231" s="8">
        <f>IFERROR(VLOOKUP(B1231,'[1]DADOS (OCULTAR)'!$Q$3:$S$135,3,0),"")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JULIANA DOS SANTOS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45170</v>
      </c>
      <c r="H1231" s="14">
        <f>'[1]TCE - ANEXO III - Preencher'!I1240</f>
        <v>0</v>
      </c>
      <c r="I1231" s="14">
        <f>'[1]TCE - ANEXO III - Preencher'!J1240</f>
        <v>530.59280000000001</v>
      </c>
      <c r="J1231" s="14">
        <f>'[1]TCE - ANEXO III - Preencher'!K1240</f>
        <v>0</v>
      </c>
      <c r="K1231" s="15">
        <f>'[1]TCE - ANEXO III - Preencher'!L1240</f>
        <v>107.68435445999999</v>
      </c>
      <c r="L1231" s="15">
        <f>'[1]TCE - ANEXO III - Preencher'!M1240</f>
        <v>29.39</v>
      </c>
      <c r="M1231" s="15">
        <f t="shared" si="115"/>
        <v>78.294354459999994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4372.8200000000006</v>
      </c>
      <c r="Y1231" s="15">
        <f>'[1]TCE - ANEXO III - Preencher'!Z1240</f>
        <v>0</v>
      </c>
      <c r="Z1231" s="16">
        <f t="shared" si="119"/>
        <v>4372.8200000000006</v>
      </c>
      <c r="AA1231" s="17" t="str">
        <f>IF('[1]TCE - ANEXO III - Preencher'!AB1240="","",'[1]TCE - ANEXO III - Preencher'!AB1240)</f>
        <v/>
      </c>
      <c r="AB1231" s="15">
        <f t="shared" si="114"/>
        <v>4983.5271544600009</v>
      </c>
    </row>
    <row r="1232" spans="1:28" x14ac:dyDescent="0.2">
      <c r="A1232" s="8">
        <f>IFERROR(VLOOKUP(B1232,'[1]DADOS (OCULTAR)'!$Q$3:$S$135,3,0),"")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JULIANA FELIPE DE SOUSA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223505</v>
      </c>
      <c r="G1232" s="13">
        <f>IF('[1]TCE - ANEXO III - Preencher'!H1241="","",'[1]TCE - ANEXO III - Preencher'!H1241)</f>
        <v>45170</v>
      </c>
      <c r="H1232" s="14">
        <f>'[1]TCE - ANEXO III - Preencher'!I1241</f>
        <v>0</v>
      </c>
      <c r="I1232" s="14">
        <f>'[1]TCE - ANEXO III - Preencher'!J1241</f>
        <v>247.73360000000002</v>
      </c>
      <c r="J1232" s="14">
        <f>'[1]TCE - ANEXO III - Preencher'!K1241</f>
        <v>0</v>
      </c>
      <c r="K1232" s="15">
        <f>'[1]TCE - ANEXO III - Preencher'!L1241</f>
        <v>107.68435445999999</v>
      </c>
      <c r="L1232" s="15">
        <f>'[1]TCE - ANEXO III - Preencher'!M1241</f>
        <v>3.09</v>
      </c>
      <c r="M1232" s="15">
        <f t="shared" si="115"/>
        <v>104.59435445999999</v>
      </c>
      <c r="N1232" s="15">
        <f>'[1]TCE - ANEXO III - Preencher'!O1241</f>
        <v>1.35</v>
      </c>
      <c r="O1232" s="15">
        <f>'[1]TCE - ANEXO III - Preencher'!P1241</f>
        <v>0</v>
      </c>
      <c r="P1232" s="16">
        <f t="shared" si="116"/>
        <v>1.35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353.67795446000002</v>
      </c>
    </row>
    <row r="1233" spans="1:28" x14ac:dyDescent="0.2">
      <c r="A1233" s="8">
        <f>IFERROR(VLOOKUP(B1233,'[1]DADOS (OCULTAR)'!$Q$3:$S$135,3,0),"")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JULIANA JOSEFA DA SILVA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521130</v>
      </c>
      <c r="G1233" s="13">
        <f>IF('[1]TCE - ANEXO III - Preencher'!H1242="","",'[1]TCE - ANEXO III - Preencher'!H1242)</f>
        <v>45170</v>
      </c>
      <c r="H1233" s="14">
        <f>'[1]TCE - ANEXO III - Preencher'!I1242</f>
        <v>0</v>
      </c>
      <c r="I1233" s="14">
        <f>'[1]TCE - ANEXO III - Preencher'!J1242</f>
        <v>132.43280000000001</v>
      </c>
      <c r="J1233" s="14">
        <f>'[1]TCE - ANEXO III - Preencher'!K1242</f>
        <v>0</v>
      </c>
      <c r="K1233" s="15">
        <f>'[1]TCE - ANEXO III - Preencher'!L1242</f>
        <v>107.68435445999999</v>
      </c>
      <c r="L1233" s="15">
        <f>'[1]TCE - ANEXO III - Preencher'!M1242</f>
        <v>26.4</v>
      </c>
      <c r="M1233" s="15">
        <f t="shared" si="115"/>
        <v>81.284354460000003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288</v>
      </c>
      <c r="R1233" s="15">
        <f>'[1]TCE - ANEXO III - Preencher'!S1242</f>
        <v>79.2</v>
      </c>
      <c r="S1233" s="16">
        <f t="shared" si="117"/>
        <v>208.8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424.33715446000002</v>
      </c>
    </row>
    <row r="1234" spans="1:28" x14ac:dyDescent="0.2">
      <c r="A1234" s="8">
        <f>IFERROR(VLOOKUP(B1234,'[1]DADOS (OCULTAR)'!$Q$3:$S$135,3,0),"")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JULIANA KARLA SANTOS DE ALMEIDA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322205</v>
      </c>
      <c r="G1234" s="13">
        <f>IF('[1]TCE - ANEXO III - Preencher'!H1243="","",'[1]TCE - ANEXO III - Preencher'!H1243)</f>
        <v>45170</v>
      </c>
      <c r="H1234" s="14">
        <f>'[1]TCE - ANEXO III - Preencher'!I1243</f>
        <v>0</v>
      </c>
      <c r="I1234" s="14">
        <f>'[1]TCE - ANEXO III - Preencher'!J1243</f>
        <v>599.27120000000002</v>
      </c>
      <c r="J1234" s="14">
        <f>'[1]TCE - ANEXO III - Preencher'!K1243</f>
        <v>0</v>
      </c>
      <c r="K1234" s="15">
        <f>'[1]TCE - ANEXO III - Preencher'!L1243</f>
        <v>107.68435445999999</v>
      </c>
      <c r="L1234" s="15">
        <f>'[1]TCE - ANEXO III - Preencher'!M1243</f>
        <v>29.39</v>
      </c>
      <c r="M1234" s="15">
        <f t="shared" si="115"/>
        <v>78.294354459999994</v>
      </c>
      <c r="N1234" s="15">
        <f>'[1]TCE - ANEXO III - Preencher'!O1243</f>
        <v>1.82</v>
      </c>
      <c r="O1234" s="15">
        <f>'[1]TCE - ANEXO III - Preencher'!P1243</f>
        <v>0</v>
      </c>
      <c r="P1234" s="16">
        <f t="shared" si="116"/>
        <v>1.82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5207.78</v>
      </c>
      <c r="Y1234" s="15">
        <f>'[1]TCE - ANEXO III - Preencher'!Z1243</f>
        <v>0</v>
      </c>
      <c r="Z1234" s="16">
        <f t="shared" si="119"/>
        <v>5207.78</v>
      </c>
      <c r="AA1234" s="17" t="str">
        <f>IF('[1]TCE - ANEXO III - Preencher'!AB1243="","",'[1]TCE - ANEXO III - Preencher'!AB1243)</f>
        <v/>
      </c>
      <c r="AB1234" s="15">
        <f t="shared" si="114"/>
        <v>5887.1655544599998</v>
      </c>
    </row>
    <row r="1235" spans="1:28" x14ac:dyDescent="0.2">
      <c r="A1235" s="8">
        <f>IFERROR(VLOOKUP(B1235,'[1]DADOS (OCULTAR)'!$Q$3:$S$135,3,0),"")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JULIANA MARIA DA SILVA GOMES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45170</v>
      </c>
      <c r="H1235" s="14">
        <f>'[1]TCE - ANEXO III - Preencher'!I1244</f>
        <v>0</v>
      </c>
      <c r="I1235" s="14">
        <f>'[1]TCE - ANEXO III - Preencher'!J1244</f>
        <v>609.79920000000004</v>
      </c>
      <c r="J1235" s="14">
        <f>'[1]TCE - ANEXO III - Preencher'!K1244</f>
        <v>0</v>
      </c>
      <c r="K1235" s="15">
        <f>'[1]TCE - ANEXO III - Preencher'!L1244</f>
        <v>107.68435445999999</v>
      </c>
      <c r="L1235" s="15">
        <f>'[1]TCE - ANEXO III - Preencher'!M1244</f>
        <v>29.39</v>
      </c>
      <c r="M1235" s="15">
        <f t="shared" si="115"/>
        <v>78.294354459999994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5280.4800000000005</v>
      </c>
      <c r="Y1235" s="15">
        <f>'[1]TCE - ANEXO III - Preencher'!Z1244</f>
        <v>0</v>
      </c>
      <c r="Z1235" s="16">
        <f t="shared" si="119"/>
        <v>5280.4800000000005</v>
      </c>
      <c r="AA1235" s="17" t="str">
        <f>IF('[1]TCE - ANEXO III - Preencher'!AB1244="","",'[1]TCE - ANEXO III - Preencher'!AB1244)</f>
        <v/>
      </c>
      <c r="AB1235" s="15">
        <f t="shared" si="114"/>
        <v>5970.3935544600008</v>
      </c>
    </row>
    <row r="1236" spans="1:28" x14ac:dyDescent="0.2">
      <c r="A1236" s="8">
        <f>IFERROR(VLOOKUP(B1236,'[1]DADOS (OCULTAR)'!$Q$3:$S$135,3,0),"")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JULIANA MARQUES SILVA DE ABREU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223505</v>
      </c>
      <c r="G1236" s="13">
        <f>IF('[1]TCE - ANEXO III - Preencher'!H1245="","",'[1]TCE - ANEXO III - Preencher'!H1245)</f>
        <v>45170</v>
      </c>
      <c r="H1236" s="14">
        <f>'[1]TCE - ANEXO III - Preencher'!I1245</f>
        <v>0</v>
      </c>
      <c r="I1236" s="14">
        <f>'[1]TCE - ANEXO III - Preencher'!J1245</f>
        <v>304.13679999999999</v>
      </c>
      <c r="J1236" s="14">
        <f>'[1]TCE - ANEXO III - Preencher'!K1245</f>
        <v>0</v>
      </c>
      <c r="K1236" s="15">
        <f>'[1]TCE - ANEXO III - Preencher'!L1245</f>
        <v>107.68435445999999</v>
      </c>
      <c r="L1236" s="15">
        <f>'[1]TCE - ANEXO III - Preencher'!M1245</f>
        <v>3.42</v>
      </c>
      <c r="M1236" s="15">
        <f t="shared" si="115"/>
        <v>104.26435445999999</v>
      </c>
      <c r="N1236" s="15">
        <f>'[1]TCE - ANEXO III - Preencher'!O1245</f>
        <v>1.35</v>
      </c>
      <c r="O1236" s="15">
        <f>'[1]TCE - ANEXO III - Preencher'!P1245</f>
        <v>0</v>
      </c>
      <c r="P1236" s="16">
        <f t="shared" si="116"/>
        <v>1.35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120.26</v>
      </c>
      <c r="U1236" s="15">
        <f>'[1]TCE - ANEXO III - Preencher'!V1245</f>
        <v>0</v>
      </c>
      <c r="V1236" s="16">
        <f t="shared" si="118"/>
        <v>120.26</v>
      </c>
      <c r="W1236" s="17" t="str">
        <f>IF('[1]TCE - ANEXO III - Preencher'!X1245="","",'[1]TCE - ANEXO III - Preencher'!X1245)</f>
        <v>AUX. CRECHE I</v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530.01115446000006</v>
      </c>
    </row>
    <row r="1237" spans="1:28" x14ac:dyDescent="0.2">
      <c r="A1237" s="8">
        <f>IFERROR(VLOOKUP(B1237,'[1]DADOS (OCULTAR)'!$Q$3:$S$135,3,0),"")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JULIANA QUITERIA DA SILVA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322205</v>
      </c>
      <c r="G1237" s="13">
        <f>IF('[1]TCE - ANEXO III - Preencher'!H1246="","",'[1]TCE - ANEXO III - Preencher'!H1246)</f>
        <v>45170</v>
      </c>
      <c r="H1237" s="14">
        <f>'[1]TCE - ANEXO III - Preencher'!I1246</f>
        <v>0</v>
      </c>
      <c r="I1237" s="14">
        <f>'[1]TCE - ANEXO III - Preencher'!J1246</f>
        <v>622.36080000000004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5648.26</v>
      </c>
      <c r="Y1237" s="15">
        <f>'[1]TCE - ANEXO III - Preencher'!Z1246</f>
        <v>0</v>
      </c>
      <c r="Z1237" s="16">
        <f t="shared" si="119"/>
        <v>5648.26</v>
      </c>
      <c r="AA1237" s="17" t="str">
        <f>IF('[1]TCE - ANEXO III - Preencher'!AB1246="","",'[1]TCE - ANEXO III - Preencher'!AB1246)</f>
        <v/>
      </c>
      <c r="AB1237" s="15">
        <f t="shared" si="114"/>
        <v>6272.4408000000003</v>
      </c>
    </row>
    <row r="1238" spans="1:28" x14ac:dyDescent="0.2">
      <c r="A1238" s="8">
        <f>IFERROR(VLOOKUP(B1238,'[1]DADOS (OCULTAR)'!$Q$3:$S$135,3,0),"")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JULIANA SANTANA BURGOS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411010</v>
      </c>
      <c r="G1238" s="13">
        <f>IF('[1]TCE - ANEXO III - Preencher'!H1247="","",'[1]TCE - ANEXO III - Preencher'!H1247)</f>
        <v>45170</v>
      </c>
      <c r="H1238" s="14">
        <f>'[1]TCE - ANEXO III - Preencher'!I1247</f>
        <v>0</v>
      </c>
      <c r="I1238" s="14">
        <f>'[1]TCE - ANEXO III - Preencher'!J1247</f>
        <v>112.3944</v>
      </c>
      <c r="J1238" s="14">
        <f>'[1]TCE - ANEXO III - Preencher'!K1247</f>
        <v>0</v>
      </c>
      <c r="K1238" s="15">
        <f>'[1]TCE - ANEXO III - Preencher'!L1247</f>
        <v>107.68435445999999</v>
      </c>
      <c r="L1238" s="15">
        <f>'[1]TCE - ANEXO III - Preencher'!M1247</f>
        <v>28.1</v>
      </c>
      <c r="M1238" s="15">
        <f t="shared" si="115"/>
        <v>79.584354459999986</v>
      </c>
      <c r="N1238" s="15">
        <f>'[1]TCE - ANEXO III - Preencher'!O1247</f>
        <v>1.82</v>
      </c>
      <c r="O1238" s="15">
        <f>'[1]TCE - ANEXO III - Preencher'!P1247</f>
        <v>0</v>
      </c>
      <c r="P1238" s="16">
        <f t="shared" si="116"/>
        <v>1.82</v>
      </c>
      <c r="Q1238" s="15">
        <f>'[1]TCE - ANEXO III - Preencher'!R1247</f>
        <v>342</v>
      </c>
      <c r="R1238" s="15">
        <f>'[1]TCE - ANEXO III - Preencher'!S1247</f>
        <v>84.3</v>
      </c>
      <c r="S1238" s="16">
        <f t="shared" si="117"/>
        <v>257.7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451.49875445999999</v>
      </c>
    </row>
    <row r="1239" spans="1:28" x14ac:dyDescent="0.2">
      <c r="A1239" s="8">
        <f>IFERROR(VLOOKUP(B1239,'[1]DADOS (OCULTAR)'!$Q$3:$S$135,3,0),"")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JULIANA SHIRLEY DA SILVA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45170</v>
      </c>
      <c r="H1239" s="14">
        <f>'[1]TCE - ANEXO III - Preencher'!I1248</f>
        <v>0</v>
      </c>
      <c r="I1239" s="14">
        <f>'[1]TCE - ANEXO III - Preencher'!J1248</f>
        <v>587.63520000000005</v>
      </c>
      <c r="J1239" s="14">
        <f>'[1]TCE - ANEXO III - Preencher'!K1248</f>
        <v>0</v>
      </c>
      <c r="K1239" s="15">
        <f>'[1]TCE - ANEXO III - Preencher'!L1248</f>
        <v>107.68435445999999</v>
      </c>
      <c r="L1239" s="15">
        <f>'[1]TCE - ANEXO III - Preencher'!M1248</f>
        <v>29.39</v>
      </c>
      <c r="M1239" s="15">
        <f t="shared" si="115"/>
        <v>78.294354459999994</v>
      </c>
      <c r="N1239" s="15">
        <f>'[1]TCE - ANEXO III - Preencher'!O1248</f>
        <v>1.82</v>
      </c>
      <c r="O1239" s="15">
        <f>'[1]TCE - ANEXO III - Preencher'!P1248</f>
        <v>0</v>
      </c>
      <c r="P1239" s="16">
        <f t="shared" si="116"/>
        <v>1.82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5448.96</v>
      </c>
      <c r="Y1239" s="15">
        <f>'[1]TCE - ANEXO III - Preencher'!Z1248</f>
        <v>0</v>
      </c>
      <c r="Z1239" s="16">
        <f t="shared" si="119"/>
        <v>5448.96</v>
      </c>
      <c r="AA1239" s="17" t="str">
        <f>IF('[1]TCE - ANEXO III - Preencher'!AB1248="","",'[1]TCE - ANEXO III - Preencher'!AB1248)</f>
        <v/>
      </c>
      <c r="AB1239" s="15">
        <f t="shared" si="114"/>
        <v>6116.7095544599997</v>
      </c>
    </row>
    <row r="1240" spans="1:28" x14ac:dyDescent="0.2">
      <c r="A1240" s="8">
        <f>IFERROR(VLOOKUP(B1240,'[1]DADOS (OCULTAR)'!$Q$3:$S$135,3,0),"")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JULIANA VALADARES DE SIQUEIRA</v>
      </c>
      <c r="E1240" s="9" t="str">
        <f>IF('[1]TCE - ANEXO III - Preencher'!F1249="4 - Assistência Odontológica","2 - Outros Profissionais da Saúde",'[1]TCE - ANEXO III - Preencher'!F1249)</f>
        <v>1 - Médico</v>
      </c>
      <c r="F1240" s="12" t="str">
        <f>'[1]TCE - ANEXO III - Preencher'!G1249</f>
        <v>225125</v>
      </c>
      <c r="G1240" s="13">
        <f>IF('[1]TCE - ANEXO III - Preencher'!H1249="","",'[1]TCE - ANEXO III - Preencher'!H1249)</f>
        <v>45170</v>
      </c>
      <c r="H1240" s="14">
        <f>'[1]TCE - ANEXO III - Preencher'!I1249</f>
        <v>0</v>
      </c>
      <c r="I1240" s="14">
        <f>'[1]TCE - ANEXO III - Preencher'!J1249</f>
        <v>1000.1976</v>
      </c>
      <c r="J1240" s="14">
        <f>'[1]TCE - ANEXO III - Preencher'!K1249</f>
        <v>0</v>
      </c>
      <c r="K1240" s="15">
        <f>'[1]TCE - ANEXO III - Preencher'!L1249</f>
        <v>107.68435445999999</v>
      </c>
      <c r="L1240" s="15">
        <f>'[1]TCE - ANEXO III - Preencher'!M1249</f>
        <v>3.96</v>
      </c>
      <c r="M1240" s="15">
        <f t="shared" si="115"/>
        <v>103.72435446</v>
      </c>
      <c r="N1240" s="15">
        <f>'[1]TCE - ANEXO III - Preencher'!O1249</f>
        <v>6.01</v>
      </c>
      <c r="O1240" s="15">
        <f>'[1]TCE - ANEXO III - Preencher'!P1249</f>
        <v>1.23</v>
      </c>
      <c r="P1240" s="16">
        <f t="shared" si="116"/>
        <v>4.7799999999999994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1108.70195446</v>
      </c>
    </row>
    <row r="1241" spans="1:28" x14ac:dyDescent="0.2">
      <c r="A1241" s="8">
        <f>IFERROR(VLOOKUP(B1241,'[1]DADOS (OCULTAR)'!$Q$3:$S$135,3,0),"")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JULIANA VANESSA DA SILVA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223710</v>
      </c>
      <c r="G1241" s="13">
        <f>IF('[1]TCE - ANEXO III - Preencher'!H1250="","",'[1]TCE - ANEXO III - Preencher'!H1250)</f>
        <v>45170</v>
      </c>
      <c r="H1241" s="14">
        <f>'[1]TCE - ANEXO III - Preencher'!I1250</f>
        <v>0</v>
      </c>
      <c r="I1241" s="14">
        <f>'[1]TCE - ANEXO III - Preencher'!J1250</f>
        <v>287.6576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1.82</v>
      </c>
      <c r="O1241" s="15">
        <f>'[1]TCE - ANEXO III - Preencher'!P1250</f>
        <v>0</v>
      </c>
      <c r="P1241" s="16">
        <f t="shared" si="116"/>
        <v>1.82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289.4776</v>
      </c>
    </row>
    <row r="1242" spans="1:28" x14ac:dyDescent="0.2">
      <c r="A1242" s="8">
        <f>IFERROR(VLOOKUP(B1242,'[1]DADOS (OCULTAR)'!$Q$3:$S$135,3,0),"")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JULIANE CLECIA MARIA DA SILVA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223505</v>
      </c>
      <c r="G1242" s="13">
        <f>IF('[1]TCE - ANEXO III - Preencher'!H1251="","",'[1]TCE - ANEXO III - Preencher'!H1251)</f>
        <v>45170</v>
      </c>
      <c r="H1242" s="14">
        <f>'[1]TCE - ANEXO III - Preencher'!I1251</f>
        <v>0</v>
      </c>
      <c r="I1242" s="14">
        <f>'[1]TCE - ANEXO III - Preencher'!J1251</f>
        <v>798.76879999999994</v>
      </c>
      <c r="J1242" s="14">
        <f>'[1]TCE - ANEXO III - Preencher'!K1251</f>
        <v>0</v>
      </c>
      <c r="K1242" s="15">
        <f>'[1]TCE - ANEXO III - Preencher'!L1251</f>
        <v>107.68435445999999</v>
      </c>
      <c r="L1242" s="15">
        <f>'[1]TCE - ANEXO III - Preencher'!M1251</f>
        <v>3.09</v>
      </c>
      <c r="M1242" s="15">
        <f t="shared" si="115"/>
        <v>104.59435445999999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7015.74</v>
      </c>
      <c r="Y1242" s="15">
        <f>'[1]TCE - ANEXO III - Preencher'!Z1251</f>
        <v>0</v>
      </c>
      <c r="Z1242" s="16">
        <f t="shared" si="119"/>
        <v>7015.74</v>
      </c>
      <c r="AA1242" s="17" t="str">
        <f>IF('[1]TCE - ANEXO III - Preencher'!AB1251="","",'[1]TCE - ANEXO III - Preencher'!AB1251)</f>
        <v/>
      </c>
      <c r="AB1242" s="15">
        <f t="shared" si="114"/>
        <v>7920.4531544599995</v>
      </c>
    </row>
    <row r="1243" spans="1:28" x14ac:dyDescent="0.2">
      <c r="A1243" s="8">
        <f>IFERROR(VLOOKUP(B1243,'[1]DADOS (OCULTAR)'!$Q$3:$S$135,3,0),"")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JULIANE FERREIRA NASCIMENTO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 t="str">
        <f>'[1]TCE - ANEXO III - Preencher'!G1252</f>
        <v>521130</v>
      </c>
      <c r="G1243" s="13">
        <f>IF('[1]TCE - ANEXO III - Preencher'!H1252="","",'[1]TCE - ANEXO III - Preencher'!H1252)</f>
        <v>45170</v>
      </c>
      <c r="H1243" s="14">
        <f>'[1]TCE - ANEXO III - Preencher'!I1252</f>
        <v>0</v>
      </c>
      <c r="I1243" s="14">
        <f>'[1]TCE - ANEXO III - Preencher'!J1252</f>
        <v>138.12799999999999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139.94799999999998</v>
      </c>
    </row>
    <row r="1244" spans="1:28" x14ac:dyDescent="0.2">
      <c r="A1244" s="8">
        <f>IFERROR(VLOOKUP(B1244,'[1]DADOS (OCULTAR)'!$Q$3:$S$135,3,0),"")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JULIANE NEVES GONCALVES SARDOU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223605</v>
      </c>
      <c r="G1244" s="13">
        <f>IF('[1]TCE - ANEXO III - Preencher'!H1253="","",'[1]TCE - ANEXO III - Preencher'!H1253)</f>
        <v>45170</v>
      </c>
      <c r="H1244" s="14">
        <f>'[1]TCE - ANEXO III - Preencher'!I1253</f>
        <v>0</v>
      </c>
      <c r="I1244" s="14">
        <f>'[1]TCE - ANEXO III - Preencher'!J1253</f>
        <v>239.65439999999998</v>
      </c>
      <c r="J1244" s="14">
        <f>'[1]TCE - ANEXO III - Preencher'!K1253</f>
        <v>0</v>
      </c>
      <c r="K1244" s="15">
        <f>'[1]TCE - ANEXO III - Preencher'!L1253</f>
        <v>107.68435445999999</v>
      </c>
      <c r="L1244" s="15">
        <f>'[1]TCE - ANEXO III - Preencher'!M1253</f>
        <v>3.54</v>
      </c>
      <c r="M1244" s="15">
        <f t="shared" si="115"/>
        <v>104.14435445999999</v>
      </c>
      <c r="N1244" s="15">
        <f>'[1]TCE - ANEXO III - Preencher'!O1253</f>
        <v>1.35</v>
      </c>
      <c r="O1244" s="15">
        <f>'[1]TCE - ANEXO III - Preencher'!P1253</f>
        <v>0</v>
      </c>
      <c r="P1244" s="16">
        <f t="shared" si="116"/>
        <v>1.35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112.22</v>
      </c>
      <c r="U1244" s="15">
        <f>'[1]TCE - ANEXO III - Preencher'!V1253</f>
        <v>0</v>
      </c>
      <c r="V1244" s="16">
        <f t="shared" si="118"/>
        <v>112.22</v>
      </c>
      <c r="W1244" s="17" t="str">
        <f>IF('[1]TCE - ANEXO III - Preencher'!X1253="","",'[1]TCE - ANEXO III - Preencher'!X1253)</f>
        <v>AUX.CRECHE II</v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457.36875445999999</v>
      </c>
    </row>
    <row r="1245" spans="1:28" x14ac:dyDescent="0.2">
      <c r="A1245" s="8">
        <f>IFERROR(VLOOKUP(B1245,'[1]DADOS (OCULTAR)'!$Q$3:$S$135,3,0),"")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JULIANO ANTONIO DA SILVA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517410</v>
      </c>
      <c r="G1245" s="13">
        <f>IF('[1]TCE - ANEXO III - Preencher'!H1254="","",'[1]TCE - ANEXO III - Preencher'!H1254)</f>
        <v>45170</v>
      </c>
      <c r="H1245" s="14">
        <f>'[1]TCE - ANEXO III - Preencher'!I1254</f>
        <v>0</v>
      </c>
      <c r="I1245" s="14">
        <f>'[1]TCE - ANEXO III - Preencher'!J1254</f>
        <v>126.09520000000001</v>
      </c>
      <c r="J1245" s="14">
        <f>'[1]TCE - ANEXO III - Preencher'!K1254</f>
        <v>0</v>
      </c>
      <c r="K1245" s="15">
        <f>'[1]TCE - ANEXO III - Preencher'!L1254</f>
        <v>107.68435445999999</v>
      </c>
      <c r="L1245" s="15">
        <f>'[1]TCE - ANEXO III - Preencher'!M1254</f>
        <v>26.4</v>
      </c>
      <c r="M1245" s="15">
        <f t="shared" si="115"/>
        <v>81.284354460000003</v>
      </c>
      <c r="N1245" s="15">
        <f>'[1]TCE - ANEXO III - Preencher'!O1254</f>
        <v>1.82</v>
      </c>
      <c r="O1245" s="15">
        <f>'[1]TCE - ANEXO III - Preencher'!P1254</f>
        <v>0</v>
      </c>
      <c r="P1245" s="16">
        <f t="shared" si="116"/>
        <v>1.82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209.19955446</v>
      </c>
    </row>
    <row r="1246" spans="1:28" x14ac:dyDescent="0.2">
      <c r="A1246" s="8">
        <f>IFERROR(VLOOKUP(B1246,'[1]DADOS (OCULTAR)'!$Q$3:$S$135,3,0),"")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JULIELLY CLARICE SILVA SIMOES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223605</v>
      </c>
      <c r="G1246" s="13">
        <f>IF('[1]TCE - ANEXO III - Preencher'!H1255="","",'[1]TCE - ANEXO III - Preencher'!H1255)</f>
        <v>45170</v>
      </c>
      <c r="H1246" s="14">
        <f>'[1]TCE - ANEXO III - Preencher'!I1255</f>
        <v>0</v>
      </c>
      <c r="I1246" s="14">
        <f>'[1]TCE - ANEXO III - Preencher'!J1255</f>
        <v>250.96959999999999</v>
      </c>
      <c r="J1246" s="14">
        <f>'[1]TCE - ANEXO III - Preencher'!K1255</f>
        <v>0</v>
      </c>
      <c r="K1246" s="15">
        <f>'[1]TCE - ANEXO III - Preencher'!L1255</f>
        <v>107.68435445999999</v>
      </c>
      <c r="L1246" s="15">
        <f>'[1]TCE - ANEXO III - Preencher'!M1255</f>
        <v>3.54</v>
      </c>
      <c r="M1246" s="15">
        <f t="shared" si="115"/>
        <v>104.14435445999999</v>
      </c>
      <c r="N1246" s="15">
        <f>'[1]TCE - ANEXO III - Preencher'!O1255</f>
        <v>1.35</v>
      </c>
      <c r="O1246" s="15">
        <f>'[1]TCE - ANEXO III - Preencher'!P1255</f>
        <v>0</v>
      </c>
      <c r="P1246" s="16">
        <f t="shared" si="116"/>
        <v>1.35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356.46395445999997</v>
      </c>
    </row>
    <row r="1247" spans="1:28" x14ac:dyDescent="0.2">
      <c r="A1247" s="8">
        <f>IFERROR(VLOOKUP(B1247,'[1]DADOS (OCULTAR)'!$Q$3:$S$135,3,0),"")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JULIETE TORRES DE LIMA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45170</v>
      </c>
      <c r="H1247" s="14">
        <f>'[1]TCE - ANEXO III - Preencher'!I1256</f>
        <v>0</v>
      </c>
      <c r="I1247" s="14">
        <f>'[1]TCE - ANEXO III - Preencher'!J1256</f>
        <v>179.5616</v>
      </c>
      <c r="J1247" s="14">
        <f>'[1]TCE - ANEXO III - Preencher'!K1256</f>
        <v>0</v>
      </c>
      <c r="K1247" s="15">
        <f>'[1]TCE - ANEXO III - Preencher'!L1256</f>
        <v>107.68435445999999</v>
      </c>
      <c r="L1247" s="15">
        <f>'[1]TCE - ANEXO III - Preencher'!M1256</f>
        <v>29.39</v>
      </c>
      <c r="M1247" s="15">
        <f t="shared" si="115"/>
        <v>78.294354459999994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77.55</v>
      </c>
      <c r="U1247" s="15">
        <f>'[1]TCE - ANEXO III - Preencher'!V1256</f>
        <v>0</v>
      </c>
      <c r="V1247" s="16">
        <f t="shared" si="118"/>
        <v>77.55</v>
      </c>
      <c r="W1247" s="17" t="str">
        <f>IF('[1]TCE - ANEXO III - Preencher'!X1256="","",'[1]TCE - ANEXO III - Preencher'!X1256)</f>
        <v>AUX. CRECHE I</v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337.22595446000003</v>
      </c>
    </row>
    <row r="1248" spans="1:28" x14ac:dyDescent="0.2">
      <c r="A1248" s="8">
        <f>IFERROR(VLOOKUP(B1248,'[1]DADOS (OCULTAR)'!$Q$3:$S$135,3,0),"")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JULIO CESAR ALVES ALBUQUERQUE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515110</v>
      </c>
      <c r="G1248" s="13">
        <f>IF('[1]TCE - ANEXO III - Preencher'!H1257="","",'[1]TCE - ANEXO III - Preencher'!H1257)</f>
        <v>45170</v>
      </c>
      <c r="H1248" s="14">
        <f>'[1]TCE - ANEXO III - Preencher'!I1257</f>
        <v>0</v>
      </c>
      <c r="I1248" s="14">
        <f>'[1]TCE - ANEXO III - Preencher'!J1257</f>
        <v>169.74560000000002</v>
      </c>
      <c r="J1248" s="14">
        <f>'[1]TCE - ANEXO III - Preencher'!K1257</f>
        <v>0</v>
      </c>
      <c r="K1248" s="15">
        <f>'[1]TCE - ANEXO III - Preencher'!L1257</f>
        <v>107.68435445999999</v>
      </c>
      <c r="L1248" s="15">
        <f>'[1]TCE - ANEXO III - Preencher'!M1257</f>
        <v>26.4</v>
      </c>
      <c r="M1248" s="15">
        <f t="shared" si="115"/>
        <v>81.284354460000003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144</v>
      </c>
      <c r="R1248" s="15">
        <f>'[1]TCE - ANEXO III - Preencher'!S1257</f>
        <v>79.2</v>
      </c>
      <c r="S1248" s="16">
        <f t="shared" si="117"/>
        <v>64.8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317.64995446</v>
      </c>
    </row>
    <row r="1249" spans="1:28" x14ac:dyDescent="0.2">
      <c r="A1249" s="8">
        <f>IFERROR(VLOOKUP(B1249,'[1]DADOS (OCULTAR)'!$Q$3:$S$135,3,0),"")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JULIO FELIPE NOBREGA DA SILVA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513505</v>
      </c>
      <c r="G1249" s="13">
        <f>IF('[1]TCE - ANEXO III - Preencher'!H1258="","",'[1]TCE - ANEXO III - Preencher'!H1258)</f>
        <v>45170</v>
      </c>
      <c r="H1249" s="14">
        <f>'[1]TCE - ANEXO III - Preencher'!I1258</f>
        <v>0</v>
      </c>
      <c r="I1249" s="14">
        <f>'[1]TCE - ANEXO III - Preencher'!J1258</f>
        <v>126.14400000000001</v>
      </c>
      <c r="J1249" s="14">
        <f>'[1]TCE - ANEXO III - Preencher'!K1258</f>
        <v>0</v>
      </c>
      <c r="K1249" s="15">
        <f>'[1]TCE - ANEXO III - Preencher'!L1258</f>
        <v>107.68435445999999</v>
      </c>
      <c r="L1249" s="15">
        <f>'[1]TCE - ANEXO III - Preencher'!M1258</f>
        <v>21.12</v>
      </c>
      <c r="M1249" s="15">
        <f t="shared" si="115"/>
        <v>86.56435445999999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214.52835446</v>
      </c>
    </row>
    <row r="1250" spans="1:28" x14ac:dyDescent="0.2">
      <c r="A1250" s="8">
        <f>IFERROR(VLOOKUP(B1250,'[1]DADOS (OCULTAR)'!$Q$3:$S$135,3,0),"")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JULLIANA KATARINNE CARVALHO DE BRITO</v>
      </c>
      <c r="E1250" s="9" t="str">
        <f>IF('[1]TCE - ANEXO III - Preencher'!F1259="4 - Assistência Odontológica","2 - Outros Profissionais da Saúde",'[1]TCE - ANEXO III - Preencher'!F1259)</f>
        <v>1 - Médico</v>
      </c>
      <c r="F1250" s="12" t="str">
        <f>'[1]TCE - ANEXO III - Preencher'!G1259</f>
        <v>225125</v>
      </c>
      <c r="G1250" s="13">
        <f>IF('[1]TCE - ANEXO III - Preencher'!H1259="","",'[1]TCE - ANEXO III - Preencher'!H1259)</f>
        <v>45170</v>
      </c>
      <c r="H1250" s="14">
        <f>'[1]TCE - ANEXO III - Preencher'!I1259</f>
        <v>0</v>
      </c>
      <c r="I1250" s="14">
        <f>'[1]TCE - ANEXO III - Preencher'!J1259</f>
        <v>665.50160000000005</v>
      </c>
      <c r="J1250" s="14">
        <f>'[1]TCE - ANEXO III - Preencher'!K1259</f>
        <v>0</v>
      </c>
      <c r="K1250" s="15">
        <f>'[1]TCE - ANEXO III - Preencher'!L1259</f>
        <v>107.68435445999999</v>
      </c>
      <c r="L1250" s="15">
        <f>'[1]TCE - ANEXO III - Preencher'!M1259</f>
        <v>3.04</v>
      </c>
      <c r="M1250" s="15">
        <f t="shared" si="115"/>
        <v>104.64435445999999</v>
      </c>
      <c r="N1250" s="15">
        <f>'[1]TCE - ANEXO III - Preencher'!O1259</f>
        <v>6.01</v>
      </c>
      <c r="O1250" s="15">
        <f>'[1]TCE - ANEXO III - Preencher'!P1259</f>
        <v>1.23</v>
      </c>
      <c r="P1250" s="16">
        <f t="shared" si="116"/>
        <v>4.7799999999999994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774.92595445999996</v>
      </c>
    </row>
    <row r="1251" spans="1:28" x14ac:dyDescent="0.2">
      <c r="A1251" s="8">
        <f>IFERROR(VLOOKUP(B1251,'[1]DADOS (OCULTAR)'!$Q$3:$S$135,3,0),"")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JULLIANA MARIA DOS SANTOS</v>
      </c>
      <c r="E1251" s="9" t="str">
        <f>IF('[1]TCE - ANEXO III - Preencher'!F1260="4 - Assistência Odontológica","2 - Outros Profissionais da Saúde",'[1]TCE - ANEXO III - Preencher'!F1260)</f>
        <v>1 - Médico</v>
      </c>
      <c r="F1251" s="12" t="str">
        <f>'[1]TCE - ANEXO III - Preencher'!G1260</f>
        <v>225170</v>
      </c>
      <c r="G1251" s="13">
        <f>IF('[1]TCE - ANEXO III - Preencher'!H1260="","",'[1]TCE - ANEXO III - Preencher'!H1260)</f>
        <v>45170</v>
      </c>
      <c r="H1251" s="14">
        <f>'[1]TCE - ANEXO III - Preencher'!I1260</f>
        <v>0</v>
      </c>
      <c r="I1251" s="14">
        <f>'[1]TCE - ANEXO III - Preencher'!J1260</f>
        <v>623.5</v>
      </c>
      <c r="J1251" s="14">
        <f>'[1]TCE - ANEXO III - Preencher'!K1260</f>
        <v>0</v>
      </c>
      <c r="K1251" s="15">
        <f>'[1]TCE - ANEXO III - Preencher'!L1260</f>
        <v>107.68435445999999</v>
      </c>
      <c r="L1251" s="15">
        <f>'[1]TCE - ANEXO III - Preencher'!M1260</f>
        <v>2.2400000000000002</v>
      </c>
      <c r="M1251" s="15">
        <f t="shared" si="115"/>
        <v>105.44435446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728.94435446</v>
      </c>
    </row>
    <row r="1252" spans="1:28" x14ac:dyDescent="0.2">
      <c r="A1252" s="8">
        <f>IFERROR(VLOOKUP(B1252,'[1]DADOS (OCULTAR)'!$Q$3:$S$135,3,0),"")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JULLIANA TAYANA FRAGOSO DA SILVA</v>
      </c>
      <c r="E1252" s="9" t="str">
        <f>IF('[1]TCE - ANEXO III - Preencher'!F1261="4 - Assistência Odontológica","2 - Outros Profissionais da Saúde",'[1]TCE - ANEXO III - Preencher'!F1261)</f>
        <v>3 - Administrativo</v>
      </c>
      <c r="F1252" s="12" t="str">
        <f>'[1]TCE - ANEXO III - Preencher'!G1261</f>
        <v>514320</v>
      </c>
      <c r="G1252" s="13">
        <f>IF('[1]TCE - ANEXO III - Preencher'!H1261="","",'[1]TCE - ANEXO III - Preencher'!H1261)</f>
        <v>45170</v>
      </c>
      <c r="H1252" s="14">
        <f>'[1]TCE - ANEXO III - Preencher'!I1261</f>
        <v>0</v>
      </c>
      <c r="I1252" s="14">
        <f>'[1]TCE - ANEXO III - Preencher'!J1261</f>
        <v>152.06799999999998</v>
      </c>
      <c r="J1252" s="14">
        <f>'[1]TCE - ANEXO III - Preencher'!K1261</f>
        <v>0</v>
      </c>
      <c r="K1252" s="15">
        <f>'[1]TCE - ANEXO III - Preencher'!L1261</f>
        <v>107.68435445999999</v>
      </c>
      <c r="L1252" s="15">
        <f>'[1]TCE - ANEXO III - Preencher'!M1261</f>
        <v>24.64</v>
      </c>
      <c r="M1252" s="15">
        <f t="shared" si="115"/>
        <v>83.044354459999994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236.93235445999997</v>
      </c>
    </row>
    <row r="1253" spans="1:28" x14ac:dyDescent="0.2">
      <c r="A1253" s="8">
        <f>IFERROR(VLOOKUP(B1253,'[1]DADOS (OCULTAR)'!$Q$3:$S$135,3,0),"")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JULLYANE REBECA RODRIGUES DA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45170</v>
      </c>
      <c r="H1253" s="14">
        <f>'[1]TCE - ANEXO III - Preencher'!I1262</f>
        <v>0</v>
      </c>
      <c r="I1253" s="14">
        <f>'[1]TCE - ANEXO III - Preencher'!J1262</f>
        <v>721.15520000000004</v>
      </c>
      <c r="J1253" s="14">
        <f>'[1]TCE - ANEXO III - Preencher'!K1262</f>
        <v>0</v>
      </c>
      <c r="K1253" s="15">
        <f>'[1]TCE - ANEXO III - Preencher'!L1262</f>
        <v>107.68435445999999</v>
      </c>
      <c r="L1253" s="15">
        <f>'[1]TCE - ANEXO III - Preencher'!M1262</f>
        <v>3.09</v>
      </c>
      <c r="M1253" s="15">
        <f t="shared" si="115"/>
        <v>104.59435445999999</v>
      </c>
      <c r="N1253" s="15">
        <f>'[1]TCE - ANEXO III - Preencher'!O1262</f>
        <v>1.35</v>
      </c>
      <c r="O1253" s="15">
        <f>'[1]TCE - ANEXO III - Preencher'!P1262</f>
        <v>0</v>
      </c>
      <c r="P1253" s="16">
        <f t="shared" si="116"/>
        <v>1.35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120.26</v>
      </c>
      <c r="U1253" s="15">
        <f>'[1]TCE - ANEXO III - Preencher'!V1262</f>
        <v>0</v>
      </c>
      <c r="V1253" s="16">
        <f t="shared" si="118"/>
        <v>120.26</v>
      </c>
      <c r="W1253" s="17" t="str">
        <f>IF('[1]TCE - ANEXO III - Preencher'!X1262="","",'[1]TCE - ANEXO III - Preencher'!X1262)</f>
        <v>AUX. CRECHE I</v>
      </c>
      <c r="X1253" s="15">
        <f>'[1]TCE - ANEXO III - Preencher'!Y1262</f>
        <v>5709.8099999999995</v>
      </c>
      <c r="Y1253" s="15">
        <f>'[1]TCE - ANEXO III - Preencher'!Z1262</f>
        <v>0</v>
      </c>
      <c r="Z1253" s="16">
        <f t="shared" si="119"/>
        <v>5709.8099999999995</v>
      </c>
      <c r="AA1253" s="17" t="str">
        <f>IF('[1]TCE - ANEXO III - Preencher'!AB1262="","",'[1]TCE - ANEXO III - Preencher'!AB1262)</f>
        <v/>
      </c>
      <c r="AB1253" s="15">
        <f t="shared" si="114"/>
        <v>6657.1695544599997</v>
      </c>
    </row>
    <row r="1254" spans="1:28" x14ac:dyDescent="0.2">
      <c r="A1254" s="8">
        <f>IFERROR(VLOOKUP(B1254,'[1]DADOS (OCULTAR)'!$Q$3:$S$135,3,0),"")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JUNIO DA SILVA SALES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521130</v>
      </c>
      <c r="G1254" s="13">
        <f>IF('[1]TCE - ANEXO III - Preencher'!H1263="","",'[1]TCE - ANEXO III - Preencher'!H1263)</f>
        <v>45170</v>
      </c>
      <c r="H1254" s="14">
        <f>'[1]TCE - ANEXO III - Preencher'!I1263</f>
        <v>0</v>
      </c>
      <c r="I1254" s="14">
        <f>'[1]TCE - ANEXO III - Preencher'!J1263</f>
        <v>146.84639999999999</v>
      </c>
      <c r="J1254" s="14">
        <f>'[1]TCE - ANEXO III - Preencher'!K1263</f>
        <v>0</v>
      </c>
      <c r="K1254" s="15">
        <f>'[1]TCE - ANEXO III - Preencher'!L1263</f>
        <v>107.68435445999999</v>
      </c>
      <c r="L1254" s="15">
        <f>'[1]TCE - ANEXO III - Preencher'!M1263</f>
        <v>26.4</v>
      </c>
      <c r="M1254" s="15">
        <f t="shared" si="115"/>
        <v>81.284354460000003</v>
      </c>
      <c r="N1254" s="15">
        <f>'[1]TCE - ANEXO III - Preencher'!O1263</f>
        <v>1.82</v>
      </c>
      <c r="O1254" s="15">
        <f>'[1]TCE - ANEXO III - Preencher'!P1263</f>
        <v>0</v>
      </c>
      <c r="P1254" s="16">
        <f t="shared" si="116"/>
        <v>1.82</v>
      </c>
      <c r="Q1254" s="15">
        <f>'[1]TCE - ANEXO III - Preencher'!R1263</f>
        <v>288</v>
      </c>
      <c r="R1254" s="15">
        <f>'[1]TCE - ANEXO III - Preencher'!S1263</f>
        <v>79.2</v>
      </c>
      <c r="S1254" s="16">
        <f t="shared" si="117"/>
        <v>208.8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438.75075446</v>
      </c>
    </row>
    <row r="1255" spans="1:28" x14ac:dyDescent="0.2">
      <c r="A1255" s="8">
        <f>IFERROR(VLOOKUP(B1255,'[1]DADOS (OCULTAR)'!$Q$3:$S$135,3,0),"")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JURANDIR CAVALCANTI DE ARAUJO MELO</v>
      </c>
      <c r="E1255" s="9" t="str">
        <f>IF('[1]TCE - ANEXO III - Preencher'!F1264="4 - Assistência Odontológica","2 - Outros Profissionais da Saúde",'[1]TCE - ANEXO III - Preencher'!F1264)</f>
        <v>1 - Médico</v>
      </c>
      <c r="F1255" s="12" t="str">
        <f>'[1]TCE - ANEXO III - Preencher'!G1264</f>
        <v>225225</v>
      </c>
      <c r="G1255" s="13">
        <f>IF('[1]TCE - ANEXO III - Preencher'!H1264="","",'[1]TCE - ANEXO III - Preencher'!H1264)</f>
        <v>45170</v>
      </c>
      <c r="H1255" s="14">
        <f>'[1]TCE - ANEXO III - Preencher'!I1264</f>
        <v>0</v>
      </c>
      <c r="I1255" s="14">
        <f>'[1]TCE - ANEXO III - Preencher'!J1264</f>
        <v>2473.0192000000002</v>
      </c>
      <c r="J1255" s="14">
        <f>'[1]TCE - ANEXO III - Preencher'!K1264</f>
        <v>0</v>
      </c>
      <c r="K1255" s="15">
        <f>'[1]TCE - ANEXO III - Preencher'!L1264</f>
        <v>107.68435445999999</v>
      </c>
      <c r="L1255" s="15">
        <f>'[1]TCE - ANEXO III - Preencher'!M1264</f>
        <v>3.96</v>
      </c>
      <c r="M1255" s="15">
        <f t="shared" si="115"/>
        <v>103.72435446</v>
      </c>
      <c r="N1255" s="15">
        <f>'[1]TCE - ANEXO III - Preencher'!O1264</f>
        <v>6.01</v>
      </c>
      <c r="O1255" s="15">
        <f>'[1]TCE - ANEXO III - Preencher'!P1264</f>
        <v>1.23</v>
      </c>
      <c r="P1255" s="16">
        <f t="shared" si="116"/>
        <v>4.7799999999999994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2581.5235544600005</v>
      </c>
    </row>
    <row r="1256" spans="1:28" x14ac:dyDescent="0.2">
      <c r="A1256" s="8">
        <f>IFERROR(VLOOKUP(B1256,'[1]DADOS (OCULTAR)'!$Q$3:$S$135,3,0),"")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JUSSARA CONCEICAO GERMANO DA SILVA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223505</v>
      </c>
      <c r="G1256" s="13">
        <f>IF('[1]TCE - ANEXO III - Preencher'!H1265="","",'[1]TCE - ANEXO III - Preencher'!H1265)</f>
        <v>45170</v>
      </c>
      <c r="H1256" s="14">
        <f>'[1]TCE - ANEXO III - Preencher'!I1265</f>
        <v>0</v>
      </c>
      <c r="I1256" s="14">
        <f>'[1]TCE - ANEXO III - Preencher'!J1265</f>
        <v>388.11439999999999</v>
      </c>
      <c r="J1256" s="14">
        <f>'[1]TCE - ANEXO III - Preencher'!K1265</f>
        <v>0</v>
      </c>
      <c r="K1256" s="15">
        <f>'[1]TCE - ANEXO III - Preencher'!L1265</f>
        <v>107.68435445999999</v>
      </c>
      <c r="L1256" s="15">
        <f>'[1]TCE - ANEXO III - Preencher'!M1265</f>
        <v>4.1100000000000003</v>
      </c>
      <c r="M1256" s="15">
        <f t="shared" si="115"/>
        <v>103.57435446</v>
      </c>
      <c r="N1256" s="15">
        <f>'[1]TCE - ANEXO III - Preencher'!O1265</f>
        <v>1.35</v>
      </c>
      <c r="O1256" s="15">
        <f>'[1]TCE - ANEXO III - Preencher'!P1265</f>
        <v>0</v>
      </c>
      <c r="P1256" s="16">
        <f t="shared" si="116"/>
        <v>1.35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529.81000000000006</v>
      </c>
      <c r="Y1256" s="15">
        <f>'[1]TCE - ANEXO III - Preencher'!Z1265</f>
        <v>0</v>
      </c>
      <c r="Z1256" s="16">
        <f t="shared" si="119"/>
        <v>529.81000000000006</v>
      </c>
      <c r="AA1256" s="17" t="str">
        <f>IF('[1]TCE - ANEXO III - Preencher'!AB1265="","",'[1]TCE - ANEXO III - Preencher'!AB1265)</f>
        <v/>
      </c>
      <c r="AB1256" s="15">
        <f t="shared" si="114"/>
        <v>1022.84875446</v>
      </c>
    </row>
    <row r="1257" spans="1:28" x14ac:dyDescent="0.2">
      <c r="A1257" s="8">
        <f>IFERROR(VLOOKUP(B1257,'[1]DADOS (OCULTAR)'!$Q$3:$S$135,3,0),"")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KAINAN RODRIGUES PEIXOTO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223505</v>
      </c>
      <c r="G1257" s="13">
        <f>IF('[1]TCE - ANEXO III - Preencher'!H1266="","",'[1]TCE - ANEXO III - Preencher'!H1266)</f>
        <v>45170</v>
      </c>
      <c r="H1257" s="14">
        <f>'[1]TCE - ANEXO III - Preencher'!I1266</f>
        <v>0</v>
      </c>
      <c r="I1257" s="14">
        <f>'[1]TCE - ANEXO III - Preencher'!J1266</f>
        <v>698.8152</v>
      </c>
      <c r="J1257" s="14">
        <f>'[1]TCE - ANEXO III - Preencher'!K1266</f>
        <v>0</v>
      </c>
      <c r="K1257" s="15">
        <f>'[1]TCE - ANEXO III - Preencher'!L1266</f>
        <v>107.68435445999999</v>
      </c>
      <c r="L1257" s="15">
        <f>'[1]TCE - ANEXO III - Preencher'!M1266</f>
        <v>2.89</v>
      </c>
      <c r="M1257" s="15">
        <f t="shared" si="115"/>
        <v>104.79435445999999</v>
      </c>
      <c r="N1257" s="15">
        <f>'[1]TCE - ANEXO III - Preencher'!O1266</f>
        <v>1.35</v>
      </c>
      <c r="O1257" s="15">
        <f>'[1]TCE - ANEXO III - Preencher'!P1266</f>
        <v>0</v>
      </c>
      <c r="P1257" s="16">
        <f t="shared" si="116"/>
        <v>1.35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5405.03</v>
      </c>
      <c r="Y1257" s="15">
        <f>'[1]TCE - ANEXO III - Preencher'!Z1266</f>
        <v>0</v>
      </c>
      <c r="Z1257" s="16">
        <f t="shared" si="119"/>
        <v>5405.03</v>
      </c>
      <c r="AA1257" s="17" t="str">
        <f>IF('[1]TCE - ANEXO III - Preencher'!AB1266="","",'[1]TCE - ANEXO III - Preencher'!AB1266)</f>
        <v/>
      </c>
      <c r="AB1257" s="15">
        <f t="shared" si="114"/>
        <v>6209.9895544599995</v>
      </c>
    </row>
    <row r="1258" spans="1:28" x14ac:dyDescent="0.2">
      <c r="A1258" s="8">
        <f>IFERROR(VLOOKUP(B1258,'[1]DADOS (OCULTAR)'!$Q$3:$S$135,3,0),"")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KAIQUE DE ALMEIDA RAMOS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45170</v>
      </c>
      <c r="H1258" s="14">
        <f>'[1]TCE - ANEXO III - Preencher'!I1267</f>
        <v>0</v>
      </c>
      <c r="I1258" s="14">
        <f>'[1]TCE - ANEXO III - Preencher'!J1267</f>
        <v>622.07200000000012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1.35</v>
      </c>
      <c r="O1258" s="15">
        <f>'[1]TCE - ANEXO III - Preencher'!P1267</f>
        <v>0</v>
      </c>
      <c r="P1258" s="16">
        <f t="shared" si="116"/>
        <v>1.35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4173.93</v>
      </c>
      <c r="Y1258" s="15">
        <f>'[1]TCE - ANEXO III - Preencher'!Z1267</f>
        <v>0</v>
      </c>
      <c r="Z1258" s="16">
        <f t="shared" si="119"/>
        <v>4173.93</v>
      </c>
      <c r="AA1258" s="17" t="str">
        <f>IF('[1]TCE - ANEXO III - Preencher'!AB1267="","",'[1]TCE - ANEXO III - Preencher'!AB1267)</f>
        <v/>
      </c>
      <c r="AB1258" s="15">
        <f t="shared" si="114"/>
        <v>4797.3520000000008</v>
      </c>
    </row>
    <row r="1259" spans="1:28" x14ac:dyDescent="0.2">
      <c r="A1259" s="8">
        <f>IFERROR(VLOOKUP(B1259,'[1]DADOS (OCULTAR)'!$Q$3:$S$135,3,0),"")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KAIQUE FERREIRA ALVES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223605</v>
      </c>
      <c r="G1259" s="13">
        <f>IF('[1]TCE - ANEXO III - Preencher'!H1268="","",'[1]TCE - ANEXO III - Preencher'!H1268)</f>
        <v>45170</v>
      </c>
      <c r="H1259" s="14">
        <f>'[1]TCE - ANEXO III - Preencher'!I1268</f>
        <v>0</v>
      </c>
      <c r="I1259" s="14">
        <f>'[1]TCE - ANEXO III - Preencher'!J1268</f>
        <v>300.03280000000001</v>
      </c>
      <c r="J1259" s="14">
        <f>'[1]TCE - ANEXO III - Preencher'!K1268</f>
        <v>0</v>
      </c>
      <c r="K1259" s="15">
        <f>'[1]TCE - ANEXO III - Preencher'!L1268</f>
        <v>107.68435445999999</v>
      </c>
      <c r="L1259" s="15">
        <f>'[1]TCE - ANEXO III - Preencher'!M1268</f>
        <v>3.54</v>
      </c>
      <c r="M1259" s="15">
        <f t="shared" si="115"/>
        <v>104.14435445999999</v>
      </c>
      <c r="N1259" s="15">
        <f>'[1]TCE - ANEXO III - Preencher'!O1268</f>
        <v>1.35</v>
      </c>
      <c r="O1259" s="15">
        <f>'[1]TCE - ANEXO III - Preencher'!P1268</f>
        <v>0</v>
      </c>
      <c r="P1259" s="16">
        <f t="shared" si="116"/>
        <v>1.35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405.52715446000002</v>
      </c>
    </row>
    <row r="1260" spans="1:28" x14ac:dyDescent="0.2">
      <c r="A1260" s="8">
        <f>IFERROR(VLOOKUP(B1260,'[1]DADOS (OCULTAR)'!$Q$3:$S$135,3,0),"")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KALLYNE GRAZIELE DA SILVA MUNIZ PEREIRA</v>
      </c>
      <c r="E1260" s="9" t="str">
        <f>IF('[1]TCE - ANEXO III - Preencher'!F1269="4 - Assistência Odontológica","2 - Outros Profissionais da Saúde",'[1]TCE - ANEXO III - Preencher'!F1269)</f>
        <v>3 - Administrativo</v>
      </c>
      <c r="F1260" s="12" t="str">
        <f>'[1]TCE - ANEXO III - Preencher'!G1269</f>
        <v>422305</v>
      </c>
      <c r="G1260" s="13">
        <f>IF('[1]TCE - ANEXO III - Preencher'!H1269="","",'[1]TCE - ANEXO III - Preencher'!H1269)</f>
        <v>45170</v>
      </c>
      <c r="H1260" s="14">
        <f>'[1]TCE - ANEXO III - Preencher'!I1269</f>
        <v>0</v>
      </c>
      <c r="I1260" s="14">
        <f>'[1]TCE - ANEXO III - Preencher'!J1269</f>
        <v>163.1344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1.82</v>
      </c>
      <c r="O1260" s="15">
        <f>'[1]TCE - ANEXO III - Preencher'!P1269</f>
        <v>0</v>
      </c>
      <c r="P1260" s="16">
        <f t="shared" si="116"/>
        <v>1.82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77.569999999999993</v>
      </c>
      <c r="U1260" s="15">
        <f>'[1]TCE - ANEXO III - Preencher'!V1269</f>
        <v>0</v>
      </c>
      <c r="V1260" s="16">
        <f t="shared" si="118"/>
        <v>77.569999999999993</v>
      </c>
      <c r="W1260" s="17" t="str">
        <f>IF('[1]TCE - ANEXO III - Preencher'!X1269="","",'[1]TCE - ANEXO III - Preencher'!X1269)</f>
        <v>AUX.CRECHE II</v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242.52439999999999</v>
      </c>
    </row>
    <row r="1261" spans="1:28" x14ac:dyDescent="0.2">
      <c r="A1261" s="8">
        <f>IFERROR(VLOOKUP(B1261,'[1]DADOS (OCULTAR)'!$Q$3:$S$135,3,0),"")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KAMILA STEFFANIE FARIAS BARRETO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223605</v>
      </c>
      <c r="G1261" s="13">
        <f>IF('[1]TCE - ANEXO III - Preencher'!H1270="","",'[1]TCE - ANEXO III - Preencher'!H1270)</f>
        <v>45170</v>
      </c>
      <c r="H1261" s="14">
        <f>'[1]TCE - ANEXO III - Preencher'!I1270</f>
        <v>0</v>
      </c>
      <c r="I1261" s="14">
        <f>'[1]TCE - ANEXO III - Preencher'!J1270</f>
        <v>220.6592</v>
      </c>
      <c r="J1261" s="14">
        <f>'[1]TCE - ANEXO III - Preencher'!K1270</f>
        <v>0</v>
      </c>
      <c r="K1261" s="15">
        <f>'[1]TCE - ANEXO III - Preencher'!L1270</f>
        <v>107.68435445999999</v>
      </c>
      <c r="L1261" s="15">
        <f>'[1]TCE - ANEXO III - Preencher'!M1270</f>
        <v>1</v>
      </c>
      <c r="M1261" s="15">
        <f t="shared" si="115"/>
        <v>106.68435445999999</v>
      </c>
      <c r="N1261" s="15">
        <f>'[1]TCE - ANEXO III - Preencher'!O1270</f>
        <v>1.35</v>
      </c>
      <c r="O1261" s="15">
        <f>'[1]TCE - ANEXO III - Preencher'!P1270</f>
        <v>0</v>
      </c>
      <c r="P1261" s="16">
        <f t="shared" si="116"/>
        <v>1.35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328.69355446000003</v>
      </c>
    </row>
    <row r="1262" spans="1:28" x14ac:dyDescent="0.2">
      <c r="A1262" s="8">
        <f>IFERROR(VLOOKUP(B1262,'[1]DADOS (OCULTAR)'!$Q$3:$S$135,3,0),"")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KAREN WANDERLLANE SILVA MONTEIRO</v>
      </c>
      <c r="E1262" s="9" t="str">
        <f>IF('[1]TCE - ANEXO III - Preencher'!F1271="4 - Assistência Odontológica","2 - Outros Profissionais da Saúde",'[1]TCE - ANEXO III - Preencher'!F1271)</f>
        <v>3 - Administrativo</v>
      </c>
      <c r="F1262" s="12" t="str">
        <f>'[1]TCE - ANEXO III - Preencher'!G1271</f>
        <v>514320</v>
      </c>
      <c r="G1262" s="13">
        <f>IF('[1]TCE - ANEXO III - Preencher'!H1271="","",'[1]TCE - ANEXO III - Preencher'!H1271)</f>
        <v>45170</v>
      </c>
      <c r="H1262" s="14">
        <f>'[1]TCE - ANEXO III - Preencher'!I1271</f>
        <v>0</v>
      </c>
      <c r="I1262" s="14">
        <f>'[1]TCE - ANEXO III - Preencher'!J1271</f>
        <v>145.93200000000002</v>
      </c>
      <c r="J1262" s="14">
        <f>'[1]TCE - ANEXO III - Preencher'!K1271</f>
        <v>0</v>
      </c>
      <c r="K1262" s="15">
        <f>'[1]TCE - ANEXO III - Preencher'!L1271</f>
        <v>107.68435445999999</v>
      </c>
      <c r="L1262" s="15">
        <f>'[1]TCE - ANEXO III - Preencher'!M1271</f>
        <v>22.88</v>
      </c>
      <c r="M1262" s="15">
        <f t="shared" si="115"/>
        <v>84.804354459999999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144</v>
      </c>
      <c r="R1262" s="15">
        <f>'[1]TCE - ANEXO III - Preencher'!S1271</f>
        <v>79.2</v>
      </c>
      <c r="S1262" s="16">
        <f t="shared" si="117"/>
        <v>64.8</v>
      </c>
      <c r="T1262" s="15">
        <f>'[1]TCE - ANEXO III - Preencher'!U1271</f>
        <v>77.569999999999993</v>
      </c>
      <c r="U1262" s="15">
        <f>'[1]TCE - ANEXO III - Preencher'!V1271</f>
        <v>0</v>
      </c>
      <c r="V1262" s="16">
        <f t="shared" si="118"/>
        <v>77.569999999999993</v>
      </c>
      <c r="W1262" s="17" t="str">
        <f>IF('[1]TCE - ANEXO III - Preencher'!X1271="","",'[1]TCE - ANEXO III - Preencher'!X1271)</f>
        <v>AUX. CRECHE I</v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374.92635446000003</v>
      </c>
    </row>
    <row r="1263" spans="1:28" x14ac:dyDescent="0.2">
      <c r="A1263" s="8">
        <f>IFERROR(VLOOKUP(B1263,'[1]DADOS (OCULTAR)'!$Q$3:$S$135,3,0),"")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KARINA ALMEIDA FERREIRA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411010</v>
      </c>
      <c r="G1263" s="13">
        <f>IF('[1]TCE - ANEXO III - Preencher'!H1272="","",'[1]TCE - ANEXO III - Preencher'!H1272)</f>
        <v>45170</v>
      </c>
      <c r="H1263" s="14">
        <f>'[1]TCE - ANEXO III - Preencher'!I1272</f>
        <v>0</v>
      </c>
      <c r="I1263" s="14">
        <f>'[1]TCE - ANEXO III - Preencher'!J1272</f>
        <v>120.90479999999999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122.72479999999999</v>
      </c>
    </row>
    <row r="1264" spans="1:28" x14ac:dyDescent="0.2">
      <c r="A1264" s="8">
        <f>IFERROR(VLOOKUP(B1264,'[1]DADOS (OCULTAR)'!$Q$3:$S$135,3,0),"")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KARINA LUCIA SOARES DE OLIVEIRA</v>
      </c>
      <c r="E1264" s="9" t="str">
        <f>IF('[1]TCE - ANEXO III - Preencher'!F1273="4 - Assistência Odontológica","2 - Outros Profissionais da Saúde",'[1]TCE - ANEXO III - Preencher'!F1273)</f>
        <v>1 - Médico</v>
      </c>
      <c r="F1264" s="12" t="str">
        <f>'[1]TCE - ANEXO III - Preencher'!G1273</f>
        <v>225112</v>
      </c>
      <c r="G1264" s="13">
        <f>IF('[1]TCE - ANEXO III - Preencher'!H1273="","",'[1]TCE - ANEXO III - Preencher'!H1273)</f>
        <v>45170</v>
      </c>
      <c r="H1264" s="14">
        <f>'[1]TCE - ANEXO III - Preencher'!I1273</f>
        <v>0</v>
      </c>
      <c r="I1264" s="14">
        <f>'[1]TCE - ANEXO III - Preencher'!J1273</f>
        <v>705.65120000000002</v>
      </c>
      <c r="J1264" s="14">
        <f>'[1]TCE - ANEXO III - Preencher'!K1273</f>
        <v>0</v>
      </c>
      <c r="K1264" s="15">
        <f>'[1]TCE - ANEXO III - Preencher'!L1273</f>
        <v>107.68435445999999</v>
      </c>
      <c r="L1264" s="15">
        <f>'[1]TCE - ANEXO III - Preencher'!M1273</f>
        <v>3.96</v>
      </c>
      <c r="M1264" s="15">
        <f t="shared" si="115"/>
        <v>103.72435446</v>
      </c>
      <c r="N1264" s="15">
        <f>'[1]TCE - ANEXO III - Preencher'!O1273</f>
        <v>6.01</v>
      </c>
      <c r="O1264" s="15">
        <f>'[1]TCE - ANEXO III - Preencher'!P1273</f>
        <v>1.23</v>
      </c>
      <c r="P1264" s="16">
        <f t="shared" si="116"/>
        <v>4.7799999999999994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2533.09090909</v>
      </c>
      <c r="Y1264" s="15">
        <f>'[1]TCE - ANEXO III - Preencher'!Z1273</f>
        <v>0</v>
      </c>
      <c r="Z1264" s="16">
        <f t="shared" si="119"/>
        <v>2533.09090909</v>
      </c>
      <c r="AA1264" s="17" t="str">
        <f>IF('[1]TCE - ANEXO III - Preencher'!AB1273="","",'[1]TCE - ANEXO III - Preencher'!AB1273)</f>
        <v>OUTROS</v>
      </c>
      <c r="AB1264" s="15">
        <f t="shared" si="114"/>
        <v>3347.24646355</v>
      </c>
    </row>
    <row r="1265" spans="1:28" x14ac:dyDescent="0.2">
      <c r="A1265" s="8">
        <f>IFERROR(VLOOKUP(B1265,'[1]DADOS (OCULTAR)'!$Q$3:$S$135,3,0),"")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KARINA SOUZA DA SILVA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45170</v>
      </c>
      <c r="H1265" s="14">
        <f>'[1]TCE - ANEXO III - Preencher'!I1274</f>
        <v>0</v>
      </c>
      <c r="I1265" s="14">
        <f>'[1]TCE - ANEXO III - Preencher'!J1274</f>
        <v>596.53600000000006</v>
      </c>
      <c r="J1265" s="14">
        <f>'[1]TCE - ANEXO III - Preencher'!K1274</f>
        <v>0</v>
      </c>
      <c r="K1265" s="15">
        <f>'[1]TCE - ANEXO III - Preencher'!L1274</f>
        <v>107.68435445999999</v>
      </c>
      <c r="L1265" s="15">
        <f>'[1]TCE - ANEXO III - Preencher'!M1274</f>
        <v>29.39</v>
      </c>
      <c r="M1265" s="15">
        <f t="shared" si="115"/>
        <v>78.294354459999994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5375.3</v>
      </c>
      <c r="Y1265" s="15">
        <f>'[1]TCE - ANEXO III - Preencher'!Z1274</f>
        <v>0</v>
      </c>
      <c r="Z1265" s="16">
        <f t="shared" si="119"/>
        <v>5375.3</v>
      </c>
      <c r="AA1265" s="17" t="str">
        <f>IF('[1]TCE - ANEXO III - Preencher'!AB1274="","",'[1]TCE - ANEXO III - Preencher'!AB1274)</f>
        <v/>
      </c>
      <c r="AB1265" s="15">
        <f t="shared" si="114"/>
        <v>6051.9503544600002</v>
      </c>
    </row>
    <row r="1266" spans="1:28" x14ac:dyDescent="0.2">
      <c r="A1266" s="8">
        <f>IFERROR(VLOOKUP(B1266,'[1]DADOS (OCULTAR)'!$Q$3:$S$135,3,0),"")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KARLA AUDREY MAGALHAES SANTOS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411010</v>
      </c>
      <c r="G1266" s="13">
        <f>IF('[1]TCE - ANEXO III - Preencher'!H1275="","",'[1]TCE - ANEXO III - Preencher'!H1275)</f>
        <v>45170</v>
      </c>
      <c r="H1266" s="14">
        <f>'[1]TCE - ANEXO III - Preencher'!I1275</f>
        <v>0</v>
      </c>
      <c r="I1266" s="14">
        <f>'[1]TCE - ANEXO III - Preencher'!J1275</f>
        <v>146.23760000000001</v>
      </c>
      <c r="J1266" s="14">
        <f>'[1]TCE - ANEXO III - Preencher'!K1275</f>
        <v>0</v>
      </c>
      <c r="K1266" s="15">
        <f>'[1]TCE - ANEXO III - Preencher'!L1275</f>
        <v>107.68435445999999</v>
      </c>
      <c r="L1266" s="15">
        <f>'[1]TCE - ANEXO III - Preencher'!M1275</f>
        <v>2.81</v>
      </c>
      <c r="M1266" s="15">
        <f t="shared" si="115"/>
        <v>104.87435445999999</v>
      </c>
      <c r="N1266" s="15">
        <f>'[1]TCE - ANEXO III - Preencher'!O1275</f>
        <v>1.82</v>
      </c>
      <c r="O1266" s="15">
        <f>'[1]TCE - ANEXO III - Preencher'!P1275</f>
        <v>0</v>
      </c>
      <c r="P1266" s="16">
        <f t="shared" si="116"/>
        <v>1.82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252.93195445999999</v>
      </c>
    </row>
    <row r="1267" spans="1:28" x14ac:dyDescent="0.2">
      <c r="A1267" s="8">
        <f>IFERROR(VLOOKUP(B1267,'[1]DADOS (OCULTAR)'!$Q$3:$S$135,3,0),"")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KARLA DAYANE OLIVEIRA SILVA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 t="str">
        <f>'[1]TCE - ANEXO III - Preencher'!G1276</f>
        <v>513430</v>
      </c>
      <c r="G1267" s="13">
        <f>IF('[1]TCE - ANEXO III - Preencher'!H1276="","",'[1]TCE - ANEXO III - Preencher'!H1276)</f>
        <v>45170</v>
      </c>
      <c r="H1267" s="14">
        <f>'[1]TCE - ANEXO III - Preencher'!I1276</f>
        <v>0</v>
      </c>
      <c r="I1267" s="14">
        <f>'[1]TCE - ANEXO III - Preencher'!J1276</f>
        <v>193.63120000000001</v>
      </c>
      <c r="J1267" s="14">
        <f>'[1]TCE - ANEXO III - Preencher'!K1276</f>
        <v>0</v>
      </c>
      <c r="K1267" s="15">
        <f>'[1]TCE - ANEXO III - Preencher'!L1276</f>
        <v>107.68435445999999</v>
      </c>
      <c r="L1267" s="15">
        <f>'[1]TCE - ANEXO III - Preencher'!M1276</f>
        <v>26.4</v>
      </c>
      <c r="M1267" s="15">
        <f t="shared" si="115"/>
        <v>81.284354460000003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77.569999999999993</v>
      </c>
      <c r="U1267" s="15">
        <f>'[1]TCE - ANEXO III - Preencher'!V1276</f>
        <v>0</v>
      </c>
      <c r="V1267" s="16">
        <f t="shared" si="118"/>
        <v>77.569999999999993</v>
      </c>
      <c r="W1267" s="17" t="str">
        <f>IF('[1]TCE - ANEXO III - Preencher'!X1276="","",'[1]TCE - ANEXO III - Preencher'!X1276)</f>
        <v>AUX. CRECHE I</v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354.30555446</v>
      </c>
    </row>
    <row r="1268" spans="1:28" x14ac:dyDescent="0.2">
      <c r="A1268" s="8">
        <f>IFERROR(VLOOKUP(B1268,'[1]DADOS (OCULTAR)'!$Q$3:$S$135,3,0),"")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KARLA ELOISE DE SOUZA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322205</v>
      </c>
      <c r="G1268" s="13">
        <f>IF('[1]TCE - ANEXO III - Preencher'!H1277="","",'[1]TCE - ANEXO III - Preencher'!H1277)</f>
        <v>45170</v>
      </c>
      <c r="H1268" s="14">
        <f>'[1]TCE - ANEXO III - Preencher'!I1277</f>
        <v>0</v>
      </c>
      <c r="I1268" s="14">
        <f>'[1]TCE - ANEXO III - Preencher'!J1277</f>
        <v>628.68000000000006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1.82</v>
      </c>
      <c r="O1268" s="15">
        <f>'[1]TCE - ANEXO III - Preencher'!P1277</f>
        <v>0</v>
      </c>
      <c r="P1268" s="16">
        <f t="shared" si="116"/>
        <v>1.82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5152.93</v>
      </c>
      <c r="Y1268" s="15">
        <f>'[1]TCE - ANEXO III - Preencher'!Z1277</f>
        <v>0</v>
      </c>
      <c r="Z1268" s="16">
        <f t="shared" si="119"/>
        <v>5152.93</v>
      </c>
      <c r="AA1268" s="17" t="str">
        <f>IF('[1]TCE - ANEXO III - Preencher'!AB1277="","",'[1]TCE - ANEXO III - Preencher'!AB1277)</f>
        <v/>
      </c>
      <c r="AB1268" s="15">
        <f t="shared" si="114"/>
        <v>5783.43</v>
      </c>
    </row>
    <row r="1269" spans="1:28" x14ac:dyDescent="0.2">
      <c r="A1269" s="8">
        <f>IFERROR(VLOOKUP(B1269,'[1]DADOS (OCULTAR)'!$Q$3:$S$135,3,0),"")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KARLA HELLEN DIAS SOARES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223505</v>
      </c>
      <c r="G1269" s="13">
        <f>IF('[1]TCE - ANEXO III - Preencher'!H1278="","",'[1]TCE - ANEXO III - Preencher'!H1278)</f>
        <v>45170</v>
      </c>
      <c r="H1269" s="14">
        <f>'[1]TCE - ANEXO III - Preencher'!I1278</f>
        <v>0</v>
      </c>
      <c r="I1269" s="14">
        <f>'[1]TCE - ANEXO III - Preencher'!J1278</f>
        <v>586.91200000000003</v>
      </c>
      <c r="J1269" s="14">
        <f>'[1]TCE - ANEXO III - Preencher'!K1278</f>
        <v>0</v>
      </c>
      <c r="K1269" s="15">
        <f>'[1]TCE - ANEXO III - Preencher'!L1278</f>
        <v>107.68435445999999</v>
      </c>
      <c r="L1269" s="15">
        <f>'[1]TCE - ANEXO III - Preencher'!M1278</f>
        <v>0.26</v>
      </c>
      <c r="M1269" s="15">
        <f t="shared" si="115"/>
        <v>107.42435445999999</v>
      </c>
      <c r="N1269" s="15">
        <f>'[1]TCE - ANEXO III - Preencher'!O1278</f>
        <v>1.35</v>
      </c>
      <c r="O1269" s="15">
        <f>'[1]TCE - ANEXO III - Preencher'!P1278</f>
        <v>0</v>
      </c>
      <c r="P1269" s="16">
        <f t="shared" si="116"/>
        <v>1.35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2531.8599999999997</v>
      </c>
      <c r="Y1269" s="15">
        <f>'[1]TCE - ANEXO III - Preencher'!Z1278</f>
        <v>0</v>
      </c>
      <c r="Z1269" s="16">
        <f t="shared" si="119"/>
        <v>2531.8599999999997</v>
      </c>
      <c r="AA1269" s="17" t="str">
        <f>IF('[1]TCE - ANEXO III - Preencher'!AB1278="","",'[1]TCE - ANEXO III - Preencher'!AB1278)</f>
        <v/>
      </c>
      <c r="AB1269" s="15">
        <f t="shared" si="114"/>
        <v>3227.5463544599997</v>
      </c>
    </row>
    <row r="1270" spans="1:28" x14ac:dyDescent="0.2">
      <c r="A1270" s="8">
        <f>IFERROR(VLOOKUP(B1270,'[1]DADOS (OCULTAR)'!$Q$3:$S$135,3,0),"")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KARLA SANDRELY DE ASSIS FRANCA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521130</v>
      </c>
      <c r="G1270" s="13">
        <f>IF('[1]TCE - ANEXO III - Preencher'!H1279="","",'[1]TCE - ANEXO III - Preencher'!H1279)</f>
        <v>45170</v>
      </c>
      <c r="H1270" s="14">
        <f>'[1]TCE - ANEXO III - Preencher'!I1279</f>
        <v>0</v>
      </c>
      <c r="I1270" s="14">
        <f>'[1]TCE - ANEXO III - Preencher'!J1279</f>
        <v>216.8192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218.63919999999999</v>
      </c>
    </row>
    <row r="1271" spans="1:28" x14ac:dyDescent="0.2">
      <c r="A1271" s="8">
        <f>IFERROR(VLOOKUP(B1271,'[1]DADOS (OCULTAR)'!$Q$3:$S$135,3,0),"")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KAROLAINE MARIA DA SILVA BENTO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322205</v>
      </c>
      <c r="G1271" s="13">
        <f>IF('[1]TCE - ANEXO III - Preencher'!H1280="","",'[1]TCE - ANEXO III - Preencher'!H1280)</f>
        <v>45170</v>
      </c>
      <c r="H1271" s="14">
        <f>'[1]TCE - ANEXO III - Preencher'!I1280</f>
        <v>0</v>
      </c>
      <c r="I1271" s="14">
        <f>'[1]TCE - ANEXO III - Preencher'!J1280</f>
        <v>582.48399999999992</v>
      </c>
      <c r="J1271" s="14">
        <f>'[1]TCE - ANEXO III - Preencher'!K1280</f>
        <v>0</v>
      </c>
      <c r="K1271" s="15">
        <f>'[1]TCE - ANEXO III - Preencher'!L1280</f>
        <v>107.68435445999999</v>
      </c>
      <c r="L1271" s="15">
        <f>'[1]TCE - ANEXO III - Preencher'!M1280</f>
        <v>29.39</v>
      </c>
      <c r="M1271" s="15">
        <f t="shared" si="115"/>
        <v>78.294354459999994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5115.4800000000005</v>
      </c>
      <c r="Y1271" s="15">
        <f>'[1]TCE - ANEXO III - Preencher'!Z1280</f>
        <v>0</v>
      </c>
      <c r="Z1271" s="16">
        <f t="shared" si="119"/>
        <v>5115.4800000000005</v>
      </c>
      <c r="AA1271" s="17" t="str">
        <f>IF('[1]TCE - ANEXO III - Preencher'!AB1280="","",'[1]TCE - ANEXO III - Preencher'!AB1280)</f>
        <v/>
      </c>
      <c r="AB1271" s="15">
        <f t="shared" si="114"/>
        <v>5778.0783544600008</v>
      </c>
    </row>
    <row r="1272" spans="1:28" x14ac:dyDescent="0.2">
      <c r="A1272" s="8">
        <f>IFERROR(VLOOKUP(B1272,'[1]DADOS (OCULTAR)'!$Q$3:$S$135,3,0),"")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KAROLAYNE GABRIELE ARAUJO SANTOS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45170</v>
      </c>
      <c r="H1272" s="14">
        <f>'[1]TCE - ANEXO III - Preencher'!I1281</f>
        <v>0</v>
      </c>
      <c r="I1272" s="14">
        <f>'[1]TCE - ANEXO III - Preencher'!J1281</f>
        <v>636.1848</v>
      </c>
      <c r="J1272" s="14">
        <f>'[1]TCE - ANEXO III - Preencher'!K1281</f>
        <v>0</v>
      </c>
      <c r="K1272" s="15">
        <f>'[1]TCE - ANEXO III - Preencher'!L1281</f>
        <v>107.68435445999999</v>
      </c>
      <c r="L1272" s="15">
        <f>'[1]TCE - ANEXO III - Preencher'!M1281</f>
        <v>4.1100000000000003</v>
      </c>
      <c r="M1272" s="15">
        <f t="shared" si="115"/>
        <v>103.57435446</v>
      </c>
      <c r="N1272" s="15">
        <f>'[1]TCE - ANEXO III - Preencher'!O1281</f>
        <v>1.35</v>
      </c>
      <c r="O1272" s="15">
        <f>'[1]TCE - ANEXO III - Preencher'!P1281</f>
        <v>0</v>
      </c>
      <c r="P1272" s="16">
        <f t="shared" si="116"/>
        <v>1.35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2956.7799999999997</v>
      </c>
      <c r="Y1272" s="15">
        <f>'[1]TCE - ANEXO III - Preencher'!Z1281</f>
        <v>0</v>
      </c>
      <c r="Z1272" s="16">
        <f t="shared" si="119"/>
        <v>2956.7799999999997</v>
      </c>
      <c r="AA1272" s="17" t="str">
        <f>IF('[1]TCE - ANEXO III - Preencher'!AB1281="","",'[1]TCE - ANEXO III - Preencher'!AB1281)</f>
        <v/>
      </c>
      <c r="AB1272" s="15">
        <f t="shared" si="114"/>
        <v>3697.8891544599996</v>
      </c>
    </row>
    <row r="1273" spans="1:28" x14ac:dyDescent="0.2">
      <c r="A1273" s="8">
        <f>IFERROR(VLOOKUP(B1273,'[1]DADOS (OCULTAR)'!$Q$3:$S$135,3,0),"")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KAROLINE ALVES GALDINO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45170</v>
      </c>
      <c r="H1273" s="14">
        <f>'[1]TCE - ANEXO III - Preencher'!I1282</f>
        <v>0</v>
      </c>
      <c r="I1273" s="14">
        <f>'[1]TCE - ANEXO III - Preencher'!J1282</f>
        <v>558.56880000000001</v>
      </c>
      <c r="J1273" s="14">
        <f>'[1]TCE - ANEXO III - Preencher'!K1282</f>
        <v>0</v>
      </c>
      <c r="K1273" s="15">
        <f>'[1]TCE - ANEXO III - Preencher'!L1282</f>
        <v>107.68435445999999</v>
      </c>
      <c r="L1273" s="15">
        <f>'[1]TCE - ANEXO III - Preencher'!M1282</f>
        <v>29.39</v>
      </c>
      <c r="M1273" s="15">
        <f t="shared" si="115"/>
        <v>78.294354459999994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5082.8499999999995</v>
      </c>
      <c r="Y1273" s="15">
        <f>'[1]TCE - ANEXO III - Preencher'!Z1282</f>
        <v>0</v>
      </c>
      <c r="Z1273" s="16">
        <f t="shared" si="119"/>
        <v>5082.8499999999995</v>
      </c>
      <c r="AA1273" s="17" t="str">
        <f>IF('[1]TCE - ANEXO III - Preencher'!AB1282="","",'[1]TCE - ANEXO III - Preencher'!AB1282)</f>
        <v/>
      </c>
      <c r="AB1273" s="15">
        <f t="shared" si="114"/>
        <v>5721.5331544599994</v>
      </c>
    </row>
    <row r="1274" spans="1:28" x14ac:dyDescent="0.2">
      <c r="A1274" s="8">
        <f>IFERROR(VLOOKUP(B1274,'[1]DADOS (OCULTAR)'!$Q$3:$S$135,3,0),"")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KASSIA REGINA ALVES DOS SANTOS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131120</v>
      </c>
      <c r="G1274" s="13">
        <f>IF('[1]TCE - ANEXO III - Preencher'!H1283="","",'[1]TCE - ANEXO III - Preencher'!H1283)</f>
        <v>45170</v>
      </c>
      <c r="H1274" s="14">
        <f>'[1]TCE - ANEXO III - Preencher'!I1283</f>
        <v>0</v>
      </c>
      <c r="I1274" s="14">
        <f>'[1]TCE - ANEXO III - Preencher'!J1283</f>
        <v>381.416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1.82</v>
      </c>
      <c r="O1274" s="15">
        <f>'[1]TCE - ANEXO III - Preencher'!P1283</f>
        <v>0</v>
      </c>
      <c r="P1274" s="16">
        <f t="shared" si="116"/>
        <v>1.82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383.23599999999999</v>
      </c>
    </row>
    <row r="1275" spans="1:28" x14ac:dyDescent="0.2">
      <c r="A1275" s="8">
        <f>IFERROR(VLOOKUP(B1275,'[1]DADOS (OCULTAR)'!$Q$3:$S$135,3,0),"")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KASSIA REJANE SILVA GOMES</v>
      </c>
      <c r="E1275" s="9" t="str">
        <f>IF('[1]TCE - ANEXO III - Preencher'!F1284="4 - Assistência Odontológica","2 - Outros Profissionais da Saúde",'[1]TCE - ANEXO III - Preencher'!F1284)</f>
        <v>3 - Administrativo</v>
      </c>
      <c r="F1275" s="12" t="str">
        <f>'[1]TCE - ANEXO III - Preencher'!G1284</f>
        <v>414105</v>
      </c>
      <c r="G1275" s="13">
        <f>IF('[1]TCE - ANEXO III - Preencher'!H1284="","",'[1]TCE - ANEXO III - Preencher'!H1284)</f>
        <v>45170</v>
      </c>
      <c r="H1275" s="14">
        <f>'[1]TCE - ANEXO III - Preencher'!I1284</f>
        <v>0</v>
      </c>
      <c r="I1275" s="14">
        <f>'[1]TCE - ANEXO III - Preencher'!J1284</f>
        <v>152.91759999999999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154.73759999999999</v>
      </c>
    </row>
    <row r="1276" spans="1:28" x14ac:dyDescent="0.2">
      <c r="A1276" s="8">
        <f>IFERROR(VLOOKUP(B1276,'[1]DADOS (OCULTAR)'!$Q$3:$S$135,3,0),"")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KATARINA CRISTIANE LEITE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45170</v>
      </c>
      <c r="H1276" s="14">
        <f>'[1]TCE - ANEXO III - Preencher'!I1285</f>
        <v>0</v>
      </c>
      <c r="I1276" s="14">
        <f>'[1]TCE - ANEXO III - Preencher'!J1285</f>
        <v>639.36160000000007</v>
      </c>
      <c r="J1276" s="14">
        <f>'[1]TCE - ANEXO III - Preencher'!K1285</f>
        <v>0</v>
      </c>
      <c r="K1276" s="15">
        <f>'[1]TCE - ANEXO III - Preencher'!L1285</f>
        <v>107.68435445999999</v>
      </c>
      <c r="L1276" s="15">
        <f>'[1]TCE - ANEXO III - Preencher'!M1285</f>
        <v>29.39</v>
      </c>
      <c r="M1276" s="15">
        <f t="shared" si="115"/>
        <v>78.294354459999994</v>
      </c>
      <c r="N1276" s="15">
        <f>'[1]TCE - ANEXO III - Preencher'!O1285</f>
        <v>1.82</v>
      </c>
      <c r="O1276" s="15">
        <f>'[1]TCE - ANEXO III - Preencher'!P1285</f>
        <v>0</v>
      </c>
      <c r="P1276" s="16">
        <f t="shared" si="116"/>
        <v>1.82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6118.59</v>
      </c>
      <c r="Y1276" s="15">
        <f>'[1]TCE - ANEXO III - Preencher'!Z1285</f>
        <v>0</v>
      </c>
      <c r="Z1276" s="16">
        <f t="shared" si="119"/>
        <v>6118.59</v>
      </c>
      <c r="AA1276" s="17" t="str">
        <f>IF('[1]TCE - ANEXO III - Preencher'!AB1285="","",'[1]TCE - ANEXO III - Preencher'!AB1285)</f>
        <v/>
      </c>
      <c r="AB1276" s="15">
        <f t="shared" si="114"/>
        <v>6838.0659544600003</v>
      </c>
    </row>
    <row r="1277" spans="1:28" x14ac:dyDescent="0.2">
      <c r="A1277" s="8">
        <f>IFERROR(VLOOKUP(B1277,'[1]DADOS (OCULTAR)'!$Q$3:$S$135,3,0),"")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KATEANE MAYARA SILVA SANTANA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514320</v>
      </c>
      <c r="G1277" s="13">
        <f>IF('[1]TCE - ANEXO III - Preencher'!H1286="","",'[1]TCE - ANEXO III - Preencher'!H1286)</f>
        <v>45170</v>
      </c>
      <c r="H1277" s="14">
        <f>'[1]TCE - ANEXO III - Preencher'!I1286</f>
        <v>0</v>
      </c>
      <c r="I1277" s="14">
        <f>'[1]TCE - ANEXO III - Preencher'!J1286</f>
        <v>146.45440000000002</v>
      </c>
      <c r="J1277" s="14">
        <f>'[1]TCE - ANEXO III - Preencher'!K1286</f>
        <v>0</v>
      </c>
      <c r="K1277" s="15">
        <f>'[1]TCE - ANEXO III - Preencher'!L1286</f>
        <v>107.68435445999999</v>
      </c>
      <c r="L1277" s="15">
        <f>'[1]TCE - ANEXO III - Preencher'!M1286</f>
        <v>26.4</v>
      </c>
      <c r="M1277" s="15">
        <f t="shared" si="115"/>
        <v>81.284354460000003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288</v>
      </c>
      <c r="R1277" s="15">
        <f>'[1]TCE - ANEXO III - Preencher'!S1286</f>
        <v>79.2</v>
      </c>
      <c r="S1277" s="16">
        <f t="shared" si="117"/>
        <v>208.8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438.35875446</v>
      </c>
    </row>
    <row r="1278" spans="1:28" x14ac:dyDescent="0.2">
      <c r="A1278" s="8">
        <f>IFERROR(VLOOKUP(B1278,'[1]DADOS (OCULTAR)'!$Q$3:$S$135,3,0),"")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KATHYA ROBERTA BARBOSA FREIRE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223505</v>
      </c>
      <c r="G1278" s="13">
        <f>IF('[1]TCE - ANEXO III - Preencher'!H1287="","",'[1]TCE - ANEXO III - Preencher'!H1287)</f>
        <v>45170</v>
      </c>
      <c r="H1278" s="14">
        <f>'[1]TCE - ANEXO III - Preencher'!I1287</f>
        <v>0</v>
      </c>
      <c r="I1278" s="14">
        <f>'[1]TCE - ANEXO III - Preencher'!J1287</f>
        <v>368.2</v>
      </c>
      <c r="J1278" s="14">
        <f>'[1]TCE - ANEXO III - Preencher'!K1287</f>
        <v>0</v>
      </c>
      <c r="K1278" s="15">
        <f>'[1]TCE - ANEXO III - Preencher'!L1287</f>
        <v>107.68435445999999</v>
      </c>
      <c r="L1278" s="15">
        <f>'[1]TCE - ANEXO III - Preencher'!M1287</f>
        <v>4.1100000000000003</v>
      </c>
      <c r="M1278" s="15">
        <f t="shared" si="115"/>
        <v>103.57435446</v>
      </c>
      <c r="N1278" s="15">
        <f>'[1]TCE - ANEXO III - Preencher'!O1287</f>
        <v>1.35</v>
      </c>
      <c r="O1278" s="15">
        <f>'[1]TCE - ANEXO III - Preencher'!P1287</f>
        <v>0</v>
      </c>
      <c r="P1278" s="16">
        <f t="shared" si="116"/>
        <v>1.35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473.12435446000001</v>
      </c>
    </row>
    <row r="1279" spans="1:28" x14ac:dyDescent="0.2">
      <c r="A1279" s="8">
        <f>IFERROR(VLOOKUP(B1279,'[1]DADOS (OCULTAR)'!$Q$3:$S$135,3,0),"")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KATIA CRISTIANY BARBOSA DA SILVA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324115</v>
      </c>
      <c r="G1279" s="13">
        <f>IF('[1]TCE - ANEXO III - Preencher'!H1288="","",'[1]TCE - ANEXO III - Preencher'!H1288)</f>
        <v>45170</v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10</v>
      </c>
      <c r="O1279" s="15">
        <f>'[1]TCE - ANEXO III - Preencher'!P1288</f>
        <v>0</v>
      </c>
      <c r="P1279" s="16">
        <f t="shared" si="116"/>
        <v>10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10</v>
      </c>
    </row>
    <row r="1280" spans="1:28" x14ac:dyDescent="0.2">
      <c r="A1280" s="8">
        <f>IFERROR(VLOOKUP(B1280,'[1]DADOS (OCULTAR)'!$Q$3:$S$135,3,0),"")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KATIA ELIANE DUARTE SANTOS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322205</v>
      </c>
      <c r="G1280" s="13">
        <f>IF('[1]TCE - ANEXO III - Preencher'!H1289="","",'[1]TCE - ANEXO III - Preencher'!H1289)</f>
        <v>45170</v>
      </c>
      <c r="H1280" s="14">
        <f>'[1]TCE - ANEXO III - Preencher'!I1289</f>
        <v>0</v>
      </c>
      <c r="I1280" s="14">
        <f>'[1]TCE - ANEXO III - Preencher'!J1289</f>
        <v>351.54240000000004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2443.58</v>
      </c>
      <c r="Y1280" s="15">
        <f>'[1]TCE - ANEXO III - Preencher'!Z1289</f>
        <v>0</v>
      </c>
      <c r="Z1280" s="16">
        <f t="shared" si="119"/>
        <v>2443.58</v>
      </c>
      <c r="AA1280" s="17" t="str">
        <f>IF('[1]TCE - ANEXO III - Preencher'!AB1289="","",'[1]TCE - ANEXO III - Preencher'!AB1289)</f>
        <v/>
      </c>
      <c r="AB1280" s="15">
        <f t="shared" si="114"/>
        <v>2796.9423999999999</v>
      </c>
    </row>
    <row r="1281" spans="1:28" x14ac:dyDescent="0.2">
      <c r="A1281" s="8">
        <f>IFERROR(VLOOKUP(B1281,'[1]DADOS (OCULTAR)'!$Q$3:$S$135,3,0),"")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KATIA MITIE VERISSIMO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514320</v>
      </c>
      <c r="G1281" s="13">
        <f>IF('[1]TCE - ANEXO III - Preencher'!H1290="","",'[1]TCE - ANEXO III - Preencher'!H1290)</f>
        <v>45170</v>
      </c>
      <c r="H1281" s="14">
        <f>'[1]TCE - ANEXO III - Preencher'!I1290</f>
        <v>0</v>
      </c>
      <c r="I1281" s="14">
        <f>'[1]TCE - ANEXO III - Preencher'!J1290</f>
        <v>146.42400000000001</v>
      </c>
      <c r="J1281" s="14">
        <f>'[1]TCE - ANEXO III - Preencher'!K1290</f>
        <v>0</v>
      </c>
      <c r="K1281" s="15">
        <f>'[1]TCE - ANEXO III - Preencher'!L1290</f>
        <v>107.68435445999999</v>
      </c>
      <c r="L1281" s="15">
        <f>'[1]TCE - ANEXO III - Preencher'!M1290</f>
        <v>26.4</v>
      </c>
      <c r="M1281" s="15">
        <f t="shared" si="115"/>
        <v>81.284354460000003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229.52835446</v>
      </c>
    </row>
    <row r="1282" spans="1:28" x14ac:dyDescent="0.2">
      <c r="A1282" s="8">
        <f>IFERROR(VLOOKUP(B1282,'[1]DADOS (OCULTAR)'!$Q$3:$S$135,3,0),"")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KATIA SANTIAGO MACIEL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324205</v>
      </c>
      <c r="G1282" s="13">
        <f>IF('[1]TCE - ANEXO III - Preencher'!H1291="","",'[1]TCE - ANEXO III - Preencher'!H1291)</f>
        <v>45170</v>
      </c>
      <c r="H1282" s="14">
        <f>'[1]TCE - ANEXO III - Preencher'!I1291</f>
        <v>0</v>
      </c>
      <c r="I1282" s="14">
        <f>'[1]TCE - ANEXO III - Preencher'!J1291</f>
        <v>179.96799999999999</v>
      </c>
      <c r="J1282" s="14">
        <f>'[1]TCE - ANEXO III - Preencher'!K1291</f>
        <v>0</v>
      </c>
      <c r="K1282" s="15">
        <f>'[1]TCE - ANEXO III - Preencher'!L1291</f>
        <v>107.68435445999999</v>
      </c>
      <c r="L1282" s="15">
        <f>'[1]TCE - ANEXO III - Preencher'!M1291</f>
        <v>39.659999999999997</v>
      </c>
      <c r="M1282" s="15">
        <f t="shared" si="115"/>
        <v>68.024354459999998</v>
      </c>
      <c r="N1282" s="15">
        <f>'[1]TCE - ANEXO III - Preencher'!O1291</f>
        <v>1.82</v>
      </c>
      <c r="O1282" s="15">
        <f>'[1]TCE - ANEXO III - Preencher'!P1291</f>
        <v>0</v>
      </c>
      <c r="P1282" s="16">
        <f t="shared" si="116"/>
        <v>1.82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249.81235445999999</v>
      </c>
    </row>
    <row r="1283" spans="1:28" x14ac:dyDescent="0.2">
      <c r="A1283" s="8">
        <f>IFERROR(VLOOKUP(B1283,'[1]DADOS (OCULTAR)'!$Q$3:$S$135,3,0),"")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KATIANE LEMOS DA SILVA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411010</v>
      </c>
      <c r="G1283" s="13">
        <f>IF('[1]TCE - ANEXO III - Preencher'!H1292="","",'[1]TCE - ANEXO III - Preencher'!H1292)</f>
        <v>45170</v>
      </c>
      <c r="H1283" s="14">
        <f>'[1]TCE - ANEXO III - Preencher'!I1292</f>
        <v>0</v>
      </c>
      <c r="I1283" s="14">
        <f>'[1]TCE - ANEXO III - Preencher'!J1292</f>
        <v>185.96720000000002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187.78720000000001</v>
      </c>
    </row>
    <row r="1284" spans="1:28" x14ac:dyDescent="0.2">
      <c r="A1284" s="8">
        <f>IFERROR(VLOOKUP(B1284,'[1]DADOS (OCULTAR)'!$Q$3:$S$135,3,0),"")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KATIUSCIA MARIA ROQUE BARROS MAGALHAES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223505</v>
      </c>
      <c r="G1284" s="13">
        <f>IF('[1]TCE - ANEXO III - Preencher'!H1293="","",'[1]TCE - ANEXO III - Preencher'!H1293)</f>
        <v>45170</v>
      </c>
      <c r="H1284" s="14">
        <f>'[1]TCE - ANEXO III - Preencher'!I1293</f>
        <v>0</v>
      </c>
      <c r="I1284" s="14">
        <f>'[1]TCE - ANEXO III - Preencher'!J1293</f>
        <v>502.17359999999996</v>
      </c>
      <c r="J1284" s="14">
        <f>'[1]TCE - ANEXO III - Preencher'!K1293</f>
        <v>0</v>
      </c>
      <c r="K1284" s="15">
        <f>'[1]TCE - ANEXO III - Preencher'!L1293</f>
        <v>107.68435445999999</v>
      </c>
      <c r="L1284" s="15">
        <f>'[1]TCE - ANEXO III - Preencher'!M1293</f>
        <v>4.1100000000000003</v>
      </c>
      <c r="M1284" s="15">
        <f t="shared" ref="M1284:M1347" si="121">K1284-L1284</f>
        <v>103.57435446</v>
      </c>
      <c r="N1284" s="15">
        <f>'[1]TCE - ANEXO III - Preencher'!O1293</f>
        <v>1.35</v>
      </c>
      <c r="O1284" s="15">
        <f>'[1]TCE - ANEXO III - Preencher'!P1293</f>
        <v>0</v>
      </c>
      <c r="P1284" s="16">
        <f t="shared" ref="P1284:P1347" si="122">N1284-O1284</f>
        <v>1.35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1675.56</v>
      </c>
      <c r="Y1284" s="15">
        <f>'[1]TCE - ANEXO III - Preencher'!Z1293</f>
        <v>0</v>
      </c>
      <c r="Z1284" s="16">
        <f t="shared" ref="Z1284:Z1347" si="125">X1284-Y1284</f>
        <v>1675.56</v>
      </c>
      <c r="AA1284" s="17" t="str">
        <f>IF('[1]TCE - ANEXO III - Preencher'!AB1293="","",'[1]TCE - ANEXO III - Preencher'!AB1293)</f>
        <v/>
      </c>
      <c r="AB1284" s="15">
        <f t="shared" si="120"/>
        <v>2282.6579544599999</v>
      </c>
    </row>
    <row r="1285" spans="1:28" x14ac:dyDescent="0.2">
      <c r="A1285" s="8">
        <f>IFERROR(VLOOKUP(B1285,'[1]DADOS (OCULTAR)'!$Q$3:$S$135,3,0),"")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KAUANE SOARES SOUZA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521130</v>
      </c>
      <c r="G1285" s="13">
        <f>IF('[1]TCE - ANEXO III - Preencher'!H1294="","",'[1]TCE - ANEXO III - Preencher'!H1294)</f>
        <v>45170</v>
      </c>
      <c r="H1285" s="14">
        <f>'[1]TCE - ANEXO III - Preencher'!I1294</f>
        <v>0</v>
      </c>
      <c r="I1285" s="14">
        <f>'[1]TCE - ANEXO III - Preencher'!J1294</f>
        <v>141.92080000000001</v>
      </c>
      <c r="J1285" s="14">
        <f>'[1]TCE - ANEXO III - Preencher'!K1294</f>
        <v>0</v>
      </c>
      <c r="K1285" s="15">
        <f>'[1]TCE - ANEXO III - Preencher'!L1294</f>
        <v>107.68435445999999</v>
      </c>
      <c r="L1285" s="15">
        <f>'[1]TCE - ANEXO III - Preencher'!M1294</f>
        <v>26.4</v>
      </c>
      <c r="M1285" s="15">
        <f t="shared" si="121"/>
        <v>81.284354460000003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225.02515446000001</v>
      </c>
    </row>
    <row r="1286" spans="1:28" x14ac:dyDescent="0.2">
      <c r="A1286" s="8">
        <f>IFERROR(VLOOKUP(B1286,'[1]DADOS (OCULTAR)'!$Q$3:$S$135,3,0),"")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KAYLANE EVELIN BALBINO DA SILVA</v>
      </c>
      <c r="E1286" s="9" t="str">
        <f>IF('[1]TCE - ANEXO III - Preencher'!F1295="4 - Assistência Odontológica","2 - Outros Profissionais da Saúde",'[1]TCE - ANEXO III - Preencher'!F1295)</f>
        <v>3 - Administrativo</v>
      </c>
      <c r="F1286" s="12" t="str">
        <f>'[1]TCE - ANEXO III - Preencher'!G1295</f>
        <v>411005</v>
      </c>
      <c r="G1286" s="13">
        <f>IF('[1]TCE - ANEXO III - Preencher'!H1295="","",'[1]TCE - ANEXO III - Preencher'!H1295)</f>
        <v>45170</v>
      </c>
      <c r="H1286" s="14">
        <f>'[1]TCE - ANEXO III - Preencher'!I1295</f>
        <v>0</v>
      </c>
      <c r="I1286" s="14">
        <f>'[1]TCE - ANEXO III - Preencher'!J1295</f>
        <v>12.4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1.82</v>
      </c>
      <c r="O1286" s="15">
        <f>'[1]TCE - ANEXO III - Preencher'!P1295</f>
        <v>0</v>
      </c>
      <c r="P1286" s="16">
        <f t="shared" si="122"/>
        <v>1.82</v>
      </c>
      <c r="Q1286" s="15">
        <f>'[1]TCE - ANEXO III - Preencher'!R1295</f>
        <v>342</v>
      </c>
      <c r="R1286" s="15">
        <f>'[1]TCE - ANEXO III - Preencher'!S1295</f>
        <v>37.200000000000003</v>
      </c>
      <c r="S1286" s="16">
        <f t="shared" si="123"/>
        <v>304.8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319.02000000000004</v>
      </c>
    </row>
    <row r="1287" spans="1:28" x14ac:dyDescent="0.2">
      <c r="A1287" s="8">
        <f>IFERROR(VLOOKUP(B1287,'[1]DADOS (OCULTAR)'!$Q$3:$S$135,3,0),"")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KEILA CINTHYA DA SILVA FEITOSA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45170</v>
      </c>
      <c r="H1287" s="14">
        <f>'[1]TCE - ANEXO III - Preencher'!I1296</f>
        <v>0</v>
      </c>
      <c r="I1287" s="14">
        <f>'[1]TCE - ANEXO III - Preencher'!J1296</f>
        <v>303.68240000000003</v>
      </c>
      <c r="J1287" s="14">
        <f>'[1]TCE - ANEXO III - Preencher'!K1296</f>
        <v>0</v>
      </c>
      <c r="K1287" s="15">
        <f>'[1]TCE - ANEXO III - Preencher'!L1296</f>
        <v>107.68435445999999</v>
      </c>
      <c r="L1287" s="15">
        <f>'[1]TCE - ANEXO III - Preencher'!M1296</f>
        <v>3.56</v>
      </c>
      <c r="M1287" s="15">
        <f t="shared" si="121"/>
        <v>104.12435445999999</v>
      </c>
      <c r="N1287" s="15">
        <f>'[1]TCE - ANEXO III - Preencher'!O1296</f>
        <v>1.35</v>
      </c>
      <c r="O1287" s="15">
        <f>'[1]TCE - ANEXO III - Preencher'!P1296</f>
        <v>0</v>
      </c>
      <c r="P1287" s="16">
        <f t="shared" si="122"/>
        <v>1.35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240.52</v>
      </c>
      <c r="U1287" s="15">
        <f>'[1]TCE - ANEXO III - Preencher'!V1296</f>
        <v>0</v>
      </c>
      <c r="V1287" s="16">
        <f t="shared" si="124"/>
        <v>240.52</v>
      </c>
      <c r="W1287" s="17" t="str">
        <f>IF('[1]TCE - ANEXO III - Preencher'!X1296="","",'[1]TCE - ANEXO III - Preencher'!X1296)</f>
        <v>AUX. CRECHE I, AUX.CRECHE II</v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649.6767544600001</v>
      </c>
    </row>
    <row r="1288" spans="1:28" x14ac:dyDescent="0.2">
      <c r="A1288" s="8">
        <f>IFERROR(VLOOKUP(B1288,'[1]DADOS (OCULTAR)'!$Q$3:$S$135,3,0),"")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KELE CRISTINA BARROS DE MIRANDA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45170</v>
      </c>
      <c r="H1288" s="14">
        <f>'[1]TCE - ANEXO III - Preencher'!I1297</f>
        <v>0</v>
      </c>
      <c r="I1288" s="14">
        <f>'[1]TCE - ANEXO III - Preencher'!J1297</f>
        <v>680.88480000000004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3308.23</v>
      </c>
      <c r="Y1288" s="15">
        <f>'[1]TCE - ANEXO III - Preencher'!Z1297</f>
        <v>0</v>
      </c>
      <c r="Z1288" s="16">
        <f t="shared" si="125"/>
        <v>3308.23</v>
      </c>
      <c r="AA1288" s="17" t="str">
        <f>IF('[1]TCE - ANEXO III - Preencher'!AB1297="","",'[1]TCE - ANEXO III - Preencher'!AB1297)</f>
        <v/>
      </c>
      <c r="AB1288" s="15">
        <f t="shared" si="120"/>
        <v>3990.4648000000002</v>
      </c>
    </row>
    <row r="1289" spans="1:28" x14ac:dyDescent="0.2">
      <c r="A1289" s="8">
        <f>IFERROR(VLOOKUP(B1289,'[1]DADOS (OCULTAR)'!$Q$3:$S$135,3,0),"")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KELLY ISABEL DOS SANTOS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45170</v>
      </c>
      <c r="H1289" s="14">
        <f>'[1]TCE - ANEXO III - Preencher'!I1298</f>
        <v>0</v>
      </c>
      <c r="I1289" s="14">
        <f>'[1]TCE - ANEXO III - Preencher'!J1298</f>
        <v>624.80320000000006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1.82</v>
      </c>
      <c r="O1289" s="15">
        <f>'[1]TCE - ANEXO III - Preencher'!P1298</f>
        <v>0</v>
      </c>
      <c r="P1289" s="16">
        <f t="shared" si="122"/>
        <v>1.82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80.14</v>
      </c>
      <c r="U1289" s="15">
        <f>'[1]TCE - ANEXO III - Preencher'!V1298</f>
        <v>0</v>
      </c>
      <c r="V1289" s="16">
        <f t="shared" si="124"/>
        <v>80.14</v>
      </c>
      <c r="W1289" s="17" t="str">
        <f>IF('[1]TCE - ANEXO III - Preencher'!X1298="","",'[1]TCE - ANEXO III - Preencher'!X1298)</f>
        <v>AUX.CRECHE II, AUX.CRECHE FÉRIAS</v>
      </c>
      <c r="X1289" s="15">
        <f>'[1]TCE - ANEXO III - Preencher'!Y1298</f>
        <v>5183.22</v>
      </c>
      <c r="Y1289" s="15">
        <f>'[1]TCE - ANEXO III - Preencher'!Z1298</f>
        <v>0</v>
      </c>
      <c r="Z1289" s="16">
        <f t="shared" si="125"/>
        <v>5183.22</v>
      </c>
      <c r="AA1289" s="17" t="str">
        <f>IF('[1]TCE - ANEXO III - Preencher'!AB1298="","",'[1]TCE - ANEXO III - Preencher'!AB1298)</f>
        <v/>
      </c>
      <c r="AB1289" s="15">
        <f t="shared" si="120"/>
        <v>5889.9832000000006</v>
      </c>
    </row>
    <row r="1290" spans="1:28" x14ac:dyDescent="0.2">
      <c r="A1290" s="8">
        <f>IFERROR(VLOOKUP(B1290,'[1]DADOS (OCULTAR)'!$Q$3:$S$135,3,0),"")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KELLY MOREIRA DA SILVA DINIZ</v>
      </c>
      <c r="E1290" s="9" t="str">
        <f>IF('[1]TCE - ANEXO III - Preencher'!F1299="4 - Assistência Odontológica","2 - Outros Profissionais da Saúde",'[1]TCE - ANEXO III - Preencher'!F1299)</f>
        <v>3 - Administrativo</v>
      </c>
      <c r="F1290" s="12" t="str">
        <f>'[1]TCE - ANEXO III - Preencher'!G1299</f>
        <v>411010</v>
      </c>
      <c r="G1290" s="13">
        <f>IF('[1]TCE - ANEXO III - Preencher'!H1299="","",'[1]TCE - ANEXO III - Preencher'!H1299)</f>
        <v>45170</v>
      </c>
      <c r="H1290" s="14">
        <f>'[1]TCE - ANEXO III - Preencher'!I1299</f>
        <v>0</v>
      </c>
      <c r="I1290" s="14">
        <f>'[1]TCE - ANEXO III - Preencher'!J1299</f>
        <v>133.51439999999999</v>
      </c>
      <c r="J1290" s="14">
        <f>'[1]TCE - ANEXO III - Preencher'!K1299</f>
        <v>0</v>
      </c>
      <c r="K1290" s="15">
        <f>'[1]TCE - ANEXO III - Preencher'!L1299</f>
        <v>107.68435445999999</v>
      </c>
      <c r="L1290" s="15">
        <f>'[1]TCE - ANEXO III - Preencher'!M1299</f>
        <v>28.1</v>
      </c>
      <c r="M1290" s="15">
        <f t="shared" si="121"/>
        <v>79.584354459999986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342</v>
      </c>
      <c r="R1290" s="15">
        <f>'[1]TCE - ANEXO III - Preencher'!S1299</f>
        <v>84.3</v>
      </c>
      <c r="S1290" s="16">
        <f t="shared" si="123"/>
        <v>257.7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472.61875445999999</v>
      </c>
    </row>
    <row r="1291" spans="1:28" x14ac:dyDescent="0.2">
      <c r="A1291" s="8">
        <f>IFERROR(VLOOKUP(B1291,'[1]DADOS (OCULTAR)'!$Q$3:$S$135,3,0),"")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KERRYAN SAULO DE MORAIS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514310</v>
      </c>
      <c r="G1291" s="13">
        <f>IF('[1]TCE - ANEXO III - Preencher'!H1300="","",'[1]TCE - ANEXO III - Preencher'!H1300)</f>
        <v>45170</v>
      </c>
      <c r="H1291" s="14">
        <f>'[1]TCE - ANEXO III - Preencher'!I1300</f>
        <v>0</v>
      </c>
      <c r="I1291" s="14">
        <f>'[1]TCE - ANEXO III - Preencher'!J1300</f>
        <v>142.26400000000001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144.084</v>
      </c>
    </row>
    <row r="1292" spans="1:28" x14ac:dyDescent="0.2">
      <c r="A1292" s="8">
        <f>IFERROR(VLOOKUP(B1292,'[1]DADOS (OCULTAR)'!$Q$3:$S$135,3,0),"")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KETHELLY KAMILA SANTOS SOUZA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45170</v>
      </c>
      <c r="H1292" s="14">
        <f>'[1]TCE - ANEXO III - Preencher'!I1301</f>
        <v>0</v>
      </c>
      <c r="I1292" s="14">
        <f>'[1]TCE - ANEXO III - Preencher'!J1301</f>
        <v>163.02799999999999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164.84799999999998</v>
      </c>
    </row>
    <row r="1293" spans="1:28" x14ac:dyDescent="0.2">
      <c r="A1293" s="8">
        <f>IFERROR(VLOOKUP(B1293,'[1]DADOS (OCULTAR)'!$Q$3:$S$135,3,0),"")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KETHELLYN LEANDRA BEZERRA 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223605</v>
      </c>
      <c r="G1293" s="13">
        <f>IF('[1]TCE - ANEXO III - Preencher'!H1302="","",'[1]TCE - ANEXO III - Preencher'!H1302)</f>
        <v>45170</v>
      </c>
      <c r="H1293" s="14">
        <f>'[1]TCE - ANEXO III - Preencher'!I1302</f>
        <v>0</v>
      </c>
      <c r="I1293" s="14">
        <f>'[1]TCE - ANEXO III - Preencher'!J1302</f>
        <v>303.54240000000004</v>
      </c>
      <c r="J1293" s="14">
        <f>'[1]TCE - ANEXO III - Preencher'!K1302</f>
        <v>0</v>
      </c>
      <c r="K1293" s="15">
        <f>'[1]TCE - ANEXO III - Preencher'!L1302</f>
        <v>107.68435445999999</v>
      </c>
      <c r="L1293" s="15">
        <f>'[1]TCE - ANEXO III - Preencher'!M1302</f>
        <v>3.54</v>
      </c>
      <c r="M1293" s="15">
        <f t="shared" si="121"/>
        <v>104.14435445999999</v>
      </c>
      <c r="N1293" s="15">
        <f>'[1]TCE - ANEXO III - Preencher'!O1302</f>
        <v>1.35</v>
      </c>
      <c r="O1293" s="15">
        <f>'[1]TCE - ANEXO III - Preencher'!P1302</f>
        <v>0</v>
      </c>
      <c r="P1293" s="16">
        <f t="shared" si="122"/>
        <v>1.35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409.03675446000005</v>
      </c>
    </row>
    <row r="1294" spans="1:28" x14ac:dyDescent="0.2">
      <c r="A1294" s="8">
        <f>IFERROR(VLOOKUP(B1294,'[1]DADOS (OCULTAR)'!$Q$3:$S$135,3,0),"")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KEVINN MARLONNE SANTOS NASCIMENTO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322205</v>
      </c>
      <c r="G1294" s="13">
        <f>IF('[1]TCE - ANEXO III - Preencher'!H1303="","",'[1]TCE - ANEXO III - Preencher'!H1303)</f>
        <v>45170</v>
      </c>
      <c r="H1294" s="14">
        <f>'[1]TCE - ANEXO III - Preencher'!I1303</f>
        <v>0</v>
      </c>
      <c r="I1294" s="14">
        <f>'[1]TCE - ANEXO III - Preencher'!J1303</f>
        <v>590.32240000000002</v>
      </c>
      <c r="J1294" s="14">
        <f>'[1]TCE - ANEXO III - Preencher'!K1303</f>
        <v>0</v>
      </c>
      <c r="K1294" s="15">
        <f>'[1]TCE - ANEXO III - Preencher'!L1303</f>
        <v>107.68435445999999</v>
      </c>
      <c r="L1294" s="15">
        <f>'[1]TCE - ANEXO III - Preencher'!M1303</f>
        <v>29.39</v>
      </c>
      <c r="M1294" s="15">
        <f t="shared" si="121"/>
        <v>78.294354459999994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144</v>
      </c>
      <c r="R1294" s="15">
        <f>'[1]TCE - ANEXO III - Preencher'!S1303</f>
        <v>88.17</v>
      </c>
      <c r="S1294" s="16">
        <f t="shared" si="123"/>
        <v>55.83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5505.6</v>
      </c>
      <c r="Y1294" s="15">
        <f>'[1]TCE - ANEXO III - Preencher'!Z1303</f>
        <v>0</v>
      </c>
      <c r="Z1294" s="16">
        <f t="shared" si="125"/>
        <v>5505.6</v>
      </c>
      <c r="AA1294" s="17" t="str">
        <f>IF('[1]TCE - ANEXO III - Preencher'!AB1303="","",'[1]TCE - ANEXO III - Preencher'!AB1303)</f>
        <v/>
      </c>
      <c r="AB1294" s="15">
        <f t="shared" si="120"/>
        <v>6231.8667544600003</v>
      </c>
    </row>
    <row r="1295" spans="1:28" x14ac:dyDescent="0.2">
      <c r="A1295" s="8">
        <f>IFERROR(VLOOKUP(B1295,'[1]DADOS (OCULTAR)'!$Q$3:$S$135,3,0),"")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KEWRYOLLAYNE SOARES DE OLIVEIRA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223505</v>
      </c>
      <c r="G1295" s="13">
        <f>IF('[1]TCE - ANEXO III - Preencher'!H1304="","",'[1]TCE - ANEXO III - Preencher'!H1304)</f>
        <v>45170</v>
      </c>
      <c r="H1295" s="14">
        <f>'[1]TCE - ANEXO III - Preencher'!I1304</f>
        <v>0</v>
      </c>
      <c r="I1295" s="14">
        <f>'[1]TCE - ANEXO III - Preencher'!J1304</f>
        <v>758.99520000000007</v>
      </c>
      <c r="J1295" s="14">
        <f>'[1]TCE - ANEXO III - Preencher'!K1304</f>
        <v>0</v>
      </c>
      <c r="K1295" s="15">
        <f>'[1]TCE - ANEXO III - Preencher'!L1304</f>
        <v>107.68435445999999</v>
      </c>
      <c r="L1295" s="15">
        <f>'[1]TCE - ANEXO III - Preencher'!M1304</f>
        <v>3.09</v>
      </c>
      <c r="M1295" s="15">
        <f t="shared" si="121"/>
        <v>104.59435445999999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5992.85</v>
      </c>
      <c r="Y1295" s="15">
        <f>'[1]TCE - ANEXO III - Preencher'!Z1304</f>
        <v>0</v>
      </c>
      <c r="Z1295" s="16">
        <f t="shared" si="125"/>
        <v>5992.85</v>
      </c>
      <c r="AA1295" s="17" t="str">
        <f>IF('[1]TCE - ANEXO III - Preencher'!AB1304="","",'[1]TCE - ANEXO III - Preencher'!AB1304)</f>
        <v/>
      </c>
      <c r="AB1295" s="15">
        <f t="shared" si="120"/>
        <v>6857.7895544600005</v>
      </c>
    </row>
    <row r="1296" spans="1:28" x14ac:dyDescent="0.2">
      <c r="A1296" s="8">
        <f>IFERROR(VLOOKUP(B1296,'[1]DADOS (OCULTAR)'!$Q$3:$S$135,3,0),"")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KEZIO MATHEUS NUNES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 t="str">
        <f>'[1]TCE - ANEXO III - Preencher'!G1305</f>
        <v>414105</v>
      </c>
      <c r="G1296" s="13">
        <f>IF('[1]TCE - ANEXO III - Preencher'!H1305="","",'[1]TCE - ANEXO III - Preencher'!H1305)</f>
        <v>45170</v>
      </c>
      <c r="H1296" s="14">
        <f>'[1]TCE - ANEXO III - Preencher'!I1305</f>
        <v>0</v>
      </c>
      <c r="I1296" s="14">
        <f>'[1]TCE - ANEXO III - Preencher'!J1305</f>
        <v>134.8544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1.82</v>
      </c>
      <c r="O1296" s="15">
        <f>'[1]TCE - ANEXO III - Preencher'!P1305</f>
        <v>0</v>
      </c>
      <c r="P1296" s="16">
        <f t="shared" si="122"/>
        <v>1.82</v>
      </c>
      <c r="Q1296" s="15">
        <f>'[1]TCE - ANEXO III - Preencher'!R1305</f>
        <v>342</v>
      </c>
      <c r="R1296" s="15">
        <f>'[1]TCE - ANEXO III - Preencher'!S1305</f>
        <v>79.2</v>
      </c>
      <c r="S1296" s="16">
        <f t="shared" si="123"/>
        <v>262.8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399.4744</v>
      </c>
    </row>
    <row r="1297" spans="1:28" x14ac:dyDescent="0.2">
      <c r="A1297" s="8">
        <f>IFERROR(VLOOKUP(B1297,'[1]DADOS (OCULTAR)'!$Q$3:$S$135,3,0),"")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KHRISLAYNNE DE MELO VIEIRA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45170</v>
      </c>
      <c r="H1297" s="14">
        <f>'[1]TCE - ANEXO III - Preencher'!I1306</f>
        <v>0</v>
      </c>
      <c r="I1297" s="14">
        <f>'[1]TCE - ANEXO III - Preencher'!J1306</f>
        <v>641.46</v>
      </c>
      <c r="J1297" s="14">
        <f>'[1]TCE - ANEXO III - Preencher'!K1306</f>
        <v>0</v>
      </c>
      <c r="K1297" s="15">
        <f>'[1]TCE - ANEXO III - Preencher'!L1306</f>
        <v>107.68435445999999</v>
      </c>
      <c r="L1297" s="15">
        <f>'[1]TCE - ANEXO III - Preencher'!M1306</f>
        <v>3.85</v>
      </c>
      <c r="M1297" s="15">
        <f t="shared" si="121"/>
        <v>103.83435446</v>
      </c>
      <c r="N1297" s="15">
        <f>'[1]TCE - ANEXO III - Preencher'!O1306</f>
        <v>1.35</v>
      </c>
      <c r="O1297" s="15">
        <f>'[1]TCE - ANEXO III - Preencher'!P1306</f>
        <v>0</v>
      </c>
      <c r="P1297" s="16">
        <f t="shared" si="122"/>
        <v>1.35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3997.48</v>
      </c>
      <c r="Y1297" s="15">
        <f>'[1]TCE - ANEXO III - Preencher'!Z1306</f>
        <v>0</v>
      </c>
      <c r="Z1297" s="16">
        <f t="shared" si="125"/>
        <v>3997.48</v>
      </c>
      <c r="AA1297" s="17" t="str">
        <f>IF('[1]TCE - ANEXO III - Preencher'!AB1306="","",'[1]TCE - ANEXO III - Preencher'!AB1306)</f>
        <v/>
      </c>
      <c r="AB1297" s="15">
        <f t="shared" si="120"/>
        <v>4744.1243544600002</v>
      </c>
    </row>
    <row r="1298" spans="1:28" x14ac:dyDescent="0.2">
      <c r="A1298" s="8">
        <f>IFERROR(VLOOKUP(B1298,'[1]DADOS (OCULTAR)'!$Q$3:$S$135,3,0),"")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KICIANI KARLA SILVA DE OLIVEIRA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 t="str">
        <f>'[1]TCE - ANEXO III - Preencher'!G1307</f>
        <v>411010</v>
      </c>
      <c r="G1298" s="13">
        <f>IF('[1]TCE - ANEXO III - Preencher'!H1307="","",'[1]TCE - ANEXO III - Preencher'!H1307)</f>
        <v>45170</v>
      </c>
      <c r="H1298" s="14">
        <f>'[1]TCE - ANEXO III - Preencher'!I1307</f>
        <v>0</v>
      </c>
      <c r="I1298" s="14">
        <f>'[1]TCE - ANEXO III - Preencher'!J1307</f>
        <v>117.99440000000001</v>
      </c>
      <c r="J1298" s="14">
        <f>'[1]TCE - ANEXO III - Preencher'!K1307</f>
        <v>0</v>
      </c>
      <c r="K1298" s="15">
        <f>'[1]TCE - ANEXO III - Preencher'!L1307</f>
        <v>107.68435445999999</v>
      </c>
      <c r="L1298" s="15">
        <f>'[1]TCE - ANEXO III - Preencher'!M1307</f>
        <v>28.1</v>
      </c>
      <c r="M1298" s="15">
        <f t="shared" si="121"/>
        <v>79.584354459999986</v>
      </c>
      <c r="N1298" s="15">
        <f>'[1]TCE - ANEXO III - Preencher'!O1307</f>
        <v>1.82</v>
      </c>
      <c r="O1298" s="15">
        <f>'[1]TCE - ANEXO III - Preencher'!P1307</f>
        <v>0</v>
      </c>
      <c r="P1298" s="16">
        <f t="shared" si="122"/>
        <v>1.82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199.39875445999999</v>
      </c>
    </row>
    <row r="1299" spans="1:28" x14ac:dyDescent="0.2">
      <c r="A1299" s="8">
        <f>IFERROR(VLOOKUP(B1299,'[1]DADOS (OCULTAR)'!$Q$3:$S$135,3,0),"")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KLEITON TADEU DE CARVALHO</v>
      </c>
      <c r="E1299" s="9" t="str">
        <f>IF('[1]TCE - ANEXO III - Preencher'!F1308="4 - Assistência Odontológica","2 - Outros Profissionais da Saúde",'[1]TCE - ANEXO III - Preencher'!F1308)</f>
        <v>3 - Administrativo</v>
      </c>
      <c r="F1299" s="12" t="str">
        <f>'[1]TCE - ANEXO III - Preencher'!G1308</f>
        <v>517410</v>
      </c>
      <c r="G1299" s="13">
        <f>IF('[1]TCE - ANEXO III - Preencher'!H1308="","",'[1]TCE - ANEXO III - Preencher'!H1308)</f>
        <v>45170</v>
      </c>
      <c r="H1299" s="14">
        <f>'[1]TCE - ANEXO III - Preencher'!I1308</f>
        <v>0</v>
      </c>
      <c r="I1299" s="14">
        <f>'[1]TCE - ANEXO III - Preencher'!J1308</f>
        <v>113.60000000000001</v>
      </c>
      <c r="J1299" s="14">
        <f>'[1]TCE - ANEXO III - Preencher'!K1308</f>
        <v>0</v>
      </c>
      <c r="K1299" s="15">
        <f>'[1]TCE - ANEXO III - Preencher'!L1308</f>
        <v>107.68435445999999</v>
      </c>
      <c r="L1299" s="15">
        <f>'[1]TCE - ANEXO III - Preencher'!M1308</f>
        <v>26.4</v>
      </c>
      <c r="M1299" s="15">
        <f t="shared" si="121"/>
        <v>81.284354460000003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196.70435445999999</v>
      </c>
    </row>
    <row r="1300" spans="1:28" x14ac:dyDescent="0.2">
      <c r="A1300" s="8">
        <f>IFERROR(VLOOKUP(B1300,'[1]DADOS (OCULTAR)'!$Q$3:$S$135,3,0),"")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LACE FABIANA DE MORAES SILVA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45170</v>
      </c>
      <c r="H1300" s="14">
        <f>'[1]TCE - ANEXO III - Preencher'!I1309</f>
        <v>0</v>
      </c>
      <c r="I1300" s="14">
        <f>'[1]TCE - ANEXO III - Preencher'!J1309</f>
        <v>621.10159999999996</v>
      </c>
      <c r="J1300" s="14">
        <f>'[1]TCE - ANEXO III - Preencher'!K1309</f>
        <v>0</v>
      </c>
      <c r="K1300" s="15">
        <f>'[1]TCE - ANEXO III - Preencher'!L1309</f>
        <v>107.68435445999999</v>
      </c>
      <c r="L1300" s="15">
        <f>'[1]TCE - ANEXO III - Preencher'!M1309</f>
        <v>29.39</v>
      </c>
      <c r="M1300" s="15">
        <f t="shared" si="121"/>
        <v>78.294354459999994</v>
      </c>
      <c r="N1300" s="15">
        <f>'[1]TCE - ANEXO III - Preencher'!O1309</f>
        <v>1.82</v>
      </c>
      <c r="O1300" s="15">
        <f>'[1]TCE - ANEXO III - Preencher'!P1309</f>
        <v>0</v>
      </c>
      <c r="P1300" s="16">
        <f t="shared" si="122"/>
        <v>1.82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5670.04</v>
      </c>
      <c r="Y1300" s="15">
        <f>'[1]TCE - ANEXO III - Preencher'!Z1309</f>
        <v>0</v>
      </c>
      <c r="Z1300" s="16">
        <f t="shared" si="125"/>
        <v>5670.04</v>
      </c>
      <c r="AA1300" s="17" t="str">
        <f>IF('[1]TCE - ANEXO III - Preencher'!AB1309="","",'[1]TCE - ANEXO III - Preencher'!AB1309)</f>
        <v/>
      </c>
      <c r="AB1300" s="15">
        <f t="shared" si="120"/>
        <v>6371.2559544599999</v>
      </c>
    </row>
    <row r="1301" spans="1:28" x14ac:dyDescent="0.2">
      <c r="A1301" s="8">
        <f>IFERROR(VLOOKUP(B1301,'[1]DADOS (OCULTAR)'!$Q$3:$S$135,3,0),"")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LAEDSON VIEIRA SOARES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324115</v>
      </c>
      <c r="G1301" s="13">
        <f>IF('[1]TCE - ANEXO III - Preencher'!H1310="","",'[1]TCE - ANEXO III - Preencher'!H1310)</f>
        <v>45170</v>
      </c>
      <c r="H1301" s="14">
        <f>'[1]TCE - ANEXO III - Preencher'!I1310</f>
        <v>0</v>
      </c>
      <c r="I1301" s="14">
        <f>'[1]TCE - ANEXO III - Preencher'!J1310</f>
        <v>322.14800000000002</v>
      </c>
      <c r="J1301" s="14">
        <f>'[1]TCE - ANEXO III - Preencher'!K1310</f>
        <v>0</v>
      </c>
      <c r="K1301" s="15">
        <f>'[1]TCE - ANEXO III - Preencher'!L1310</f>
        <v>107.68435445999999</v>
      </c>
      <c r="L1301" s="15">
        <f>'[1]TCE - ANEXO III - Preencher'!M1310</f>
        <v>2.41</v>
      </c>
      <c r="M1301" s="15">
        <f t="shared" si="121"/>
        <v>105.27435446</v>
      </c>
      <c r="N1301" s="15">
        <f>'[1]TCE - ANEXO III - Preencher'!O1310</f>
        <v>10</v>
      </c>
      <c r="O1301" s="15">
        <f>'[1]TCE - ANEXO III - Preencher'!P1310</f>
        <v>0</v>
      </c>
      <c r="P1301" s="16">
        <f t="shared" si="122"/>
        <v>10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437.42235446000001</v>
      </c>
    </row>
    <row r="1302" spans="1:28" x14ac:dyDescent="0.2">
      <c r="A1302" s="8">
        <f>IFERROR(VLOOKUP(B1302,'[1]DADOS (OCULTAR)'!$Q$3:$S$135,3,0),"")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LAERCIO BRANDAO DE ARRUDA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223405</v>
      </c>
      <c r="G1302" s="13">
        <f>IF('[1]TCE - ANEXO III - Preencher'!H1311="","",'[1]TCE - ANEXO III - Preencher'!H1311)</f>
        <v>45170</v>
      </c>
      <c r="H1302" s="14">
        <f>'[1]TCE - ANEXO III - Preencher'!I1311</f>
        <v>0</v>
      </c>
      <c r="I1302" s="14">
        <f>'[1]TCE - ANEXO III - Preencher'!J1311</f>
        <v>331.07599999999996</v>
      </c>
      <c r="J1302" s="14">
        <f>'[1]TCE - ANEXO III - Preencher'!K1311</f>
        <v>0</v>
      </c>
      <c r="K1302" s="15">
        <f>'[1]TCE - ANEXO III - Preencher'!L1311</f>
        <v>107.68435445999999</v>
      </c>
      <c r="L1302" s="15">
        <f>'[1]TCE - ANEXO III - Preencher'!M1311</f>
        <v>18.71</v>
      </c>
      <c r="M1302" s="15">
        <f t="shared" si="121"/>
        <v>88.974354460000001</v>
      </c>
      <c r="N1302" s="15">
        <f>'[1]TCE - ANEXO III - Preencher'!O1311</f>
        <v>1.82</v>
      </c>
      <c r="O1302" s="15">
        <f>'[1]TCE - ANEXO III - Preencher'!P1311</f>
        <v>0</v>
      </c>
      <c r="P1302" s="16">
        <f t="shared" si="122"/>
        <v>1.82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421.87035445999999</v>
      </c>
    </row>
    <row r="1303" spans="1:28" x14ac:dyDescent="0.2">
      <c r="A1303" s="8">
        <f>IFERROR(VLOOKUP(B1303,'[1]DADOS (OCULTAR)'!$Q$3:$S$135,3,0),"")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LAERCIO DE DEUS PRADO JUNIOR</v>
      </c>
      <c r="E1303" s="9" t="str">
        <f>IF('[1]TCE - ANEXO III - Preencher'!F1312="4 - Assistência Odontológica","2 - Outros Profissionais da Saúde",'[1]TCE - ANEXO III - Preencher'!F1312)</f>
        <v>3 - Administrativo</v>
      </c>
      <c r="F1303" s="12" t="str">
        <f>'[1]TCE - ANEXO III - Preencher'!G1312</f>
        <v>763305</v>
      </c>
      <c r="G1303" s="13">
        <f>IF('[1]TCE - ANEXO III - Preencher'!H1312="","",'[1]TCE - ANEXO III - Preencher'!H1312)</f>
        <v>45170</v>
      </c>
      <c r="H1303" s="14">
        <f>'[1]TCE - ANEXO III - Preencher'!I1312</f>
        <v>0</v>
      </c>
      <c r="I1303" s="14">
        <f>'[1]TCE - ANEXO III - Preencher'!J1312</f>
        <v>148.36959999999999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150.18959999999998</v>
      </c>
    </row>
    <row r="1304" spans="1:28" x14ac:dyDescent="0.2">
      <c r="A1304" s="8">
        <f>IFERROR(VLOOKUP(B1304,'[1]DADOS (OCULTAR)'!$Q$3:$S$135,3,0),"")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LAERTE FRANCISCO SOARES DE LIMA</v>
      </c>
      <c r="E1304" s="9" t="str">
        <f>IF('[1]TCE - ANEXO III - Preencher'!F1313="4 - Assistência Odontológica","2 - Outros Profissionais da Saúde",'[1]TCE - ANEXO III - Preencher'!F1313)</f>
        <v>3 - Administrativo</v>
      </c>
      <c r="F1304" s="12" t="str">
        <f>'[1]TCE - ANEXO III - Preencher'!G1313</f>
        <v>514320</v>
      </c>
      <c r="G1304" s="13">
        <f>IF('[1]TCE - ANEXO III - Preencher'!H1313="","",'[1]TCE - ANEXO III - Preencher'!H1313)</f>
        <v>45170</v>
      </c>
      <c r="H1304" s="14">
        <f>'[1]TCE - ANEXO III - Preencher'!I1313</f>
        <v>0</v>
      </c>
      <c r="I1304" s="14">
        <f>'[1]TCE - ANEXO III - Preencher'!J1313</f>
        <v>145.852</v>
      </c>
      <c r="J1304" s="14">
        <f>'[1]TCE - ANEXO III - Preencher'!K1313</f>
        <v>0</v>
      </c>
      <c r="K1304" s="15">
        <f>'[1]TCE - ANEXO III - Preencher'!L1313</f>
        <v>107.68435445999999</v>
      </c>
      <c r="L1304" s="15">
        <f>'[1]TCE - ANEXO III - Preencher'!M1313</f>
        <v>26.4</v>
      </c>
      <c r="M1304" s="15">
        <f t="shared" si="121"/>
        <v>81.284354460000003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228.95635446</v>
      </c>
    </row>
    <row r="1305" spans="1:28" x14ac:dyDescent="0.2">
      <c r="A1305" s="8">
        <f>IFERROR(VLOOKUP(B1305,'[1]DADOS (OCULTAR)'!$Q$3:$S$135,3,0),"")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LAILSON SERGIO BEZERRA DE LIMA</v>
      </c>
      <c r="E1305" s="9" t="str">
        <f>IF('[1]TCE - ANEXO III - Preencher'!F1314="4 - Assistência Odontológica","2 - Outros Profissionais da Saúde",'[1]TCE - ANEXO III - Preencher'!F1314)</f>
        <v>1 - Médico</v>
      </c>
      <c r="F1305" s="12" t="str">
        <f>'[1]TCE - ANEXO III - Preencher'!G1314</f>
        <v>225112</v>
      </c>
      <c r="G1305" s="13">
        <f>IF('[1]TCE - ANEXO III - Preencher'!H1314="","",'[1]TCE - ANEXO III - Preencher'!H1314)</f>
        <v>45170</v>
      </c>
      <c r="H1305" s="14">
        <f>'[1]TCE - ANEXO III - Preencher'!I1314</f>
        <v>0</v>
      </c>
      <c r="I1305" s="14">
        <f>'[1]TCE - ANEXO III - Preencher'!J1314</f>
        <v>1162.4088000000002</v>
      </c>
      <c r="J1305" s="14">
        <f>'[1]TCE - ANEXO III - Preencher'!K1314</f>
        <v>0</v>
      </c>
      <c r="K1305" s="15">
        <f>'[1]TCE - ANEXO III - Preencher'!L1314</f>
        <v>107.68435445999999</v>
      </c>
      <c r="L1305" s="15">
        <f>'[1]TCE - ANEXO III - Preencher'!M1314</f>
        <v>3.96</v>
      </c>
      <c r="M1305" s="15">
        <f t="shared" si="121"/>
        <v>103.72435446</v>
      </c>
      <c r="N1305" s="15">
        <f>'[1]TCE - ANEXO III - Preencher'!O1314</f>
        <v>6.01</v>
      </c>
      <c r="O1305" s="15">
        <f>'[1]TCE - ANEXO III - Preencher'!P1314</f>
        <v>1.23</v>
      </c>
      <c r="P1305" s="16">
        <f t="shared" si="122"/>
        <v>4.7799999999999994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1270.9131544600002</v>
      </c>
    </row>
    <row r="1306" spans="1:28" x14ac:dyDescent="0.2">
      <c r="A1306" s="8">
        <f>IFERROR(VLOOKUP(B1306,'[1]DADOS (OCULTAR)'!$Q$3:$S$135,3,0),"")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LAIRTON LOURINALDO DE ANDRADE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411010</v>
      </c>
      <c r="G1306" s="13">
        <f>IF('[1]TCE - ANEXO III - Preencher'!H1315="","",'[1]TCE - ANEXO III - Preencher'!H1315)</f>
        <v>45170</v>
      </c>
      <c r="H1306" s="14">
        <f>'[1]TCE - ANEXO III - Preencher'!I1315</f>
        <v>0</v>
      </c>
      <c r="I1306" s="14">
        <f>'[1]TCE - ANEXO III - Preencher'!J1315</f>
        <v>120.72320000000001</v>
      </c>
      <c r="J1306" s="14">
        <f>'[1]TCE - ANEXO III - Preencher'!K1315</f>
        <v>0</v>
      </c>
      <c r="K1306" s="15">
        <f>'[1]TCE - ANEXO III - Preencher'!L1315</f>
        <v>107.68435445999999</v>
      </c>
      <c r="L1306" s="15">
        <f>'[1]TCE - ANEXO III - Preencher'!M1315</f>
        <v>28.1</v>
      </c>
      <c r="M1306" s="15">
        <f t="shared" si="121"/>
        <v>79.584354459999986</v>
      </c>
      <c r="N1306" s="15">
        <f>'[1]TCE - ANEXO III - Preencher'!O1315</f>
        <v>1.82</v>
      </c>
      <c r="O1306" s="15">
        <f>'[1]TCE - ANEXO III - Preencher'!P1315</f>
        <v>0</v>
      </c>
      <c r="P1306" s="16">
        <f t="shared" si="122"/>
        <v>1.82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202.12755446</v>
      </c>
    </row>
    <row r="1307" spans="1:28" x14ac:dyDescent="0.2">
      <c r="A1307" s="8">
        <f>IFERROR(VLOOKUP(B1307,'[1]DADOS (OCULTAR)'!$Q$3:$S$135,3,0),"")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LAIS LEMOS BEZERRA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45170</v>
      </c>
      <c r="H1307" s="14">
        <f>'[1]TCE - ANEXO III - Preencher'!I1316</f>
        <v>0</v>
      </c>
      <c r="I1307" s="14">
        <f>'[1]TCE - ANEXO III - Preencher'!J1316</f>
        <v>680.58799999999997</v>
      </c>
      <c r="J1307" s="14">
        <f>'[1]TCE - ANEXO III - Preencher'!K1316</f>
        <v>0</v>
      </c>
      <c r="K1307" s="15">
        <f>'[1]TCE - ANEXO III - Preencher'!L1316</f>
        <v>107.68435445999999</v>
      </c>
      <c r="L1307" s="15">
        <f>'[1]TCE - ANEXO III - Preencher'!M1316</f>
        <v>3.85</v>
      </c>
      <c r="M1307" s="15">
        <f t="shared" si="121"/>
        <v>103.83435446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4046.7799999999997</v>
      </c>
      <c r="Y1307" s="15">
        <f>'[1]TCE - ANEXO III - Preencher'!Z1316</f>
        <v>0</v>
      </c>
      <c r="Z1307" s="16">
        <f t="shared" si="125"/>
        <v>4046.7799999999997</v>
      </c>
      <c r="AA1307" s="17" t="str">
        <f>IF('[1]TCE - ANEXO III - Preencher'!AB1316="","",'[1]TCE - ANEXO III - Preencher'!AB1316)</f>
        <v/>
      </c>
      <c r="AB1307" s="15">
        <f t="shared" si="120"/>
        <v>4832.5523544600001</v>
      </c>
    </row>
    <row r="1308" spans="1:28" x14ac:dyDescent="0.2">
      <c r="A1308" s="8">
        <f>IFERROR(VLOOKUP(B1308,'[1]DADOS (OCULTAR)'!$Q$3:$S$135,3,0),"")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LAIS STEFFANY MENDES DE FREITAS SILVA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223505</v>
      </c>
      <c r="G1308" s="13">
        <f>IF('[1]TCE - ANEXO III - Preencher'!H1317="","",'[1]TCE - ANEXO III - Preencher'!H1317)</f>
        <v>45170</v>
      </c>
      <c r="H1308" s="14">
        <f>'[1]TCE - ANEXO III - Preencher'!I1317</f>
        <v>0</v>
      </c>
      <c r="I1308" s="14">
        <f>'[1]TCE - ANEXO III - Preencher'!J1317</f>
        <v>751.42879999999991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1.35</v>
      </c>
      <c r="O1308" s="15">
        <f>'[1]TCE - ANEXO III - Preencher'!P1317</f>
        <v>0</v>
      </c>
      <c r="P1308" s="16">
        <f t="shared" si="122"/>
        <v>1.35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120.26</v>
      </c>
      <c r="U1308" s="15">
        <f>'[1]TCE - ANEXO III - Preencher'!V1317</f>
        <v>0</v>
      </c>
      <c r="V1308" s="16">
        <f t="shared" si="124"/>
        <v>120.26</v>
      </c>
      <c r="W1308" s="17" t="str">
        <f>IF('[1]TCE - ANEXO III - Preencher'!X1317="","",'[1]TCE - ANEXO III - Preencher'!X1317)</f>
        <v>AUX. CRECHE I</v>
      </c>
      <c r="X1308" s="15">
        <f>'[1]TCE - ANEXO III - Preencher'!Y1317</f>
        <v>6419.47</v>
      </c>
      <c r="Y1308" s="15">
        <f>'[1]TCE - ANEXO III - Preencher'!Z1317</f>
        <v>0</v>
      </c>
      <c r="Z1308" s="16">
        <f t="shared" si="125"/>
        <v>6419.47</v>
      </c>
      <c r="AA1308" s="17" t="str">
        <f>IF('[1]TCE - ANEXO III - Preencher'!AB1317="","",'[1]TCE - ANEXO III - Preencher'!AB1317)</f>
        <v/>
      </c>
      <c r="AB1308" s="15">
        <f t="shared" si="120"/>
        <v>7292.5088000000005</v>
      </c>
    </row>
    <row r="1309" spans="1:28" x14ac:dyDescent="0.2">
      <c r="A1309" s="8">
        <f>IFERROR(VLOOKUP(B1309,'[1]DADOS (OCULTAR)'!$Q$3:$S$135,3,0),"")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LAISE MONTEIRO SILVA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45170</v>
      </c>
      <c r="H1309" s="14">
        <f>'[1]TCE - ANEXO III - Preencher'!I1318</f>
        <v>0</v>
      </c>
      <c r="I1309" s="14">
        <f>'[1]TCE - ANEXO III - Preencher'!J1318</f>
        <v>602.404</v>
      </c>
      <c r="J1309" s="14">
        <f>'[1]TCE - ANEXO III - Preencher'!K1318</f>
        <v>0</v>
      </c>
      <c r="K1309" s="15">
        <f>'[1]TCE - ANEXO III - Preencher'!L1318</f>
        <v>107.68435445999999</v>
      </c>
      <c r="L1309" s="15">
        <f>'[1]TCE - ANEXO III - Preencher'!M1318</f>
        <v>28.41</v>
      </c>
      <c r="M1309" s="15">
        <f t="shared" si="121"/>
        <v>79.274354459999998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5388.8200000000006</v>
      </c>
      <c r="Y1309" s="15">
        <f>'[1]TCE - ANEXO III - Preencher'!Z1318</f>
        <v>0</v>
      </c>
      <c r="Z1309" s="16">
        <f t="shared" si="125"/>
        <v>5388.8200000000006</v>
      </c>
      <c r="AA1309" s="17" t="str">
        <f>IF('[1]TCE - ANEXO III - Preencher'!AB1318="","",'[1]TCE - ANEXO III - Preencher'!AB1318)</f>
        <v/>
      </c>
      <c r="AB1309" s="15">
        <f t="shared" si="120"/>
        <v>6072.3183544600006</v>
      </c>
    </row>
    <row r="1310" spans="1:28" x14ac:dyDescent="0.2">
      <c r="A1310" s="8">
        <f>IFERROR(VLOOKUP(B1310,'[1]DADOS (OCULTAR)'!$Q$3:$S$135,3,0),"")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LAIZA NUNES DE SOUZA</v>
      </c>
      <c r="E1310" s="9" t="str">
        <f>IF('[1]TCE - ANEXO III - Preencher'!F1319="4 - Assistência Odontológica","2 - Outros Profissionais da Saúde",'[1]TCE - ANEXO III - Preencher'!F1319)</f>
        <v>3 - Administrativo</v>
      </c>
      <c r="F1310" s="12" t="str">
        <f>'[1]TCE - ANEXO III - Preencher'!G1319</f>
        <v>413115</v>
      </c>
      <c r="G1310" s="13">
        <f>IF('[1]TCE - ANEXO III - Preencher'!H1319="","",'[1]TCE - ANEXO III - Preencher'!H1319)</f>
        <v>45170</v>
      </c>
      <c r="H1310" s="14">
        <f>'[1]TCE - ANEXO III - Preencher'!I1319</f>
        <v>0</v>
      </c>
      <c r="I1310" s="14">
        <f>'[1]TCE - ANEXO III - Preencher'!J1319</f>
        <v>195.04160000000002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196.86160000000001</v>
      </c>
    </row>
    <row r="1311" spans="1:28" x14ac:dyDescent="0.2">
      <c r="A1311" s="8">
        <f>IFERROR(VLOOKUP(B1311,'[1]DADOS (OCULTAR)'!$Q$3:$S$135,3,0),"")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LARA LAYSSA FERREIRA ALVES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45170</v>
      </c>
      <c r="H1311" s="14">
        <f>'[1]TCE - ANEXO III - Preencher'!I1320</f>
        <v>0</v>
      </c>
      <c r="I1311" s="14">
        <f>'[1]TCE - ANEXO III - Preencher'!J1320</f>
        <v>653.9864</v>
      </c>
      <c r="J1311" s="14">
        <f>'[1]TCE - ANEXO III - Preencher'!K1320</f>
        <v>0</v>
      </c>
      <c r="K1311" s="15">
        <f>'[1]TCE - ANEXO III - Preencher'!L1320</f>
        <v>107.68435445999999</v>
      </c>
      <c r="L1311" s="15">
        <f>'[1]TCE - ANEXO III - Preencher'!M1320</f>
        <v>29.39</v>
      </c>
      <c r="M1311" s="15">
        <f t="shared" si="121"/>
        <v>78.294354459999994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6272.1900000000005</v>
      </c>
      <c r="Y1311" s="15">
        <f>'[1]TCE - ANEXO III - Preencher'!Z1320</f>
        <v>0</v>
      </c>
      <c r="Z1311" s="16">
        <f t="shared" si="125"/>
        <v>6272.1900000000005</v>
      </c>
      <c r="AA1311" s="17" t="str">
        <f>IF('[1]TCE - ANEXO III - Preencher'!AB1320="","",'[1]TCE - ANEXO III - Preencher'!AB1320)</f>
        <v/>
      </c>
      <c r="AB1311" s="15">
        <f t="shared" si="120"/>
        <v>7006.2907544600002</v>
      </c>
    </row>
    <row r="1312" spans="1:28" x14ac:dyDescent="0.2">
      <c r="A1312" s="8">
        <f>IFERROR(VLOOKUP(B1312,'[1]DADOS (OCULTAR)'!$Q$3:$S$135,3,0),"")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LARISSA ALMEIDA SILVA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45170</v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1.82</v>
      </c>
    </row>
    <row r="1313" spans="1:28" x14ac:dyDescent="0.2">
      <c r="A1313" s="8">
        <f>IFERROR(VLOOKUP(B1313,'[1]DADOS (OCULTAR)'!$Q$3:$S$135,3,0),"")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LARISSA DAYANE FERREIRA WANDERLEY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223405</v>
      </c>
      <c r="G1313" s="13">
        <f>IF('[1]TCE - ANEXO III - Preencher'!H1322="","",'[1]TCE - ANEXO III - Preencher'!H1322)</f>
        <v>45170</v>
      </c>
      <c r="H1313" s="14">
        <f>'[1]TCE - ANEXO III - Preencher'!I1322</f>
        <v>0</v>
      </c>
      <c r="I1313" s="14">
        <f>'[1]TCE - ANEXO III - Preencher'!J1322</f>
        <v>404.61680000000001</v>
      </c>
      <c r="J1313" s="14">
        <f>'[1]TCE - ANEXO III - Preencher'!K1322</f>
        <v>0</v>
      </c>
      <c r="K1313" s="15">
        <f>'[1]TCE - ANEXO III - Preencher'!L1322</f>
        <v>107.68435445999999</v>
      </c>
      <c r="L1313" s="15">
        <f>'[1]TCE - ANEXO III - Preencher'!M1322</f>
        <v>18.09</v>
      </c>
      <c r="M1313" s="15">
        <f t="shared" si="121"/>
        <v>89.594354459999991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496.03115445999998</v>
      </c>
    </row>
    <row r="1314" spans="1:28" x14ac:dyDescent="0.2">
      <c r="A1314" s="8">
        <f>IFERROR(VLOOKUP(B1314,'[1]DADOS (OCULTAR)'!$Q$3:$S$135,3,0),"")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LARISSA FERNANDA ROSENDO DE ANDRADE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223505</v>
      </c>
      <c r="G1314" s="13">
        <f>IF('[1]TCE - ANEXO III - Preencher'!H1323="","",'[1]TCE - ANEXO III - Preencher'!H1323)</f>
        <v>45170</v>
      </c>
      <c r="H1314" s="14">
        <f>'[1]TCE - ANEXO III - Preencher'!I1323</f>
        <v>0</v>
      </c>
      <c r="I1314" s="14">
        <f>'[1]TCE - ANEXO III - Preencher'!J1323</f>
        <v>439.68719999999996</v>
      </c>
      <c r="J1314" s="14">
        <f>'[1]TCE - ANEXO III - Preencher'!K1323</f>
        <v>0</v>
      </c>
      <c r="K1314" s="15">
        <f>'[1]TCE - ANEXO III - Preencher'!L1323</f>
        <v>107.68435445999999</v>
      </c>
      <c r="L1314" s="15">
        <f>'[1]TCE - ANEXO III - Preencher'!M1323</f>
        <v>4.1100000000000003</v>
      </c>
      <c r="M1314" s="15">
        <f t="shared" si="121"/>
        <v>103.57435446</v>
      </c>
      <c r="N1314" s="15">
        <f>'[1]TCE - ANEXO III - Preencher'!O1323</f>
        <v>1.35</v>
      </c>
      <c r="O1314" s="15">
        <f>'[1]TCE - ANEXO III - Preencher'!P1323</f>
        <v>0</v>
      </c>
      <c r="P1314" s="16">
        <f t="shared" si="122"/>
        <v>1.35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1358.59</v>
      </c>
      <c r="Y1314" s="15">
        <f>'[1]TCE - ANEXO III - Preencher'!Z1323</f>
        <v>0</v>
      </c>
      <c r="Z1314" s="16">
        <f t="shared" si="125"/>
        <v>1358.59</v>
      </c>
      <c r="AA1314" s="17" t="str">
        <f>IF('[1]TCE - ANEXO III - Preencher'!AB1323="","",'[1]TCE - ANEXO III - Preencher'!AB1323)</f>
        <v/>
      </c>
      <c r="AB1314" s="15">
        <f t="shared" si="120"/>
        <v>1903.2015544599999</v>
      </c>
    </row>
    <row r="1315" spans="1:28" x14ac:dyDescent="0.2">
      <c r="A1315" s="8">
        <f>IFERROR(VLOOKUP(B1315,'[1]DADOS (OCULTAR)'!$Q$3:$S$135,3,0),"")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LARISSA KATHERINE DOS SANTOS NEVES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223605</v>
      </c>
      <c r="G1315" s="13">
        <f>IF('[1]TCE - ANEXO III - Preencher'!H1324="","",'[1]TCE - ANEXO III - Preencher'!H1324)</f>
        <v>45170</v>
      </c>
      <c r="H1315" s="14">
        <f>'[1]TCE - ANEXO III - Preencher'!I1324</f>
        <v>0</v>
      </c>
      <c r="I1315" s="14">
        <f>'[1]TCE - ANEXO III - Preencher'!J1324</f>
        <v>298.73040000000003</v>
      </c>
      <c r="J1315" s="14">
        <f>'[1]TCE - ANEXO III - Preencher'!K1324</f>
        <v>0</v>
      </c>
      <c r="K1315" s="15">
        <f>'[1]TCE - ANEXO III - Preencher'!L1324</f>
        <v>107.68435445999999</v>
      </c>
      <c r="L1315" s="15">
        <f>'[1]TCE - ANEXO III - Preencher'!M1324</f>
        <v>3.24</v>
      </c>
      <c r="M1315" s="15">
        <f t="shared" si="121"/>
        <v>104.44435446</v>
      </c>
      <c r="N1315" s="15">
        <f>'[1]TCE - ANEXO III - Preencher'!O1324</f>
        <v>1.35</v>
      </c>
      <c r="O1315" s="15">
        <f>'[1]TCE - ANEXO III - Preencher'!P1324</f>
        <v>0</v>
      </c>
      <c r="P1315" s="16">
        <f t="shared" si="122"/>
        <v>1.35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404.52475446000005</v>
      </c>
    </row>
    <row r="1316" spans="1:28" x14ac:dyDescent="0.2">
      <c r="A1316" s="8">
        <f>IFERROR(VLOOKUP(B1316,'[1]DADOS (OCULTAR)'!$Q$3:$S$135,3,0),"")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LARISSA MARIA PONTES DO NASCIMENTO SILVA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223505</v>
      </c>
      <c r="G1316" s="13">
        <f>IF('[1]TCE - ANEXO III - Preencher'!H1325="","",'[1]TCE - ANEXO III - Preencher'!H1325)</f>
        <v>45170</v>
      </c>
      <c r="H1316" s="14">
        <f>'[1]TCE - ANEXO III - Preencher'!I1325</f>
        <v>0</v>
      </c>
      <c r="I1316" s="14">
        <f>'[1]TCE - ANEXO III - Preencher'!J1325</f>
        <v>264.37040000000002</v>
      </c>
      <c r="J1316" s="14">
        <f>'[1]TCE - ANEXO III - Preencher'!K1325</f>
        <v>0</v>
      </c>
      <c r="K1316" s="15">
        <f>'[1]TCE - ANEXO III - Preencher'!L1325</f>
        <v>107.68435445999999</v>
      </c>
      <c r="L1316" s="15">
        <f>'[1]TCE - ANEXO III - Preencher'!M1325</f>
        <v>3.09</v>
      </c>
      <c r="M1316" s="15">
        <f t="shared" si="121"/>
        <v>104.59435445999999</v>
      </c>
      <c r="N1316" s="15">
        <f>'[1]TCE - ANEXO III - Preencher'!O1325</f>
        <v>1.35</v>
      </c>
      <c r="O1316" s="15">
        <f>'[1]TCE - ANEXO III - Preencher'!P1325</f>
        <v>0</v>
      </c>
      <c r="P1316" s="16">
        <f t="shared" si="122"/>
        <v>1.35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120.26</v>
      </c>
      <c r="U1316" s="15">
        <f>'[1]TCE - ANEXO III - Preencher'!V1325</f>
        <v>0</v>
      </c>
      <c r="V1316" s="16">
        <f t="shared" si="124"/>
        <v>120.26</v>
      </c>
      <c r="W1316" s="17" t="str">
        <f>IF('[1]TCE - ANEXO III - Preencher'!X1325="","",'[1]TCE - ANEXO III - Preencher'!X1325)</f>
        <v>AUX. CRECHE I</v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490.57475446000001</v>
      </c>
    </row>
    <row r="1317" spans="1:28" x14ac:dyDescent="0.2">
      <c r="A1317" s="8">
        <f>IFERROR(VLOOKUP(B1317,'[1]DADOS (OCULTAR)'!$Q$3:$S$135,3,0),"")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LARISSA MENDES BEZERRA</v>
      </c>
      <c r="E1317" s="9" t="str">
        <f>IF('[1]TCE - ANEXO III - Preencher'!F1326="4 - Assistência Odontológica","2 - Outros Profissionais da Saúde",'[1]TCE - ANEXO III - Preencher'!F1326)</f>
        <v>1 - Médico</v>
      </c>
      <c r="F1317" s="12" t="str">
        <f>'[1]TCE - ANEXO III - Preencher'!G1326</f>
        <v>225125</v>
      </c>
      <c r="G1317" s="13">
        <f>IF('[1]TCE - ANEXO III - Preencher'!H1326="","",'[1]TCE - ANEXO III - Preencher'!H1326)</f>
        <v>45170</v>
      </c>
      <c r="H1317" s="14">
        <f>'[1]TCE - ANEXO III - Preencher'!I1326</f>
        <v>0</v>
      </c>
      <c r="I1317" s="14">
        <f>'[1]TCE - ANEXO III - Preencher'!J1326</f>
        <v>1407.6072000000001</v>
      </c>
      <c r="J1317" s="14">
        <f>'[1]TCE - ANEXO III - Preencher'!K1326</f>
        <v>0</v>
      </c>
      <c r="K1317" s="15">
        <f>'[1]TCE - ANEXO III - Preencher'!L1326</f>
        <v>107.68435445999999</v>
      </c>
      <c r="L1317" s="15">
        <f>'[1]TCE - ANEXO III - Preencher'!M1326</f>
        <v>3.96</v>
      </c>
      <c r="M1317" s="15">
        <f t="shared" si="121"/>
        <v>103.72435446</v>
      </c>
      <c r="N1317" s="15">
        <f>'[1]TCE - ANEXO III - Preencher'!O1326</f>
        <v>6.01</v>
      </c>
      <c r="O1317" s="15">
        <f>'[1]TCE - ANEXO III - Preencher'!P1326</f>
        <v>1.23</v>
      </c>
      <c r="P1317" s="16">
        <f t="shared" si="122"/>
        <v>4.7799999999999994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1516.1115544600002</v>
      </c>
    </row>
    <row r="1318" spans="1:28" x14ac:dyDescent="0.2">
      <c r="A1318" s="8">
        <f>IFERROR(VLOOKUP(B1318,'[1]DADOS (OCULTAR)'!$Q$3:$S$135,3,0),"")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LARISSA ROBERTA DE ANDRADE SILVA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322205</v>
      </c>
      <c r="G1318" s="13">
        <f>IF('[1]TCE - ANEXO III - Preencher'!H1327="","",'[1]TCE - ANEXO III - Preencher'!H1327)</f>
        <v>45170</v>
      </c>
      <c r="H1318" s="14">
        <f>'[1]TCE - ANEXO III - Preencher'!I1327</f>
        <v>0</v>
      </c>
      <c r="I1318" s="14">
        <f>'[1]TCE - ANEXO III - Preencher'!J1327</f>
        <v>155.58000000000001</v>
      </c>
      <c r="J1318" s="14">
        <f>'[1]TCE - ANEXO III - Preencher'!K1327</f>
        <v>0</v>
      </c>
      <c r="K1318" s="15">
        <f>'[1]TCE - ANEXO III - Preencher'!L1327</f>
        <v>107.68435445999999</v>
      </c>
      <c r="L1318" s="15">
        <f>'[1]TCE - ANEXO III - Preencher'!M1327</f>
        <v>29.39</v>
      </c>
      <c r="M1318" s="15">
        <f t="shared" si="121"/>
        <v>78.294354459999994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235.69435446</v>
      </c>
    </row>
    <row r="1319" spans="1:28" x14ac:dyDescent="0.2">
      <c r="A1319" s="8">
        <f>IFERROR(VLOOKUP(B1319,'[1]DADOS (OCULTAR)'!$Q$3:$S$135,3,0),"")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LARYSSA BARRETO SOUSA GOMES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223505</v>
      </c>
      <c r="G1319" s="13">
        <f>IF('[1]TCE - ANEXO III - Preencher'!H1328="","",'[1]TCE - ANEXO III - Preencher'!H1328)</f>
        <v>45170</v>
      </c>
      <c r="H1319" s="14">
        <f>'[1]TCE - ANEXO III - Preencher'!I1328</f>
        <v>0</v>
      </c>
      <c r="I1319" s="14">
        <f>'[1]TCE - ANEXO III - Preencher'!J1328</f>
        <v>703.19440000000009</v>
      </c>
      <c r="J1319" s="14">
        <f>'[1]TCE - ANEXO III - Preencher'!K1328</f>
        <v>0</v>
      </c>
      <c r="K1319" s="15">
        <f>'[1]TCE - ANEXO III - Preencher'!L1328</f>
        <v>107.68435445999999</v>
      </c>
      <c r="L1319" s="15">
        <f>'[1]TCE - ANEXO III - Preencher'!M1328</f>
        <v>3.09</v>
      </c>
      <c r="M1319" s="15">
        <f t="shared" si="121"/>
        <v>104.59435445999999</v>
      </c>
      <c r="N1319" s="15">
        <f>'[1]TCE - ANEXO III - Preencher'!O1328</f>
        <v>1.35</v>
      </c>
      <c r="O1319" s="15">
        <f>'[1]TCE - ANEXO III - Preencher'!P1328</f>
        <v>0</v>
      </c>
      <c r="P1319" s="16">
        <f t="shared" si="122"/>
        <v>1.35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120.26</v>
      </c>
      <c r="U1319" s="15">
        <f>'[1]TCE - ANEXO III - Preencher'!V1328</f>
        <v>0</v>
      </c>
      <c r="V1319" s="16">
        <f t="shared" si="124"/>
        <v>120.26</v>
      </c>
      <c r="W1319" s="17" t="str">
        <f>IF('[1]TCE - ANEXO III - Preencher'!X1328="","",'[1]TCE - ANEXO III - Preencher'!X1328)</f>
        <v>AUX. CRECHE I</v>
      </c>
      <c r="X1319" s="15">
        <f>'[1]TCE - ANEXO III - Preencher'!Y1328</f>
        <v>5749.3</v>
      </c>
      <c r="Y1319" s="15">
        <f>'[1]TCE - ANEXO III - Preencher'!Z1328</f>
        <v>0</v>
      </c>
      <c r="Z1319" s="16">
        <f t="shared" si="125"/>
        <v>5749.3</v>
      </c>
      <c r="AA1319" s="17" t="str">
        <f>IF('[1]TCE - ANEXO III - Preencher'!AB1328="","",'[1]TCE - ANEXO III - Preencher'!AB1328)</f>
        <v/>
      </c>
      <c r="AB1319" s="15">
        <f t="shared" si="120"/>
        <v>6678.6987544600006</v>
      </c>
    </row>
    <row r="1320" spans="1:28" x14ac:dyDescent="0.2">
      <c r="A1320" s="8">
        <f>IFERROR(VLOOKUP(B1320,'[1]DADOS (OCULTAR)'!$Q$3:$S$135,3,0),"")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LAURA MICHELE BEZERRA DE LIMA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223505</v>
      </c>
      <c r="G1320" s="13">
        <f>IF('[1]TCE - ANEXO III - Preencher'!H1329="","",'[1]TCE - ANEXO III - Preencher'!H1329)</f>
        <v>45170</v>
      </c>
      <c r="H1320" s="14">
        <f>'[1]TCE - ANEXO III - Preencher'!I1329</f>
        <v>0</v>
      </c>
      <c r="I1320" s="14">
        <f>'[1]TCE - ANEXO III - Preencher'!J1329</f>
        <v>520.65920000000006</v>
      </c>
      <c r="J1320" s="14">
        <f>'[1]TCE - ANEXO III - Preencher'!K1329</f>
        <v>0</v>
      </c>
      <c r="K1320" s="15">
        <f>'[1]TCE - ANEXO III - Preencher'!L1329</f>
        <v>107.68435445999999</v>
      </c>
      <c r="L1320" s="15">
        <f>'[1]TCE - ANEXO III - Preencher'!M1329</f>
        <v>4.1100000000000003</v>
      </c>
      <c r="M1320" s="15">
        <f t="shared" si="121"/>
        <v>103.57435446</v>
      </c>
      <c r="N1320" s="15">
        <f>'[1]TCE - ANEXO III - Preencher'!O1329</f>
        <v>1.35</v>
      </c>
      <c r="O1320" s="15">
        <f>'[1]TCE - ANEXO III - Preencher'!P1329</f>
        <v>0</v>
      </c>
      <c r="P1320" s="16">
        <f t="shared" si="122"/>
        <v>1.35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2552.6699999999996</v>
      </c>
      <c r="Y1320" s="15">
        <f>'[1]TCE - ANEXO III - Preencher'!Z1329</f>
        <v>0</v>
      </c>
      <c r="Z1320" s="16">
        <f t="shared" si="125"/>
        <v>2552.6699999999996</v>
      </c>
      <c r="AA1320" s="17" t="str">
        <f>IF('[1]TCE - ANEXO III - Preencher'!AB1329="","",'[1]TCE - ANEXO III - Preencher'!AB1329)</f>
        <v/>
      </c>
      <c r="AB1320" s="15">
        <f t="shared" si="120"/>
        <v>3178.2535544599996</v>
      </c>
    </row>
    <row r="1321" spans="1:28" x14ac:dyDescent="0.2">
      <c r="A1321" s="8">
        <f>IFERROR(VLOOKUP(B1321,'[1]DADOS (OCULTAR)'!$Q$3:$S$135,3,0),"")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LAURA TEIXEIRA FIRMINO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223505</v>
      </c>
      <c r="G1321" s="13">
        <f>IF('[1]TCE - ANEXO III - Preencher'!H1330="","",'[1]TCE - ANEXO III - Preencher'!H1330)</f>
        <v>45170</v>
      </c>
      <c r="H1321" s="14">
        <f>'[1]TCE - ANEXO III - Preencher'!I1330</f>
        <v>0</v>
      </c>
      <c r="I1321" s="14">
        <f>'[1]TCE - ANEXO III - Preencher'!J1330</f>
        <v>291.20080000000002</v>
      </c>
      <c r="J1321" s="14">
        <f>'[1]TCE - ANEXO III - Preencher'!K1330</f>
        <v>0</v>
      </c>
      <c r="K1321" s="15">
        <f>'[1]TCE - ANEXO III - Preencher'!L1330</f>
        <v>107.68435445999999</v>
      </c>
      <c r="L1321" s="15">
        <f>'[1]TCE - ANEXO III - Preencher'!M1330</f>
        <v>3.09</v>
      </c>
      <c r="M1321" s="15">
        <f t="shared" si="121"/>
        <v>104.59435445999999</v>
      </c>
      <c r="N1321" s="15">
        <f>'[1]TCE - ANEXO III - Preencher'!O1330</f>
        <v>1.35</v>
      </c>
      <c r="O1321" s="15">
        <f>'[1]TCE - ANEXO III - Preencher'!P1330</f>
        <v>0</v>
      </c>
      <c r="P1321" s="16">
        <f t="shared" si="122"/>
        <v>1.35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397.14515446000001</v>
      </c>
    </row>
    <row r="1322" spans="1:28" x14ac:dyDescent="0.2">
      <c r="A1322" s="8">
        <f>IFERROR(VLOOKUP(B1322,'[1]DADOS (OCULTAR)'!$Q$3:$S$135,3,0),"")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LAVINIA LIMA GUIMARAES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322205</v>
      </c>
      <c r="G1322" s="13">
        <f>IF('[1]TCE - ANEXO III - Preencher'!H1331="","",'[1]TCE - ANEXO III - Preencher'!H1331)</f>
        <v>45170</v>
      </c>
      <c r="H1322" s="14">
        <f>'[1]TCE - ANEXO III - Preencher'!I1331</f>
        <v>0</v>
      </c>
      <c r="I1322" s="14">
        <f>'[1]TCE - ANEXO III - Preencher'!J1331</f>
        <v>739.35119999999995</v>
      </c>
      <c r="J1322" s="14">
        <f>'[1]TCE - ANEXO III - Preencher'!K1331</f>
        <v>0</v>
      </c>
      <c r="K1322" s="15">
        <f>'[1]TCE - ANEXO III - Preencher'!L1331</f>
        <v>107.68435445999999</v>
      </c>
      <c r="L1322" s="15">
        <f>'[1]TCE - ANEXO III - Preencher'!M1331</f>
        <v>29.39</v>
      </c>
      <c r="M1322" s="15">
        <f t="shared" si="121"/>
        <v>78.294354459999994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6823.23</v>
      </c>
      <c r="Y1322" s="15">
        <f>'[1]TCE - ANEXO III - Preencher'!Z1331</f>
        <v>0</v>
      </c>
      <c r="Z1322" s="16">
        <f t="shared" si="125"/>
        <v>6823.23</v>
      </c>
      <c r="AA1322" s="17" t="str">
        <f>IF('[1]TCE - ANEXO III - Preencher'!AB1331="","",'[1]TCE - ANEXO III - Preencher'!AB1331)</f>
        <v/>
      </c>
      <c r="AB1322" s="15">
        <f t="shared" si="120"/>
        <v>7642.6955544599996</v>
      </c>
    </row>
    <row r="1323" spans="1:28" x14ac:dyDescent="0.2">
      <c r="A1323" s="8">
        <f>IFERROR(VLOOKUP(B1323,'[1]DADOS (OCULTAR)'!$Q$3:$S$135,3,0),"")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LAYANNE KAROLLYNE GOMES DA COSTA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411010</v>
      </c>
      <c r="G1323" s="13">
        <f>IF('[1]TCE - ANEXO III - Preencher'!H1332="","",'[1]TCE - ANEXO III - Preencher'!H1332)</f>
        <v>45170</v>
      </c>
      <c r="H1323" s="14">
        <f>'[1]TCE - ANEXO III - Preencher'!I1332</f>
        <v>0</v>
      </c>
      <c r="I1323" s="14">
        <f>'[1]TCE - ANEXO III - Preencher'!J1332</f>
        <v>157.59440000000001</v>
      </c>
      <c r="J1323" s="14">
        <f>'[1]TCE - ANEXO III - Preencher'!K1332</f>
        <v>0</v>
      </c>
      <c r="K1323" s="15">
        <f>'[1]TCE - ANEXO III - Preencher'!L1332</f>
        <v>107.68435445999999</v>
      </c>
      <c r="L1323" s="15">
        <f>'[1]TCE - ANEXO III - Preencher'!M1332</f>
        <v>28.1</v>
      </c>
      <c r="M1323" s="15">
        <f t="shared" si="121"/>
        <v>79.584354459999986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238.99875445999999</v>
      </c>
    </row>
    <row r="1324" spans="1:28" x14ac:dyDescent="0.2">
      <c r="A1324" s="8">
        <f>IFERROR(VLOOKUP(B1324,'[1]DADOS (OCULTAR)'!$Q$3:$S$135,3,0),"")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LAYS FERNANDA BEZERRA DA SILVA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223605</v>
      </c>
      <c r="G1324" s="13">
        <f>IF('[1]TCE - ANEXO III - Preencher'!H1333="","",'[1]TCE - ANEXO III - Preencher'!H1333)</f>
        <v>45170</v>
      </c>
      <c r="H1324" s="14">
        <f>'[1]TCE - ANEXO III - Preencher'!I1333</f>
        <v>0</v>
      </c>
      <c r="I1324" s="14">
        <f>'[1]TCE - ANEXO III - Preencher'!J1333</f>
        <v>206.17840000000001</v>
      </c>
      <c r="J1324" s="14">
        <f>'[1]TCE - ANEXO III - Preencher'!K1333</f>
        <v>0</v>
      </c>
      <c r="K1324" s="15">
        <f>'[1]TCE - ANEXO III - Preencher'!L1333</f>
        <v>107.68435445999999</v>
      </c>
      <c r="L1324" s="15">
        <f>'[1]TCE - ANEXO III - Preencher'!M1333</f>
        <v>2.99</v>
      </c>
      <c r="M1324" s="15">
        <f t="shared" si="121"/>
        <v>104.69435446</v>
      </c>
      <c r="N1324" s="15">
        <f>'[1]TCE - ANEXO III - Preencher'!O1333</f>
        <v>1.35</v>
      </c>
      <c r="O1324" s="15">
        <f>'[1]TCE - ANEXO III - Preencher'!P1333</f>
        <v>0</v>
      </c>
      <c r="P1324" s="16">
        <f t="shared" si="122"/>
        <v>1.35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312.22275446000003</v>
      </c>
    </row>
    <row r="1325" spans="1:28" x14ac:dyDescent="0.2">
      <c r="A1325" s="8">
        <f>IFERROR(VLOOKUP(B1325,'[1]DADOS (OCULTAR)'!$Q$3:$S$135,3,0),"")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LAYSA MONIQUE MOURA GALVAO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322205</v>
      </c>
      <c r="G1325" s="13">
        <f>IF('[1]TCE - ANEXO III - Preencher'!H1334="","",'[1]TCE - ANEXO III - Preencher'!H1334)</f>
        <v>45170</v>
      </c>
      <c r="H1325" s="14">
        <f>'[1]TCE - ANEXO III - Preencher'!I1334</f>
        <v>0</v>
      </c>
      <c r="I1325" s="14">
        <f>'[1]TCE - ANEXO III - Preencher'!J1334</f>
        <v>651.20399999999995</v>
      </c>
      <c r="J1325" s="14">
        <f>'[1]TCE - ANEXO III - Preencher'!K1334</f>
        <v>0</v>
      </c>
      <c r="K1325" s="15">
        <f>'[1]TCE - ANEXO III - Preencher'!L1334</f>
        <v>107.68435445999999</v>
      </c>
      <c r="L1325" s="15">
        <f>'[1]TCE - ANEXO III - Preencher'!M1334</f>
        <v>29.39</v>
      </c>
      <c r="M1325" s="15">
        <f t="shared" si="121"/>
        <v>78.294354459999994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5980.4800000000005</v>
      </c>
      <c r="Y1325" s="15">
        <f>'[1]TCE - ANEXO III - Preencher'!Z1334</f>
        <v>0</v>
      </c>
      <c r="Z1325" s="16">
        <f t="shared" si="125"/>
        <v>5980.4800000000005</v>
      </c>
      <c r="AA1325" s="17" t="str">
        <f>IF('[1]TCE - ANEXO III - Preencher'!AB1334="","",'[1]TCE - ANEXO III - Preencher'!AB1334)</f>
        <v/>
      </c>
      <c r="AB1325" s="15">
        <f t="shared" si="120"/>
        <v>6711.7983544600002</v>
      </c>
    </row>
    <row r="1326" spans="1:28" x14ac:dyDescent="0.2">
      <c r="A1326" s="8">
        <f>IFERROR(VLOOKUP(B1326,'[1]DADOS (OCULTAR)'!$Q$3:$S$135,3,0),"")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LAYSA NAYARA ALVES ZIMMERMANN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223505</v>
      </c>
      <c r="G1326" s="13">
        <f>IF('[1]TCE - ANEXO III - Preencher'!H1335="","",'[1]TCE - ANEXO III - Preencher'!H1335)</f>
        <v>45170</v>
      </c>
      <c r="H1326" s="14">
        <f>'[1]TCE - ANEXO III - Preencher'!I1335</f>
        <v>0</v>
      </c>
      <c r="I1326" s="14">
        <f>'[1]TCE - ANEXO III - Preencher'!J1335</f>
        <v>560.71680000000003</v>
      </c>
      <c r="J1326" s="14">
        <f>'[1]TCE - ANEXO III - Preencher'!K1335</f>
        <v>0</v>
      </c>
      <c r="K1326" s="15">
        <f>'[1]TCE - ANEXO III - Preencher'!L1335</f>
        <v>107.68435445999999</v>
      </c>
      <c r="L1326" s="15">
        <f>'[1]TCE - ANEXO III - Preencher'!M1335</f>
        <v>4.1100000000000003</v>
      </c>
      <c r="M1326" s="15">
        <f t="shared" si="121"/>
        <v>103.57435446</v>
      </c>
      <c r="N1326" s="15">
        <f>'[1]TCE - ANEXO III - Preencher'!O1335</f>
        <v>1.35</v>
      </c>
      <c r="O1326" s="15">
        <f>'[1]TCE - ANEXO III - Preencher'!P1335</f>
        <v>0</v>
      </c>
      <c r="P1326" s="16">
        <f t="shared" si="122"/>
        <v>1.35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2540.7800000000002</v>
      </c>
      <c r="Y1326" s="15">
        <f>'[1]TCE - ANEXO III - Preencher'!Z1335</f>
        <v>0</v>
      </c>
      <c r="Z1326" s="16">
        <f t="shared" si="125"/>
        <v>2540.7800000000002</v>
      </c>
      <c r="AA1326" s="17" t="str">
        <f>IF('[1]TCE - ANEXO III - Preencher'!AB1335="","",'[1]TCE - ANEXO III - Preencher'!AB1335)</f>
        <v/>
      </c>
      <c r="AB1326" s="15">
        <f t="shared" si="120"/>
        <v>3206.4211544600003</v>
      </c>
    </row>
    <row r="1327" spans="1:28" x14ac:dyDescent="0.2">
      <c r="A1327" s="8">
        <f>IFERROR(VLOOKUP(B1327,'[1]DADOS (OCULTAR)'!$Q$3:$S$135,3,0),"")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LAYSLA ISABELA MARIA DE OLIVEIRA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45170</v>
      </c>
      <c r="H1327" s="14">
        <f>'[1]TCE - ANEXO III - Preencher'!I1336</f>
        <v>0</v>
      </c>
      <c r="I1327" s="14">
        <f>'[1]TCE - ANEXO III - Preencher'!J1336</f>
        <v>605.53840000000002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5622.33</v>
      </c>
      <c r="Y1327" s="15">
        <f>'[1]TCE - ANEXO III - Preencher'!Z1336</f>
        <v>0</v>
      </c>
      <c r="Z1327" s="16">
        <f t="shared" si="125"/>
        <v>5622.33</v>
      </c>
      <c r="AA1327" s="17" t="str">
        <f>IF('[1]TCE - ANEXO III - Preencher'!AB1336="","",'[1]TCE - ANEXO III - Preencher'!AB1336)</f>
        <v/>
      </c>
      <c r="AB1327" s="15">
        <f t="shared" si="120"/>
        <v>6229.6884</v>
      </c>
    </row>
    <row r="1328" spans="1:28" x14ac:dyDescent="0.2">
      <c r="A1328" s="8">
        <f>IFERROR(VLOOKUP(B1328,'[1]DADOS (OCULTAR)'!$Q$3:$S$135,3,0),"")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LAZARO LUIS SOUZA</v>
      </c>
      <c r="E1328" s="9" t="str">
        <f>IF('[1]TCE - ANEXO III - Preencher'!F1337="4 - Assistência Odontológica","2 - Outros Profissionais da Saúde",'[1]TCE - ANEXO III - Preencher'!F1337)</f>
        <v>1 - Médico</v>
      </c>
      <c r="F1328" s="12" t="str">
        <f>'[1]TCE - ANEXO III - Preencher'!G1337</f>
        <v>225170</v>
      </c>
      <c r="G1328" s="13">
        <f>IF('[1]TCE - ANEXO III - Preencher'!H1337="","",'[1]TCE - ANEXO III - Preencher'!H1337)</f>
        <v>45170</v>
      </c>
      <c r="H1328" s="14">
        <f>'[1]TCE - ANEXO III - Preencher'!I1337</f>
        <v>0</v>
      </c>
      <c r="I1328" s="14">
        <f>'[1]TCE - ANEXO III - Preencher'!J1337</f>
        <v>949.78960000000006</v>
      </c>
      <c r="J1328" s="14">
        <f>'[1]TCE - ANEXO III - Preencher'!K1337</f>
        <v>0</v>
      </c>
      <c r="K1328" s="15">
        <f>'[1]TCE - ANEXO III - Preencher'!L1337</f>
        <v>107.68435445999999</v>
      </c>
      <c r="L1328" s="15">
        <f>'[1]TCE - ANEXO III - Preencher'!M1337</f>
        <v>3.3</v>
      </c>
      <c r="M1328" s="15">
        <f t="shared" si="121"/>
        <v>104.38435446</v>
      </c>
      <c r="N1328" s="15">
        <f>'[1]TCE - ANEXO III - Preencher'!O1337</f>
        <v>0</v>
      </c>
      <c r="O1328" s="15">
        <f>'[1]TCE - ANEXO III - Preencher'!P1337</f>
        <v>1.23</v>
      </c>
      <c r="P1328" s="16">
        <f t="shared" si="122"/>
        <v>-1.23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1052.94395446</v>
      </c>
    </row>
    <row r="1329" spans="1:28" x14ac:dyDescent="0.2">
      <c r="A1329" s="8">
        <f>IFERROR(VLOOKUP(B1329,'[1]DADOS (OCULTAR)'!$Q$3:$S$135,3,0),"")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LEANDERSON DOS SANTOS GALVAO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413105</v>
      </c>
      <c r="G1329" s="13">
        <f>IF('[1]TCE - ANEXO III - Preencher'!H1338="","",'[1]TCE - ANEXO III - Preencher'!H1338)</f>
        <v>45170</v>
      </c>
      <c r="H1329" s="14">
        <f>'[1]TCE - ANEXO III - Preencher'!I1338</f>
        <v>0</v>
      </c>
      <c r="I1329" s="14">
        <f>'[1]TCE - ANEXO III - Preencher'!J1338</f>
        <v>144.316</v>
      </c>
      <c r="J1329" s="14">
        <f>'[1]TCE - ANEXO III - Preencher'!K1338</f>
        <v>0</v>
      </c>
      <c r="K1329" s="15">
        <f>'[1]TCE - ANEXO III - Preencher'!L1338</f>
        <v>107.68435445999999</v>
      </c>
      <c r="L1329" s="15">
        <f>'[1]TCE - ANEXO III - Preencher'!M1338</f>
        <v>25.29</v>
      </c>
      <c r="M1329" s="15">
        <f t="shared" si="121"/>
        <v>82.394354459999988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228.53035445999998</v>
      </c>
    </row>
    <row r="1330" spans="1:28" x14ac:dyDescent="0.2">
      <c r="A1330" s="8">
        <f>IFERROR(VLOOKUP(B1330,'[1]DADOS (OCULTAR)'!$Q$3:$S$135,3,0),"")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LEANDRA MIRIAN DA SILVA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322205</v>
      </c>
      <c r="G1330" s="13">
        <f>IF('[1]TCE - ANEXO III - Preencher'!H1339="","",'[1]TCE - ANEXO III - Preencher'!H1339)</f>
        <v>45170</v>
      </c>
      <c r="H1330" s="14">
        <f>'[1]TCE - ANEXO III - Preencher'!I1339</f>
        <v>0</v>
      </c>
      <c r="I1330" s="14">
        <f>'[1]TCE - ANEXO III - Preencher'!J1339</f>
        <v>631.51280000000008</v>
      </c>
      <c r="J1330" s="14">
        <f>'[1]TCE - ANEXO III - Preencher'!K1339</f>
        <v>0</v>
      </c>
      <c r="K1330" s="15">
        <f>'[1]TCE - ANEXO III - Preencher'!L1339</f>
        <v>107.68435445999999</v>
      </c>
      <c r="L1330" s="15">
        <f>'[1]TCE - ANEXO III - Preencher'!M1339</f>
        <v>29.39</v>
      </c>
      <c r="M1330" s="15">
        <f t="shared" si="121"/>
        <v>78.294354459999994</v>
      </c>
      <c r="N1330" s="15">
        <f>'[1]TCE - ANEXO III - Preencher'!O1339</f>
        <v>1.82</v>
      </c>
      <c r="O1330" s="15">
        <f>'[1]TCE - ANEXO III - Preencher'!P1339</f>
        <v>0</v>
      </c>
      <c r="P1330" s="16">
        <f t="shared" si="122"/>
        <v>1.82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5802.1799999999994</v>
      </c>
      <c r="Y1330" s="15">
        <f>'[1]TCE - ANEXO III - Preencher'!Z1339</f>
        <v>0</v>
      </c>
      <c r="Z1330" s="16">
        <f t="shared" si="125"/>
        <v>5802.1799999999994</v>
      </c>
      <c r="AA1330" s="17" t="str">
        <f>IF('[1]TCE - ANEXO III - Preencher'!AB1339="","",'[1]TCE - ANEXO III - Preencher'!AB1339)</f>
        <v/>
      </c>
      <c r="AB1330" s="15">
        <f t="shared" si="120"/>
        <v>6513.8071544599998</v>
      </c>
    </row>
    <row r="1331" spans="1:28" x14ac:dyDescent="0.2">
      <c r="A1331" s="8">
        <f>IFERROR(VLOOKUP(B1331,'[1]DADOS (OCULTAR)'!$Q$3:$S$135,3,0),"")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LEANDRO ANDRADE ROSA</v>
      </c>
      <c r="E1331" s="9" t="str">
        <f>IF('[1]TCE - ANEXO III - Preencher'!F1340="4 - Assistência Odontológica","2 - Outros Profissionais da Saúde",'[1]TCE - ANEXO III - Preencher'!F1340)</f>
        <v>3 - Administrativo</v>
      </c>
      <c r="F1331" s="12" t="str">
        <f>'[1]TCE - ANEXO III - Preencher'!G1340</f>
        <v>420125</v>
      </c>
      <c r="G1331" s="13">
        <f>IF('[1]TCE - ANEXO III - Preencher'!H1340="","",'[1]TCE - ANEXO III - Preencher'!H1340)</f>
        <v>45170</v>
      </c>
      <c r="H1331" s="14">
        <f>'[1]TCE - ANEXO III - Preencher'!I1340</f>
        <v>0</v>
      </c>
      <c r="I1331" s="14">
        <f>'[1]TCE - ANEXO III - Preencher'!J1340</f>
        <v>496.68160000000006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498.50160000000005</v>
      </c>
    </row>
    <row r="1332" spans="1:28" x14ac:dyDescent="0.2">
      <c r="A1332" s="8">
        <f>IFERROR(VLOOKUP(B1332,'[1]DADOS (OCULTAR)'!$Q$3:$S$135,3,0),"")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LEANDRO BEZERRA GOMES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45170</v>
      </c>
      <c r="H1332" s="14">
        <f>'[1]TCE - ANEXO III - Preencher'!I1341</f>
        <v>0</v>
      </c>
      <c r="I1332" s="14">
        <f>'[1]TCE - ANEXO III - Preencher'!J1341</f>
        <v>644.57600000000002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5186.8200000000006</v>
      </c>
      <c r="Y1332" s="15">
        <f>'[1]TCE - ANEXO III - Preencher'!Z1341</f>
        <v>0</v>
      </c>
      <c r="Z1332" s="16">
        <f t="shared" si="125"/>
        <v>5186.8200000000006</v>
      </c>
      <c r="AA1332" s="17" t="str">
        <f>IF('[1]TCE - ANEXO III - Preencher'!AB1341="","",'[1]TCE - ANEXO III - Preencher'!AB1341)</f>
        <v/>
      </c>
      <c r="AB1332" s="15">
        <f t="shared" si="120"/>
        <v>5833.2160000000003</v>
      </c>
    </row>
    <row r="1333" spans="1:28" x14ac:dyDescent="0.2">
      <c r="A1333" s="8">
        <f>IFERROR(VLOOKUP(B1333,'[1]DADOS (OCULTAR)'!$Q$3:$S$135,3,0),"")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LEANDRO COSTA GUEDES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252210</v>
      </c>
      <c r="G1333" s="13">
        <f>IF('[1]TCE - ANEXO III - Preencher'!H1342="","",'[1]TCE - ANEXO III - Preencher'!H1342)</f>
        <v>45170</v>
      </c>
      <c r="H1333" s="14">
        <f>'[1]TCE - ANEXO III - Preencher'!I1342</f>
        <v>0</v>
      </c>
      <c r="I1333" s="14">
        <f>'[1]TCE - ANEXO III - Preencher'!J1342</f>
        <v>205.45360000000002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207.27360000000002</v>
      </c>
    </row>
    <row r="1334" spans="1:28" x14ac:dyDescent="0.2">
      <c r="A1334" s="8">
        <f>IFERROR(VLOOKUP(B1334,'[1]DADOS (OCULTAR)'!$Q$3:$S$135,3,0),"")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LEANDRO ONOFRE FLORENCIO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 t="str">
        <f>'[1]TCE - ANEXO III - Preencher'!G1343</f>
        <v>513505</v>
      </c>
      <c r="G1334" s="13">
        <f>IF('[1]TCE - ANEXO III - Preencher'!H1343="","",'[1]TCE - ANEXO III - Preencher'!H1343)</f>
        <v>45170</v>
      </c>
      <c r="H1334" s="14">
        <f>'[1]TCE - ANEXO III - Preencher'!I1343</f>
        <v>0</v>
      </c>
      <c r="I1334" s="14">
        <f>'[1]TCE - ANEXO III - Preencher'!J1343</f>
        <v>121.24799999999999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123.06799999999998</v>
      </c>
    </row>
    <row r="1335" spans="1:28" x14ac:dyDescent="0.2">
      <c r="A1335" s="8">
        <f>IFERROR(VLOOKUP(B1335,'[1]DADOS (OCULTAR)'!$Q$3:$S$135,3,0),"")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LEIDAIANNE DA SILVA CAVALCANTI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521130</v>
      </c>
      <c r="G1335" s="13">
        <f>IF('[1]TCE - ANEXO III - Preencher'!H1344="","",'[1]TCE - ANEXO III - Preencher'!H1344)</f>
        <v>45170</v>
      </c>
      <c r="H1335" s="14">
        <f>'[1]TCE - ANEXO III - Preencher'!I1344</f>
        <v>0</v>
      </c>
      <c r="I1335" s="14">
        <f>'[1]TCE - ANEXO III - Preencher'!J1344</f>
        <v>132.32</v>
      </c>
      <c r="J1335" s="14">
        <f>'[1]TCE - ANEXO III - Preencher'!K1344</f>
        <v>0</v>
      </c>
      <c r="K1335" s="15">
        <f>'[1]TCE - ANEXO III - Preencher'!L1344</f>
        <v>107.68435445999999</v>
      </c>
      <c r="L1335" s="15">
        <f>'[1]TCE - ANEXO III - Preencher'!M1344</f>
        <v>19.36</v>
      </c>
      <c r="M1335" s="15">
        <f t="shared" si="121"/>
        <v>88.324354459999995</v>
      </c>
      <c r="N1335" s="15">
        <f>'[1]TCE - ANEXO III - Preencher'!O1344</f>
        <v>1.82</v>
      </c>
      <c r="O1335" s="15">
        <f>'[1]TCE - ANEXO III - Preencher'!P1344</f>
        <v>0</v>
      </c>
      <c r="P1335" s="16">
        <f t="shared" si="122"/>
        <v>1.82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222.46435445999998</v>
      </c>
    </row>
    <row r="1336" spans="1:28" x14ac:dyDescent="0.2">
      <c r="A1336" s="8">
        <f>IFERROR(VLOOKUP(B1336,'[1]DADOS (OCULTAR)'!$Q$3:$S$135,3,0),"")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LEIDIANE MARINETE DA SILVA</v>
      </c>
      <c r="E1336" s="9" t="str">
        <f>IF('[1]TCE - ANEXO III - Preencher'!F1345="4 - Assistência Odontológica","2 - Outros Profissionais da Saúde",'[1]TCE - ANEXO III - Preencher'!F1345)</f>
        <v>2 - Outros Profissionais da Saúde</v>
      </c>
      <c r="F1336" s="12" t="str">
        <f>'[1]TCE - ANEXO III - Preencher'!G1345</f>
        <v>322205</v>
      </c>
      <c r="G1336" s="13">
        <f>IF('[1]TCE - ANEXO III - Preencher'!H1345="","",'[1]TCE - ANEXO III - Preencher'!H1345)</f>
        <v>45170</v>
      </c>
      <c r="H1336" s="14">
        <f>'[1]TCE - ANEXO III - Preencher'!I1345</f>
        <v>0</v>
      </c>
      <c r="I1336" s="14">
        <f>'[1]TCE - ANEXO III - Preencher'!J1345</f>
        <v>600.89440000000002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1.82</v>
      </c>
      <c r="O1336" s="15">
        <f>'[1]TCE - ANEXO III - Preencher'!P1345</f>
        <v>0</v>
      </c>
      <c r="P1336" s="16">
        <f t="shared" si="122"/>
        <v>1.82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5153.34</v>
      </c>
      <c r="Y1336" s="15">
        <f>'[1]TCE - ANEXO III - Preencher'!Z1345</f>
        <v>0</v>
      </c>
      <c r="Z1336" s="16">
        <f t="shared" si="125"/>
        <v>5153.34</v>
      </c>
      <c r="AA1336" s="17" t="str">
        <f>IF('[1]TCE - ANEXO III - Preencher'!AB1345="","",'[1]TCE - ANEXO III - Preencher'!AB1345)</f>
        <v/>
      </c>
      <c r="AB1336" s="15">
        <f t="shared" si="120"/>
        <v>5756.0544</v>
      </c>
    </row>
    <row r="1337" spans="1:28" x14ac:dyDescent="0.2">
      <c r="A1337" s="8">
        <f>IFERROR(VLOOKUP(B1337,'[1]DADOS (OCULTAR)'!$Q$3:$S$135,3,0),"")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LEILA MARIA GALVAO SILVA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324115</v>
      </c>
      <c r="G1337" s="13">
        <f>IF('[1]TCE - ANEXO III - Preencher'!H1346="","",'[1]TCE - ANEXO III - Preencher'!H1346)</f>
        <v>45170</v>
      </c>
      <c r="H1337" s="14">
        <f>'[1]TCE - ANEXO III - Preencher'!I1346</f>
        <v>0</v>
      </c>
      <c r="I1337" s="14">
        <f>'[1]TCE - ANEXO III - Preencher'!J1346</f>
        <v>308.26</v>
      </c>
      <c r="J1337" s="14">
        <f>'[1]TCE - ANEXO III - Preencher'!K1346</f>
        <v>0</v>
      </c>
      <c r="K1337" s="15">
        <f>'[1]TCE - ANEXO III - Preencher'!L1346</f>
        <v>107.68435445999999</v>
      </c>
      <c r="L1337" s="15">
        <f>'[1]TCE - ANEXO III - Preencher'!M1346</f>
        <v>2.41</v>
      </c>
      <c r="M1337" s="15">
        <f t="shared" si="121"/>
        <v>105.27435446</v>
      </c>
      <c r="N1337" s="15">
        <f>'[1]TCE - ANEXO III - Preencher'!O1346</f>
        <v>10</v>
      </c>
      <c r="O1337" s="15">
        <f>'[1]TCE - ANEXO III - Preencher'!P1346</f>
        <v>0</v>
      </c>
      <c r="P1337" s="16">
        <f t="shared" si="122"/>
        <v>10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423.53435445999997</v>
      </c>
    </row>
    <row r="1338" spans="1:28" x14ac:dyDescent="0.2">
      <c r="A1338" s="8">
        <f>IFERROR(VLOOKUP(B1338,'[1]DADOS (OCULTAR)'!$Q$3:$S$135,3,0),"")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LEILA QUITERIA MORAIS SANTANA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 t="str">
        <f>'[1]TCE - ANEXO III - Preencher'!G1347</f>
        <v>411005</v>
      </c>
      <c r="G1338" s="13">
        <f>IF('[1]TCE - ANEXO III - Preencher'!H1347="","",'[1]TCE - ANEXO III - Preencher'!H1347)</f>
        <v>45170</v>
      </c>
      <c r="H1338" s="14">
        <f>'[1]TCE - ANEXO III - Preencher'!I1347</f>
        <v>0</v>
      </c>
      <c r="I1338" s="14">
        <f>'[1]TCE - ANEXO III - Preencher'!J1347</f>
        <v>12.4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342</v>
      </c>
      <c r="R1338" s="15">
        <f>'[1]TCE - ANEXO III - Preencher'!S1347</f>
        <v>37.200000000000003</v>
      </c>
      <c r="S1338" s="16">
        <f t="shared" si="123"/>
        <v>304.8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319.02000000000004</v>
      </c>
    </row>
    <row r="1339" spans="1:28" x14ac:dyDescent="0.2">
      <c r="A1339" s="8">
        <f>IFERROR(VLOOKUP(B1339,'[1]DADOS (OCULTAR)'!$Q$3:$S$135,3,0),"")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LEONA VALQUIRIA DA SILVA</v>
      </c>
      <c r="E1339" s="9" t="str">
        <f>IF('[1]TCE - ANEXO III - Preencher'!F1348="4 - Assistência Odontológica","2 - Outros Profissionais da Saúde",'[1]TCE - ANEXO III - Preencher'!F1348)</f>
        <v>3 - Administrativo</v>
      </c>
      <c r="F1339" s="12" t="str">
        <f>'[1]TCE - ANEXO III - Preencher'!G1348</f>
        <v>514320</v>
      </c>
      <c r="G1339" s="13">
        <f>IF('[1]TCE - ANEXO III - Preencher'!H1348="","",'[1]TCE - ANEXO III - Preencher'!H1348)</f>
        <v>45170</v>
      </c>
      <c r="H1339" s="14">
        <f>'[1]TCE - ANEXO III - Preencher'!I1348</f>
        <v>0</v>
      </c>
      <c r="I1339" s="14">
        <f>'[1]TCE - ANEXO III - Preencher'!J1348</f>
        <v>146.4992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1.82</v>
      </c>
      <c r="O1339" s="15">
        <f>'[1]TCE - ANEXO III - Preencher'!P1348</f>
        <v>0</v>
      </c>
      <c r="P1339" s="16">
        <f t="shared" si="122"/>
        <v>1.82</v>
      </c>
      <c r="Q1339" s="15">
        <f>'[1]TCE - ANEXO III - Preencher'!R1348</f>
        <v>288</v>
      </c>
      <c r="R1339" s="15">
        <f>'[1]TCE - ANEXO III - Preencher'!S1348</f>
        <v>79.2</v>
      </c>
      <c r="S1339" s="16">
        <f t="shared" si="123"/>
        <v>208.8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357.11919999999998</v>
      </c>
    </row>
    <row r="1340" spans="1:28" x14ac:dyDescent="0.2">
      <c r="A1340" s="8">
        <f>IFERROR(VLOOKUP(B1340,'[1]DADOS (OCULTAR)'!$Q$3:$S$135,3,0),"")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LEONARDO FELIPE SOUSA SANTOS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 t="str">
        <f>'[1]TCE - ANEXO III - Preencher'!G1349</f>
        <v>517410</v>
      </c>
      <c r="G1340" s="13">
        <f>IF('[1]TCE - ANEXO III - Preencher'!H1349="","",'[1]TCE - ANEXO III - Preencher'!H1349)</f>
        <v>45170</v>
      </c>
      <c r="H1340" s="14">
        <f>'[1]TCE - ANEXO III - Preencher'!I1349</f>
        <v>0</v>
      </c>
      <c r="I1340" s="14">
        <f>'[1]TCE - ANEXO III - Preencher'!J1349</f>
        <v>113.60000000000001</v>
      </c>
      <c r="J1340" s="14">
        <f>'[1]TCE - ANEXO III - Preencher'!K1349</f>
        <v>0</v>
      </c>
      <c r="K1340" s="15">
        <f>'[1]TCE - ANEXO III - Preencher'!L1349</f>
        <v>107.68435445999999</v>
      </c>
      <c r="L1340" s="15">
        <f>'[1]TCE - ANEXO III - Preencher'!M1349</f>
        <v>23.76</v>
      </c>
      <c r="M1340" s="15">
        <f t="shared" si="121"/>
        <v>83.924354459999989</v>
      </c>
      <c r="N1340" s="15">
        <f>'[1]TCE - ANEXO III - Preencher'!O1349</f>
        <v>1.82</v>
      </c>
      <c r="O1340" s="15">
        <f>'[1]TCE - ANEXO III - Preencher'!P1349</f>
        <v>0</v>
      </c>
      <c r="P1340" s="16">
        <f t="shared" si="122"/>
        <v>1.82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199.34435445999998</v>
      </c>
    </row>
    <row r="1341" spans="1:28" x14ac:dyDescent="0.2">
      <c r="A1341" s="8">
        <f>IFERROR(VLOOKUP(B1341,'[1]DADOS (OCULTAR)'!$Q$3:$S$135,3,0),"")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LEONARDO FUSCO RIEGERT</v>
      </c>
      <c r="E1341" s="9" t="str">
        <f>IF('[1]TCE - ANEXO III - Preencher'!F1350="4 - Assistência Odontológica","2 - Outros Profissionais da Saúde",'[1]TCE - ANEXO III - Preencher'!F1350)</f>
        <v>1 - Médico</v>
      </c>
      <c r="F1341" s="12" t="str">
        <f>'[1]TCE - ANEXO III - Preencher'!G1350</f>
        <v>225125</v>
      </c>
      <c r="G1341" s="13">
        <f>IF('[1]TCE - ANEXO III - Preencher'!H1350="","",'[1]TCE - ANEXO III - Preencher'!H1350)</f>
        <v>45170</v>
      </c>
      <c r="H1341" s="14">
        <f>'[1]TCE - ANEXO III - Preencher'!I1350</f>
        <v>0</v>
      </c>
      <c r="I1341" s="14">
        <f>'[1]TCE - ANEXO III - Preencher'!J1350</f>
        <v>916.36</v>
      </c>
      <c r="J1341" s="14">
        <f>'[1]TCE - ANEXO III - Preencher'!K1350</f>
        <v>0</v>
      </c>
      <c r="K1341" s="15">
        <f>'[1]TCE - ANEXO III - Preencher'!L1350</f>
        <v>107.68435445999999</v>
      </c>
      <c r="L1341" s="15">
        <f>'[1]TCE - ANEXO III - Preencher'!M1350</f>
        <v>3.96</v>
      </c>
      <c r="M1341" s="15">
        <f t="shared" si="121"/>
        <v>103.72435446</v>
      </c>
      <c r="N1341" s="15">
        <f>'[1]TCE - ANEXO III - Preencher'!O1350</f>
        <v>6.01</v>
      </c>
      <c r="O1341" s="15">
        <f>'[1]TCE - ANEXO III - Preencher'!P1350</f>
        <v>1.23</v>
      </c>
      <c r="P1341" s="16">
        <f t="shared" si="122"/>
        <v>4.7799999999999994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1024.86435446</v>
      </c>
    </row>
    <row r="1342" spans="1:28" x14ac:dyDescent="0.2">
      <c r="A1342" s="8">
        <f>IFERROR(VLOOKUP(B1342,'[1]DADOS (OCULTAR)'!$Q$3:$S$135,3,0),"")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LEONARDO JOSE DA SILVA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351605</v>
      </c>
      <c r="G1342" s="13">
        <f>IF('[1]TCE - ANEXO III - Preencher'!H1351="","",'[1]TCE - ANEXO III - Preencher'!H1351)</f>
        <v>45170</v>
      </c>
      <c r="H1342" s="14">
        <f>'[1]TCE - ANEXO III - Preencher'!I1351</f>
        <v>0</v>
      </c>
      <c r="I1342" s="14">
        <f>'[1]TCE - ANEXO III - Preencher'!J1351</f>
        <v>158.95520000000002</v>
      </c>
      <c r="J1342" s="14">
        <f>'[1]TCE - ANEXO III - Preencher'!K1351</f>
        <v>0</v>
      </c>
      <c r="K1342" s="15">
        <f>'[1]TCE - ANEXO III - Preencher'!L1351</f>
        <v>107.68435445999999</v>
      </c>
      <c r="L1342" s="15">
        <f>'[1]TCE - ANEXO III - Preencher'!M1351</f>
        <v>28.65</v>
      </c>
      <c r="M1342" s="15">
        <f t="shared" si="121"/>
        <v>79.034354460000003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239.80955446000002</v>
      </c>
    </row>
    <row r="1343" spans="1:28" x14ac:dyDescent="0.2">
      <c r="A1343" s="8">
        <f>IFERROR(VLOOKUP(B1343,'[1]DADOS (OCULTAR)'!$Q$3:$S$135,3,0),"")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LEONARDO XAVIER</v>
      </c>
      <c r="E1343" s="9" t="str">
        <f>IF('[1]TCE - ANEXO III - Preencher'!F1352="4 - Assistência Odontológica","2 - Outros Profissionais da Saúde",'[1]TCE - ANEXO III - Preencher'!F1352)</f>
        <v>3 - Administrativo</v>
      </c>
      <c r="F1343" s="12" t="str">
        <f>'[1]TCE - ANEXO III - Preencher'!G1352</f>
        <v>513505</v>
      </c>
      <c r="G1343" s="13">
        <f>IF('[1]TCE - ANEXO III - Preencher'!H1352="","",'[1]TCE - ANEXO III - Preencher'!H1352)</f>
        <v>45170</v>
      </c>
      <c r="H1343" s="14">
        <f>'[1]TCE - ANEXO III - Preencher'!I1352</f>
        <v>0</v>
      </c>
      <c r="I1343" s="14">
        <f>'[1]TCE - ANEXO III - Preencher'!J1352</f>
        <v>132.32</v>
      </c>
      <c r="J1343" s="14">
        <f>'[1]TCE - ANEXO III - Preencher'!K1352</f>
        <v>0</v>
      </c>
      <c r="K1343" s="15">
        <f>'[1]TCE - ANEXO III - Preencher'!L1352</f>
        <v>107.68435445999999</v>
      </c>
      <c r="L1343" s="15">
        <f>'[1]TCE - ANEXO III - Preencher'!M1352</f>
        <v>26.4</v>
      </c>
      <c r="M1343" s="15">
        <f t="shared" si="121"/>
        <v>81.284354460000003</v>
      </c>
      <c r="N1343" s="15">
        <f>'[1]TCE - ANEXO III - Preencher'!O1352</f>
        <v>1.82</v>
      </c>
      <c r="O1343" s="15">
        <f>'[1]TCE - ANEXO III - Preencher'!P1352</f>
        <v>0</v>
      </c>
      <c r="P1343" s="16">
        <f t="shared" si="122"/>
        <v>1.82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215.42435445999999</v>
      </c>
    </row>
    <row r="1344" spans="1:28" x14ac:dyDescent="0.2">
      <c r="A1344" s="8">
        <f>IFERROR(VLOOKUP(B1344,'[1]DADOS (OCULTAR)'!$Q$3:$S$135,3,0),"")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LEONIA MARIA DE OLIVEIRA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514320</v>
      </c>
      <c r="G1344" s="13">
        <f>IF('[1]TCE - ANEXO III - Preencher'!H1353="","",'[1]TCE - ANEXO III - Preencher'!H1353)</f>
        <v>45170</v>
      </c>
      <c r="H1344" s="14">
        <f>'[1]TCE - ANEXO III - Preencher'!I1353</f>
        <v>0</v>
      </c>
      <c r="I1344" s="14">
        <f>'[1]TCE - ANEXO III - Preencher'!J1353</f>
        <v>159.25040000000001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144</v>
      </c>
      <c r="R1344" s="15">
        <f>'[1]TCE - ANEXO III - Preencher'!S1353</f>
        <v>79.2</v>
      </c>
      <c r="S1344" s="16">
        <f t="shared" si="123"/>
        <v>64.8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225.87040000000002</v>
      </c>
    </row>
    <row r="1345" spans="1:28" x14ac:dyDescent="0.2">
      <c r="A1345" s="8">
        <f>IFERROR(VLOOKUP(B1345,'[1]DADOS (OCULTAR)'!$Q$3:$S$135,3,0),"")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LEONIRA SUZANE PEREIRA DA SILVA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 t="str">
        <f>'[1]TCE - ANEXO III - Preencher'!G1354</f>
        <v>521130</v>
      </c>
      <c r="G1345" s="13">
        <f>IF('[1]TCE - ANEXO III - Preencher'!H1354="","",'[1]TCE - ANEXO III - Preencher'!H1354)</f>
        <v>45170</v>
      </c>
      <c r="H1345" s="14">
        <f>'[1]TCE - ANEXO III - Preencher'!I1354</f>
        <v>0</v>
      </c>
      <c r="I1345" s="14">
        <f>'[1]TCE - ANEXO III - Preencher'!J1354</f>
        <v>132.32</v>
      </c>
      <c r="J1345" s="14">
        <f>'[1]TCE - ANEXO III - Preencher'!K1354</f>
        <v>0</v>
      </c>
      <c r="K1345" s="15">
        <f>'[1]TCE - ANEXO III - Preencher'!L1354</f>
        <v>107.68435445999999</v>
      </c>
      <c r="L1345" s="15">
        <f>'[1]TCE - ANEXO III - Preencher'!M1354</f>
        <v>25.52</v>
      </c>
      <c r="M1345" s="15">
        <f t="shared" si="121"/>
        <v>82.164354459999998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216.30435445999998</v>
      </c>
    </row>
    <row r="1346" spans="1:28" x14ac:dyDescent="0.2">
      <c r="A1346" s="8">
        <f>IFERROR(VLOOKUP(B1346,'[1]DADOS (OCULTAR)'!$Q$3:$S$135,3,0),"")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LETHICIA CAMILA SILVA XAVIER DE BRITO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223605</v>
      </c>
      <c r="G1346" s="13">
        <f>IF('[1]TCE - ANEXO III - Preencher'!H1355="","",'[1]TCE - ANEXO III - Preencher'!H1355)</f>
        <v>45170</v>
      </c>
      <c r="H1346" s="14">
        <f>'[1]TCE - ANEXO III - Preencher'!I1355</f>
        <v>0</v>
      </c>
      <c r="I1346" s="14">
        <f>'[1]TCE - ANEXO III - Preencher'!J1355</f>
        <v>240.8176</v>
      </c>
      <c r="J1346" s="14">
        <f>'[1]TCE - ANEXO III - Preencher'!K1355</f>
        <v>0</v>
      </c>
      <c r="K1346" s="15">
        <f>'[1]TCE - ANEXO III - Preencher'!L1355</f>
        <v>107.68435445999999</v>
      </c>
      <c r="L1346" s="15">
        <f>'[1]TCE - ANEXO III - Preencher'!M1355</f>
        <v>2.73</v>
      </c>
      <c r="M1346" s="15">
        <f t="shared" si="121"/>
        <v>104.95435445999999</v>
      </c>
      <c r="N1346" s="15">
        <f>'[1]TCE - ANEXO III - Preencher'!O1355</f>
        <v>1.35</v>
      </c>
      <c r="O1346" s="15">
        <f>'[1]TCE - ANEXO III - Preencher'!P1355</f>
        <v>0</v>
      </c>
      <c r="P1346" s="16">
        <f t="shared" si="122"/>
        <v>1.35</v>
      </c>
      <c r="Q1346" s="15">
        <f>'[1]TCE - ANEXO III - Preencher'!R1355</f>
        <v>180</v>
      </c>
      <c r="R1346" s="15">
        <f>'[1]TCE - ANEXO III - Preencher'!S1355</f>
        <v>109.14</v>
      </c>
      <c r="S1346" s="16">
        <f t="shared" si="123"/>
        <v>70.86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417.98195446</v>
      </c>
    </row>
    <row r="1347" spans="1:28" x14ac:dyDescent="0.2">
      <c r="A1347" s="8">
        <f>IFERROR(VLOOKUP(B1347,'[1]DADOS (OCULTAR)'!$Q$3:$S$135,3,0),"")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LETICE APARECIDA ALVES OLIVEIRA TABOSA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322205</v>
      </c>
      <c r="G1347" s="13">
        <f>IF('[1]TCE - ANEXO III - Preencher'!H1356="","",'[1]TCE - ANEXO III - Preencher'!H1356)</f>
        <v>45170</v>
      </c>
      <c r="H1347" s="14">
        <f>'[1]TCE - ANEXO III - Preencher'!I1356</f>
        <v>0</v>
      </c>
      <c r="I1347" s="14">
        <f>'[1]TCE - ANEXO III - Preencher'!J1356</f>
        <v>630.38319999999999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1.82</v>
      </c>
      <c r="O1347" s="15">
        <f>'[1]TCE - ANEXO III - Preencher'!P1356</f>
        <v>0</v>
      </c>
      <c r="P1347" s="16">
        <f t="shared" si="122"/>
        <v>1.82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77.55</v>
      </c>
      <c r="U1347" s="15">
        <f>'[1]TCE - ANEXO III - Preencher'!V1356</f>
        <v>0</v>
      </c>
      <c r="V1347" s="16">
        <f t="shared" si="124"/>
        <v>77.55</v>
      </c>
      <c r="W1347" s="17" t="str">
        <f>IF('[1]TCE - ANEXO III - Preencher'!X1356="","",'[1]TCE - ANEXO III - Preencher'!X1356)</f>
        <v>AUX.CRECHE FERIAS</v>
      </c>
      <c r="X1347" s="15">
        <f>'[1]TCE - ANEXO III - Preencher'!Y1356</f>
        <v>5044.1099999999997</v>
      </c>
      <c r="Y1347" s="15">
        <f>'[1]TCE - ANEXO III - Preencher'!Z1356</f>
        <v>0</v>
      </c>
      <c r="Z1347" s="16">
        <f t="shared" si="125"/>
        <v>5044.1099999999997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5753.8631999999998</v>
      </c>
    </row>
    <row r="1348" spans="1:28" x14ac:dyDescent="0.2">
      <c r="A1348" s="8">
        <f>IFERROR(VLOOKUP(B1348,'[1]DADOS (OCULTAR)'!$Q$3:$S$135,3,0),"")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LETICIA BARBOSA PEREIRA DO NASCIMENTO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411005</v>
      </c>
      <c r="G1348" s="13">
        <f>IF('[1]TCE - ANEXO III - Preencher'!H1357="","",'[1]TCE - ANEXO III - Preencher'!H1357)</f>
        <v>45170</v>
      </c>
      <c r="H1348" s="14">
        <f>'[1]TCE - ANEXO III - Preencher'!I1357</f>
        <v>0</v>
      </c>
      <c r="I1348" s="14">
        <f>'[1]TCE - ANEXO III - Preencher'!J1357</f>
        <v>12.4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342</v>
      </c>
      <c r="R1348" s="15">
        <f>'[1]TCE - ANEXO III - Preencher'!S1357</f>
        <v>37.200000000000003</v>
      </c>
      <c r="S1348" s="16">
        <f t="shared" ref="S1348:S1411" si="129">Q1348-R1348</f>
        <v>304.8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319.02000000000004</v>
      </c>
    </row>
    <row r="1349" spans="1:28" x14ac:dyDescent="0.2">
      <c r="A1349" s="8">
        <f>IFERROR(VLOOKUP(B1349,'[1]DADOS (OCULTAR)'!$Q$3:$S$135,3,0),"")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LETICIA DE LYRA SOUZA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411010</v>
      </c>
      <c r="G1349" s="13">
        <f>IF('[1]TCE - ANEXO III - Preencher'!H1358="","",'[1]TCE - ANEXO III - Preencher'!H1358)</f>
        <v>45170</v>
      </c>
      <c r="H1349" s="14">
        <f>'[1]TCE - ANEXO III - Preencher'!I1358</f>
        <v>0</v>
      </c>
      <c r="I1349" s="14">
        <f>'[1]TCE - ANEXO III - Preencher'!J1358</f>
        <v>141.59440000000001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143.4144</v>
      </c>
    </row>
    <row r="1350" spans="1:28" x14ac:dyDescent="0.2">
      <c r="A1350" s="8">
        <f>IFERROR(VLOOKUP(B1350,'[1]DADOS (OCULTAR)'!$Q$3:$S$135,3,0),"")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LETICIA LINS ADRIANO FERREIRA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45170</v>
      </c>
      <c r="H1350" s="14">
        <f>'[1]TCE - ANEXO III - Preencher'!I1359</f>
        <v>0</v>
      </c>
      <c r="I1350" s="14">
        <f>'[1]TCE - ANEXO III - Preencher'!J1359</f>
        <v>290.86320000000001</v>
      </c>
      <c r="J1350" s="14">
        <f>'[1]TCE - ANEXO III - Preencher'!K1359</f>
        <v>0</v>
      </c>
      <c r="K1350" s="15">
        <f>'[1]TCE - ANEXO III - Preencher'!L1359</f>
        <v>107.68435445999999</v>
      </c>
      <c r="L1350" s="15">
        <f>'[1]TCE - ANEXO III - Preencher'!M1359</f>
        <v>0.14000000000000001</v>
      </c>
      <c r="M1350" s="15">
        <f t="shared" si="127"/>
        <v>107.54435445999999</v>
      </c>
      <c r="N1350" s="15">
        <f>'[1]TCE - ANEXO III - Preencher'!O1359</f>
        <v>1.35</v>
      </c>
      <c r="O1350" s="15">
        <f>'[1]TCE - ANEXO III - Preencher'!P1359</f>
        <v>0</v>
      </c>
      <c r="P1350" s="16">
        <f t="shared" si="128"/>
        <v>1.35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360.78000000000003</v>
      </c>
      <c r="U1350" s="15">
        <f>'[1]TCE - ANEXO III - Preencher'!V1359</f>
        <v>0</v>
      </c>
      <c r="V1350" s="16">
        <f t="shared" si="130"/>
        <v>360.78000000000003</v>
      </c>
      <c r="W1350" s="17" t="str">
        <f>IF('[1]TCE - ANEXO III - Preencher'!X1359="","",'[1]TCE - ANEXO III - Preencher'!X1359)</f>
        <v>AUX. CRECHE I, AUX.CRECHE II, AUX.CRECHE III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760.53755446000014</v>
      </c>
    </row>
    <row r="1351" spans="1:28" x14ac:dyDescent="0.2">
      <c r="A1351" s="8">
        <f>IFERROR(VLOOKUP(B1351,'[1]DADOS (OCULTAR)'!$Q$3:$S$135,3,0),"")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LETICIA MARIA DA SILVA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322205</v>
      </c>
      <c r="G1351" s="13">
        <f>IF('[1]TCE - ANEXO III - Preencher'!H1360="","",'[1]TCE - ANEXO III - Preencher'!H1360)</f>
        <v>45170</v>
      </c>
      <c r="H1351" s="14">
        <f>'[1]TCE - ANEXO III - Preencher'!I1360</f>
        <v>0</v>
      </c>
      <c r="I1351" s="14">
        <f>'[1]TCE - ANEXO III - Preencher'!J1360</f>
        <v>546.92719999999997</v>
      </c>
      <c r="J1351" s="14">
        <f>'[1]TCE - ANEXO III - Preencher'!K1360</f>
        <v>0</v>
      </c>
      <c r="K1351" s="15">
        <f>'[1]TCE - ANEXO III - Preencher'!L1360</f>
        <v>107.68435445999999</v>
      </c>
      <c r="L1351" s="15">
        <f>'[1]TCE - ANEXO III - Preencher'!M1360</f>
        <v>29.39</v>
      </c>
      <c r="M1351" s="15">
        <f t="shared" si="127"/>
        <v>78.294354459999994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77.55</v>
      </c>
      <c r="U1351" s="15">
        <f>'[1]TCE - ANEXO III - Preencher'!V1360</f>
        <v>0</v>
      </c>
      <c r="V1351" s="16">
        <f t="shared" si="130"/>
        <v>77.55</v>
      </c>
      <c r="W1351" s="17" t="str">
        <f>IF('[1]TCE - ANEXO III - Preencher'!X1360="","",'[1]TCE - ANEXO III - Preencher'!X1360)</f>
        <v>AUX. CRECHE I</v>
      </c>
      <c r="X1351" s="15">
        <f>'[1]TCE - ANEXO III - Preencher'!Y1360</f>
        <v>4900.74</v>
      </c>
      <c r="Y1351" s="15">
        <f>'[1]TCE - ANEXO III - Preencher'!Z1360</f>
        <v>0</v>
      </c>
      <c r="Z1351" s="16">
        <f t="shared" si="131"/>
        <v>4900.74</v>
      </c>
      <c r="AA1351" s="17" t="str">
        <f>IF('[1]TCE - ANEXO III - Preencher'!AB1360="","",'[1]TCE - ANEXO III - Preencher'!AB1360)</f>
        <v/>
      </c>
      <c r="AB1351" s="15">
        <f t="shared" si="126"/>
        <v>5605.33155446</v>
      </c>
    </row>
    <row r="1352" spans="1:28" x14ac:dyDescent="0.2">
      <c r="A1352" s="8">
        <f>IFERROR(VLOOKUP(B1352,'[1]DADOS (OCULTAR)'!$Q$3:$S$135,3,0),"")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LETICIA MARIA DA SILVA LIMA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45170</v>
      </c>
      <c r="H1352" s="14">
        <f>'[1]TCE - ANEXO III - Preencher'!I1361</f>
        <v>0</v>
      </c>
      <c r="I1352" s="14">
        <f>'[1]TCE - ANEXO III - Preencher'!J1361</f>
        <v>652.8152</v>
      </c>
      <c r="J1352" s="14">
        <f>'[1]TCE - ANEXO III - Preencher'!K1361</f>
        <v>0</v>
      </c>
      <c r="K1352" s="15">
        <f>'[1]TCE - ANEXO III - Preencher'!L1361</f>
        <v>107.68435445999999</v>
      </c>
      <c r="L1352" s="15">
        <f>'[1]TCE - ANEXO III - Preencher'!M1361</f>
        <v>29.39</v>
      </c>
      <c r="M1352" s="15">
        <f t="shared" si="127"/>
        <v>78.294354459999994</v>
      </c>
      <c r="N1352" s="15">
        <f>'[1]TCE - ANEXO III - Preencher'!O1361</f>
        <v>1.82</v>
      </c>
      <c r="O1352" s="15">
        <f>'[1]TCE - ANEXO III - Preencher'!P1361</f>
        <v>0</v>
      </c>
      <c r="P1352" s="16">
        <f t="shared" si="128"/>
        <v>1.82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6019.26</v>
      </c>
      <c r="Y1352" s="15">
        <f>'[1]TCE - ANEXO III - Preencher'!Z1361</f>
        <v>0</v>
      </c>
      <c r="Z1352" s="16">
        <f t="shared" si="131"/>
        <v>6019.26</v>
      </c>
      <c r="AA1352" s="17" t="str">
        <f>IF('[1]TCE - ANEXO III - Preencher'!AB1361="","",'[1]TCE - ANEXO III - Preencher'!AB1361)</f>
        <v/>
      </c>
      <c r="AB1352" s="15">
        <f t="shared" si="126"/>
        <v>6752.1895544600002</v>
      </c>
    </row>
    <row r="1353" spans="1:28" x14ac:dyDescent="0.2">
      <c r="A1353" s="8">
        <f>IFERROR(VLOOKUP(B1353,'[1]DADOS (OCULTAR)'!$Q$3:$S$135,3,0),"")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LIDIA MELO DO NASCIMENTO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322205</v>
      </c>
      <c r="G1353" s="13">
        <f>IF('[1]TCE - ANEXO III - Preencher'!H1362="","",'[1]TCE - ANEXO III - Preencher'!H1362)</f>
        <v>45170</v>
      </c>
      <c r="H1353" s="14">
        <f>'[1]TCE - ANEXO III - Preencher'!I1362</f>
        <v>0</v>
      </c>
      <c r="I1353" s="14">
        <f>'[1]TCE - ANEXO III - Preencher'!J1362</f>
        <v>657.66159999999991</v>
      </c>
      <c r="J1353" s="14">
        <f>'[1]TCE - ANEXO III - Preencher'!K1362</f>
        <v>0</v>
      </c>
      <c r="K1353" s="15">
        <f>'[1]TCE - ANEXO III - Preencher'!L1362</f>
        <v>107.68435445999999</v>
      </c>
      <c r="L1353" s="15">
        <f>'[1]TCE - ANEXO III - Preencher'!M1362</f>
        <v>29.39</v>
      </c>
      <c r="M1353" s="15">
        <f t="shared" si="127"/>
        <v>78.294354459999994</v>
      </c>
      <c r="N1353" s="15">
        <f>'[1]TCE - ANEXO III - Preencher'!O1362</f>
        <v>1.82</v>
      </c>
      <c r="O1353" s="15">
        <f>'[1]TCE - ANEXO III - Preencher'!P1362</f>
        <v>0</v>
      </c>
      <c r="P1353" s="16">
        <f t="shared" si="128"/>
        <v>1.82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6287.2300000000005</v>
      </c>
      <c r="Y1353" s="15">
        <f>'[1]TCE - ANEXO III - Preencher'!Z1362</f>
        <v>0</v>
      </c>
      <c r="Z1353" s="16">
        <f t="shared" si="131"/>
        <v>6287.2300000000005</v>
      </c>
      <c r="AA1353" s="17" t="str">
        <f>IF('[1]TCE - ANEXO III - Preencher'!AB1362="","",'[1]TCE - ANEXO III - Preencher'!AB1362)</f>
        <v/>
      </c>
      <c r="AB1353" s="15">
        <f t="shared" si="126"/>
        <v>7025.0059544600008</v>
      </c>
    </row>
    <row r="1354" spans="1:28" x14ac:dyDescent="0.2">
      <c r="A1354" s="8">
        <f>IFERROR(VLOOKUP(B1354,'[1]DADOS (OCULTAR)'!$Q$3:$S$135,3,0),"")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LIDIA SILVA PITHON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513505</v>
      </c>
      <c r="G1354" s="13">
        <f>IF('[1]TCE - ANEXO III - Preencher'!H1363="","",'[1]TCE - ANEXO III - Preencher'!H1363)</f>
        <v>45170</v>
      </c>
      <c r="H1354" s="14">
        <f>'[1]TCE - ANEXO III - Preencher'!I1363</f>
        <v>0</v>
      </c>
      <c r="I1354" s="14">
        <f>'[1]TCE - ANEXO III - Preencher'!J1363</f>
        <v>132.32</v>
      </c>
      <c r="J1354" s="14">
        <f>'[1]TCE - ANEXO III - Preencher'!K1363</f>
        <v>0</v>
      </c>
      <c r="K1354" s="15">
        <f>'[1]TCE - ANEXO III - Preencher'!L1363</f>
        <v>107.68435445999999</v>
      </c>
      <c r="L1354" s="15">
        <f>'[1]TCE - ANEXO III - Preencher'!M1363</f>
        <v>24.64</v>
      </c>
      <c r="M1354" s="15">
        <f t="shared" si="127"/>
        <v>83.044354459999994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217.18435445999998</v>
      </c>
    </row>
    <row r="1355" spans="1:28" x14ac:dyDescent="0.2">
      <c r="A1355" s="8">
        <f>IFERROR(VLOOKUP(B1355,'[1]DADOS (OCULTAR)'!$Q$3:$S$135,3,0),"")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LIDIANE ALCANTARA SANTANA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225140</v>
      </c>
      <c r="G1355" s="13">
        <f>IF('[1]TCE - ANEXO III - Preencher'!H1364="","",'[1]TCE - ANEXO III - Preencher'!H1364)</f>
        <v>45170</v>
      </c>
      <c r="H1355" s="14">
        <f>'[1]TCE - ANEXO III - Preencher'!I1364</f>
        <v>0</v>
      </c>
      <c r="I1355" s="14">
        <f>'[1]TCE - ANEXO III - Preencher'!J1364</f>
        <v>1368.2560000000001</v>
      </c>
      <c r="J1355" s="14">
        <f>'[1]TCE - ANEXO III - Preencher'!K1364</f>
        <v>0</v>
      </c>
      <c r="K1355" s="15">
        <f>'[1]TCE - ANEXO III - Preencher'!L1364</f>
        <v>107.68435445999999</v>
      </c>
      <c r="L1355" s="15">
        <f>'[1]TCE - ANEXO III - Preencher'!M1364</f>
        <v>3.96</v>
      </c>
      <c r="M1355" s="15">
        <f t="shared" si="127"/>
        <v>103.72435446</v>
      </c>
      <c r="N1355" s="15">
        <f>'[1]TCE - ANEXO III - Preencher'!O1364</f>
        <v>6.01</v>
      </c>
      <c r="O1355" s="15">
        <f>'[1]TCE - ANEXO III - Preencher'!P1364</f>
        <v>1.23</v>
      </c>
      <c r="P1355" s="16">
        <f t="shared" si="128"/>
        <v>4.7799999999999994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2533.09090909</v>
      </c>
      <c r="Y1355" s="15">
        <f>'[1]TCE - ANEXO III - Preencher'!Z1364</f>
        <v>0</v>
      </c>
      <c r="Z1355" s="16">
        <f t="shared" si="131"/>
        <v>2533.09090909</v>
      </c>
      <c r="AA1355" s="17" t="str">
        <f>IF('[1]TCE - ANEXO III - Preencher'!AB1364="","",'[1]TCE - ANEXO III - Preencher'!AB1364)</f>
        <v>OUTROS</v>
      </c>
      <c r="AB1355" s="15">
        <f t="shared" si="126"/>
        <v>4009.8512635500001</v>
      </c>
    </row>
    <row r="1356" spans="1:28" x14ac:dyDescent="0.2">
      <c r="A1356" s="8">
        <f>IFERROR(VLOOKUP(B1356,'[1]DADOS (OCULTAR)'!$Q$3:$S$135,3,0),"")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LIDIANE FERREIRA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223505</v>
      </c>
      <c r="G1356" s="13">
        <f>IF('[1]TCE - ANEXO III - Preencher'!H1365="","",'[1]TCE - ANEXO III - Preencher'!H1365)</f>
        <v>45170</v>
      </c>
      <c r="H1356" s="14">
        <f>'[1]TCE - ANEXO III - Preencher'!I1365</f>
        <v>0</v>
      </c>
      <c r="I1356" s="14">
        <f>'[1]TCE - ANEXO III - Preencher'!J1365</f>
        <v>531.43520000000001</v>
      </c>
      <c r="J1356" s="14">
        <f>'[1]TCE - ANEXO III - Preencher'!K1365</f>
        <v>0</v>
      </c>
      <c r="K1356" s="15">
        <f>'[1]TCE - ANEXO III - Preencher'!L1365</f>
        <v>107.68435445999999</v>
      </c>
      <c r="L1356" s="15">
        <f>'[1]TCE - ANEXO III - Preencher'!M1365</f>
        <v>4.1100000000000003</v>
      </c>
      <c r="M1356" s="15">
        <f t="shared" si="127"/>
        <v>103.57435446</v>
      </c>
      <c r="N1356" s="15">
        <f>'[1]TCE - ANEXO III - Preencher'!O1365</f>
        <v>1.35</v>
      </c>
      <c r="O1356" s="15">
        <f>'[1]TCE - ANEXO III - Preencher'!P1365</f>
        <v>0</v>
      </c>
      <c r="P1356" s="16">
        <f t="shared" si="128"/>
        <v>1.35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2766.41</v>
      </c>
      <c r="Y1356" s="15">
        <f>'[1]TCE - ANEXO III - Preencher'!Z1365</f>
        <v>0</v>
      </c>
      <c r="Z1356" s="16">
        <f t="shared" si="131"/>
        <v>2766.41</v>
      </c>
      <c r="AA1356" s="17" t="str">
        <f>IF('[1]TCE - ANEXO III - Preencher'!AB1365="","",'[1]TCE - ANEXO III - Preencher'!AB1365)</f>
        <v/>
      </c>
      <c r="AB1356" s="15">
        <f t="shared" si="126"/>
        <v>3402.7695544600001</v>
      </c>
    </row>
    <row r="1357" spans="1:28" x14ac:dyDescent="0.2">
      <c r="A1357" s="8">
        <f>IFERROR(VLOOKUP(B1357,'[1]DADOS (OCULTAR)'!$Q$3:$S$135,3,0),"")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LIDIANE SANTANA DA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322205</v>
      </c>
      <c r="G1357" s="13">
        <f>IF('[1]TCE - ANEXO III - Preencher'!H1366="","",'[1]TCE - ANEXO III - Preencher'!H1366)</f>
        <v>45170</v>
      </c>
      <c r="H1357" s="14">
        <f>'[1]TCE - ANEXO III - Preencher'!I1366</f>
        <v>0</v>
      </c>
      <c r="I1357" s="14">
        <f>'[1]TCE - ANEXO III - Preencher'!J1366</f>
        <v>584.2568</v>
      </c>
      <c r="J1357" s="14">
        <f>'[1]TCE - ANEXO III - Preencher'!K1366</f>
        <v>0</v>
      </c>
      <c r="K1357" s="15">
        <f>'[1]TCE - ANEXO III - Preencher'!L1366</f>
        <v>107.68435445999999</v>
      </c>
      <c r="L1357" s="15">
        <f>'[1]TCE - ANEXO III - Preencher'!M1366</f>
        <v>29.39</v>
      </c>
      <c r="M1357" s="15">
        <f t="shared" si="127"/>
        <v>78.294354459999994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77.55</v>
      </c>
      <c r="U1357" s="15">
        <f>'[1]TCE - ANEXO III - Preencher'!V1366</f>
        <v>0</v>
      </c>
      <c r="V1357" s="16">
        <f t="shared" si="130"/>
        <v>77.55</v>
      </c>
      <c r="W1357" s="17" t="str">
        <f>IF('[1]TCE - ANEXO III - Preencher'!X1366="","",'[1]TCE - ANEXO III - Preencher'!X1366)</f>
        <v>AUX. CRECHE I</v>
      </c>
      <c r="X1357" s="15">
        <f>'[1]TCE - ANEXO III - Preencher'!Y1366</f>
        <v>5267.44</v>
      </c>
      <c r="Y1357" s="15">
        <f>'[1]TCE - ANEXO III - Preencher'!Z1366</f>
        <v>0</v>
      </c>
      <c r="Z1357" s="16">
        <f t="shared" si="131"/>
        <v>5267.44</v>
      </c>
      <c r="AA1357" s="17" t="str">
        <f>IF('[1]TCE - ANEXO III - Preencher'!AB1366="","",'[1]TCE - ANEXO III - Preencher'!AB1366)</f>
        <v/>
      </c>
      <c r="AB1357" s="15">
        <f t="shared" si="126"/>
        <v>6009.3611544599999</v>
      </c>
    </row>
    <row r="1358" spans="1:28" x14ac:dyDescent="0.2">
      <c r="A1358" s="8">
        <f>IFERROR(VLOOKUP(B1358,'[1]DADOS (OCULTAR)'!$Q$3:$S$135,3,0),"")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LIGIA CAROLINE OLIVEIRA SILVA CRUZ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223505</v>
      </c>
      <c r="G1358" s="13">
        <f>IF('[1]TCE - ANEXO III - Preencher'!H1367="","",'[1]TCE - ANEXO III - Preencher'!H1367)</f>
        <v>45170</v>
      </c>
      <c r="H1358" s="14">
        <f>'[1]TCE - ANEXO III - Preencher'!I1367</f>
        <v>0</v>
      </c>
      <c r="I1358" s="14">
        <f>'[1]TCE - ANEXO III - Preencher'!J1367</f>
        <v>435.19279999999998</v>
      </c>
      <c r="J1358" s="14">
        <f>'[1]TCE - ANEXO III - Preencher'!K1367</f>
        <v>0</v>
      </c>
      <c r="K1358" s="15">
        <f>'[1]TCE - ANEXO III - Preencher'!L1367</f>
        <v>107.68435445999999</v>
      </c>
      <c r="L1358" s="15">
        <f>'[1]TCE - ANEXO III - Preencher'!M1367</f>
        <v>4.1100000000000003</v>
      </c>
      <c r="M1358" s="15">
        <f t="shared" si="127"/>
        <v>103.57435446</v>
      </c>
      <c r="N1358" s="15">
        <f>'[1]TCE - ANEXO III - Preencher'!O1367</f>
        <v>1.35</v>
      </c>
      <c r="O1358" s="15">
        <f>'[1]TCE - ANEXO III - Preencher'!P1367</f>
        <v>0</v>
      </c>
      <c r="P1358" s="16">
        <f t="shared" si="128"/>
        <v>1.35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120.26</v>
      </c>
      <c r="U1358" s="15">
        <f>'[1]TCE - ANEXO III - Preencher'!V1367</f>
        <v>0</v>
      </c>
      <c r="V1358" s="16">
        <f t="shared" si="130"/>
        <v>120.26</v>
      </c>
      <c r="W1358" s="17" t="str">
        <f>IF('[1]TCE - ANEXO III - Preencher'!X1367="","",'[1]TCE - ANEXO III - Preencher'!X1367)</f>
        <v>AUX. CRECHE I</v>
      </c>
      <c r="X1358" s="15">
        <f>'[1]TCE - ANEXO III - Preencher'!Y1367</f>
        <v>377.18</v>
      </c>
      <c r="Y1358" s="15">
        <f>'[1]TCE - ANEXO III - Preencher'!Z1367</f>
        <v>0</v>
      </c>
      <c r="Z1358" s="16">
        <f t="shared" si="131"/>
        <v>377.18</v>
      </c>
      <c r="AA1358" s="17" t="str">
        <f>IF('[1]TCE - ANEXO III - Preencher'!AB1367="","",'[1]TCE - ANEXO III - Preencher'!AB1367)</f>
        <v/>
      </c>
      <c r="AB1358" s="15">
        <f t="shared" si="126"/>
        <v>1037.55715446</v>
      </c>
    </row>
    <row r="1359" spans="1:28" x14ac:dyDescent="0.2">
      <c r="A1359" s="8">
        <f>IFERROR(VLOOKUP(B1359,'[1]DADOS (OCULTAR)'!$Q$3:$S$135,3,0),"")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LILIA BRAGA DE ARRUDA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410105</v>
      </c>
      <c r="G1359" s="13">
        <f>IF('[1]TCE - ANEXO III - Preencher'!H1368="","",'[1]TCE - ANEXO III - Preencher'!H1368)</f>
        <v>45170</v>
      </c>
      <c r="H1359" s="14">
        <f>'[1]TCE - ANEXO III - Preencher'!I1368</f>
        <v>0</v>
      </c>
      <c r="I1359" s="14">
        <f>'[1]TCE - ANEXO III - Preencher'!J1368</f>
        <v>396.82800000000003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398.64800000000002</v>
      </c>
    </row>
    <row r="1360" spans="1:28" x14ac:dyDescent="0.2">
      <c r="A1360" s="8">
        <f>IFERROR(VLOOKUP(B1360,'[1]DADOS (OCULTAR)'!$Q$3:$S$135,3,0),"")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LILIAN PAULA DA SILVA PEREIRA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223505</v>
      </c>
      <c r="G1360" s="13">
        <f>IF('[1]TCE - ANEXO III - Preencher'!H1369="","",'[1]TCE - ANEXO III - Preencher'!H1369)</f>
        <v>45170</v>
      </c>
      <c r="H1360" s="14">
        <f>'[1]TCE - ANEXO III - Preencher'!I1369</f>
        <v>0</v>
      </c>
      <c r="I1360" s="14">
        <f>'[1]TCE - ANEXO III - Preencher'!J1369</f>
        <v>654.04559999999992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1.35</v>
      </c>
      <c r="O1360" s="15">
        <f>'[1]TCE - ANEXO III - Preencher'!P1369</f>
        <v>0</v>
      </c>
      <c r="P1360" s="16">
        <f t="shared" si="128"/>
        <v>1.35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3395.56</v>
      </c>
      <c r="Y1360" s="15">
        <f>'[1]TCE - ANEXO III - Preencher'!Z1369</f>
        <v>0</v>
      </c>
      <c r="Z1360" s="16">
        <f t="shared" si="131"/>
        <v>3395.56</v>
      </c>
      <c r="AA1360" s="17" t="str">
        <f>IF('[1]TCE - ANEXO III - Preencher'!AB1369="","",'[1]TCE - ANEXO III - Preencher'!AB1369)</f>
        <v/>
      </c>
      <c r="AB1360" s="15">
        <f t="shared" si="126"/>
        <v>4050.9555999999998</v>
      </c>
    </row>
    <row r="1361" spans="1:28" x14ac:dyDescent="0.2">
      <c r="A1361" s="8">
        <f>IFERROR(VLOOKUP(B1361,'[1]DADOS (OCULTAR)'!$Q$3:$S$135,3,0),"")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LILIANE DE BRITO MASCENA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514320</v>
      </c>
      <c r="G1361" s="13">
        <f>IF('[1]TCE - ANEXO III - Preencher'!H1370="","",'[1]TCE - ANEXO III - Preencher'!H1370)</f>
        <v>45170</v>
      </c>
      <c r="H1361" s="14">
        <f>'[1]TCE - ANEXO III - Preencher'!I1370</f>
        <v>0</v>
      </c>
      <c r="I1361" s="14">
        <f>'[1]TCE - ANEXO III - Preencher'!J1370</f>
        <v>152.67600000000002</v>
      </c>
      <c r="J1361" s="14">
        <f>'[1]TCE - ANEXO III - Preencher'!K1370</f>
        <v>0</v>
      </c>
      <c r="K1361" s="15">
        <f>'[1]TCE - ANEXO III - Preencher'!L1370</f>
        <v>107.68435445999999</v>
      </c>
      <c r="L1361" s="15">
        <f>'[1]TCE - ANEXO III - Preencher'!M1370</f>
        <v>25.52</v>
      </c>
      <c r="M1361" s="15">
        <f t="shared" si="127"/>
        <v>82.164354459999998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144</v>
      </c>
      <c r="R1361" s="15">
        <f>'[1]TCE - ANEXO III - Preencher'!S1370</f>
        <v>79.2</v>
      </c>
      <c r="S1361" s="16">
        <f t="shared" si="129"/>
        <v>64.8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301.46035446000002</v>
      </c>
    </row>
    <row r="1362" spans="1:28" x14ac:dyDescent="0.2">
      <c r="A1362" s="8">
        <f>IFERROR(VLOOKUP(B1362,'[1]DADOS (OCULTAR)'!$Q$3:$S$135,3,0),"")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LILIANE FABIOLA MONTEIRO DA SILVA</v>
      </c>
      <c r="E1362" s="9" t="str">
        <f>IF('[1]TCE - ANEXO III - Preencher'!F1371="4 - Assistência Odontológica","2 - Outros Profissionais da Saúde",'[1]TCE - ANEXO III - Preencher'!F1371)</f>
        <v>1 - Médico</v>
      </c>
      <c r="F1362" s="12" t="str">
        <f>'[1]TCE - ANEXO III - Preencher'!G1371</f>
        <v>225124</v>
      </c>
      <c r="G1362" s="13">
        <f>IF('[1]TCE - ANEXO III - Preencher'!H1371="","",'[1]TCE - ANEXO III - Preencher'!H1371)</f>
        <v>45170</v>
      </c>
      <c r="H1362" s="14">
        <f>'[1]TCE - ANEXO III - Preencher'!I1371</f>
        <v>0</v>
      </c>
      <c r="I1362" s="14">
        <f>'[1]TCE - ANEXO III - Preencher'!J1371</f>
        <v>1455.6792000000003</v>
      </c>
      <c r="J1362" s="14">
        <f>'[1]TCE - ANEXO III - Preencher'!K1371</f>
        <v>0</v>
      </c>
      <c r="K1362" s="15">
        <f>'[1]TCE - ANEXO III - Preencher'!L1371</f>
        <v>107.68435445999999</v>
      </c>
      <c r="L1362" s="15">
        <f>'[1]TCE - ANEXO III - Preencher'!M1371</f>
        <v>3.96</v>
      </c>
      <c r="M1362" s="15">
        <f t="shared" si="127"/>
        <v>103.72435446</v>
      </c>
      <c r="N1362" s="15">
        <f>'[1]TCE - ANEXO III - Preencher'!O1371</f>
        <v>6.01</v>
      </c>
      <c r="O1362" s="15">
        <f>'[1]TCE - ANEXO III - Preencher'!P1371</f>
        <v>1.23</v>
      </c>
      <c r="P1362" s="16">
        <f t="shared" si="128"/>
        <v>4.7799999999999994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1564.1835544600003</v>
      </c>
    </row>
    <row r="1363" spans="1:28" x14ac:dyDescent="0.2">
      <c r="A1363" s="8">
        <f>IFERROR(VLOOKUP(B1363,'[1]DADOS (OCULTAR)'!$Q$3:$S$135,3,0),"")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LILIANE JOSEFA DA CONCEICAO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 t="str">
        <f>'[1]TCE - ANEXO III - Preencher'!G1372</f>
        <v>763305</v>
      </c>
      <c r="G1363" s="13">
        <f>IF('[1]TCE - ANEXO III - Preencher'!H1372="","",'[1]TCE - ANEXO III - Preencher'!H1372)</f>
        <v>45170</v>
      </c>
      <c r="H1363" s="14">
        <f>'[1]TCE - ANEXO III - Preencher'!I1372</f>
        <v>0</v>
      </c>
      <c r="I1363" s="14">
        <f>'[1]TCE - ANEXO III - Preencher'!J1372</f>
        <v>131.83520000000001</v>
      </c>
      <c r="J1363" s="14">
        <f>'[1]TCE - ANEXO III - Preencher'!K1372</f>
        <v>0</v>
      </c>
      <c r="K1363" s="15">
        <f>'[1]TCE - ANEXO III - Preencher'!L1372</f>
        <v>107.68435445999999</v>
      </c>
      <c r="L1363" s="15">
        <f>'[1]TCE - ANEXO III - Preencher'!M1372</f>
        <v>22.88</v>
      </c>
      <c r="M1363" s="15">
        <f t="shared" si="127"/>
        <v>84.804354459999999</v>
      </c>
      <c r="N1363" s="15">
        <f>'[1]TCE - ANEXO III - Preencher'!O1372</f>
        <v>1.82</v>
      </c>
      <c r="O1363" s="15">
        <f>'[1]TCE - ANEXO III - Preencher'!P1372</f>
        <v>0</v>
      </c>
      <c r="P1363" s="16">
        <f t="shared" si="128"/>
        <v>1.82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77.569999999999993</v>
      </c>
      <c r="U1363" s="15">
        <f>'[1]TCE - ANEXO III - Preencher'!V1372</f>
        <v>0</v>
      </c>
      <c r="V1363" s="16">
        <f t="shared" si="130"/>
        <v>77.569999999999993</v>
      </c>
      <c r="W1363" s="17" t="str">
        <f>IF('[1]TCE - ANEXO III - Preencher'!X1372="","",'[1]TCE - ANEXO III - Preencher'!X1372)</f>
        <v>AUX. CRECHE I</v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296.02955445999999</v>
      </c>
    </row>
    <row r="1364" spans="1:28" x14ac:dyDescent="0.2">
      <c r="A1364" s="8">
        <f>IFERROR(VLOOKUP(B1364,'[1]DADOS (OCULTAR)'!$Q$3:$S$135,3,0),"")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LILIANE MARIA DA SILVA MOURA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517410</v>
      </c>
      <c r="G1364" s="13">
        <f>IF('[1]TCE - ANEXO III - Preencher'!H1373="","",'[1]TCE - ANEXO III - Preencher'!H1373)</f>
        <v>45170</v>
      </c>
      <c r="H1364" s="14">
        <f>'[1]TCE - ANEXO III - Preencher'!I1373</f>
        <v>0</v>
      </c>
      <c r="I1364" s="14">
        <f>'[1]TCE - ANEXO III - Preencher'!J1373</f>
        <v>130.11280000000002</v>
      </c>
      <c r="J1364" s="14">
        <f>'[1]TCE - ANEXO III - Preencher'!K1373</f>
        <v>0</v>
      </c>
      <c r="K1364" s="15">
        <f>'[1]TCE - ANEXO III - Preencher'!L1373</f>
        <v>107.68435445999999</v>
      </c>
      <c r="L1364" s="15">
        <f>'[1]TCE - ANEXO III - Preencher'!M1373</f>
        <v>22.88</v>
      </c>
      <c r="M1364" s="15">
        <f t="shared" si="127"/>
        <v>84.804354459999999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216.73715446</v>
      </c>
    </row>
    <row r="1365" spans="1:28" x14ac:dyDescent="0.2">
      <c r="A1365" s="8">
        <f>IFERROR(VLOOKUP(B1365,'[1]DADOS (OCULTAR)'!$Q$3:$S$135,3,0),"")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LILIANE PRISCILA DE MELO SANTOS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45170</v>
      </c>
      <c r="H1365" s="14">
        <f>'[1]TCE - ANEXO III - Preencher'!I1374</f>
        <v>0</v>
      </c>
      <c r="I1365" s="14">
        <f>'[1]TCE - ANEXO III - Preencher'!J1374</f>
        <v>177.25279999999998</v>
      </c>
      <c r="J1365" s="14">
        <f>'[1]TCE - ANEXO III - Preencher'!K1374</f>
        <v>0</v>
      </c>
      <c r="K1365" s="15">
        <f>'[1]TCE - ANEXO III - Preencher'!L1374</f>
        <v>107.68435445999999</v>
      </c>
      <c r="L1365" s="15">
        <f>'[1]TCE - ANEXO III - Preencher'!M1374</f>
        <v>29.39</v>
      </c>
      <c r="M1365" s="15">
        <f t="shared" si="127"/>
        <v>78.294354459999994</v>
      </c>
      <c r="N1365" s="15">
        <f>'[1]TCE - ANEXO III - Preencher'!O1374</f>
        <v>1.82</v>
      </c>
      <c r="O1365" s="15">
        <f>'[1]TCE - ANEXO III - Preencher'!P1374</f>
        <v>0</v>
      </c>
      <c r="P1365" s="16">
        <f t="shared" si="128"/>
        <v>1.82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257.36715445999999</v>
      </c>
    </row>
    <row r="1366" spans="1:28" x14ac:dyDescent="0.2">
      <c r="A1366" s="8">
        <f>IFERROR(VLOOKUP(B1366,'[1]DADOS (OCULTAR)'!$Q$3:$S$135,3,0),"")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LILIANE PRISCILA SILVA DE SOUSA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324115</v>
      </c>
      <c r="G1366" s="13">
        <f>IF('[1]TCE - ANEXO III - Preencher'!H1375="","",'[1]TCE - ANEXO III - Preencher'!H1375)</f>
        <v>45170</v>
      </c>
      <c r="H1366" s="14">
        <f>'[1]TCE - ANEXO III - Preencher'!I1375</f>
        <v>0</v>
      </c>
      <c r="I1366" s="14">
        <f>'[1]TCE - ANEXO III - Preencher'!J1375</f>
        <v>324.45440000000002</v>
      </c>
      <c r="J1366" s="14">
        <f>'[1]TCE - ANEXO III - Preencher'!K1375</f>
        <v>0</v>
      </c>
      <c r="K1366" s="15">
        <f>'[1]TCE - ANEXO III - Preencher'!L1375</f>
        <v>107.68435445999999</v>
      </c>
      <c r="L1366" s="15">
        <f>'[1]TCE - ANEXO III - Preencher'!M1375</f>
        <v>1.53</v>
      </c>
      <c r="M1366" s="15">
        <f t="shared" si="127"/>
        <v>106.15435445999999</v>
      </c>
      <c r="N1366" s="15">
        <f>'[1]TCE - ANEXO III - Preencher'!O1375</f>
        <v>10</v>
      </c>
      <c r="O1366" s="15">
        <f>'[1]TCE - ANEXO III - Preencher'!P1375</f>
        <v>0</v>
      </c>
      <c r="P1366" s="16">
        <f t="shared" si="128"/>
        <v>10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440.60875446</v>
      </c>
    </row>
    <row r="1367" spans="1:28" x14ac:dyDescent="0.2">
      <c r="A1367" s="8">
        <f>IFERROR(VLOOKUP(B1367,'[1]DADOS (OCULTAR)'!$Q$3:$S$135,3,0),"")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LINDINALDO ALVES DE LIMA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517410</v>
      </c>
      <c r="G1367" s="13">
        <f>IF('[1]TCE - ANEXO III - Preencher'!H1376="","",'[1]TCE - ANEXO III - Preencher'!H1376)</f>
        <v>45170</v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1.82</v>
      </c>
    </row>
    <row r="1368" spans="1:28" x14ac:dyDescent="0.2">
      <c r="A1368" s="8">
        <f>IFERROR(VLOOKUP(B1368,'[1]DADOS (OCULTAR)'!$Q$3:$S$135,3,0),"")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LINDINALVA PAULA DOS SANTOS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45170</v>
      </c>
      <c r="H1368" s="14">
        <f>'[1]TCE - ANEXO III - Preencher'!I1377</f>
        <v>0</v>
      </c>
      <c r="I1368" s="14">
        <f>'[1]TCE - ANEXO III - Preencher'!J1377</f>
        <v>157.096</v>
      </c>
      <c r="J1368" s="14">
        <f>'[1]TCE - ANEXO III - Preencher'!K1377</f>
        <v>0</v>
      </c>
      <c r="K1368" s="15">
        <f>'[1]TCE - ANEXO III - Preencher'!L1377</f>
        <v>107.68435445999999</v>
      </c>
      <c r="L1368" s="15">
        <f>'[1]TCE - ANEXO III - Preencher'!M1377</f>
        <v>26.45</v>
      </c>
      <c r="M1368" s="15">
        <f t="shared" si="127"/>
        <v>81.234354459999992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77.55</v>
      </c>
      <c r="U1368" s="15">
        <f>'[1]TCE - ANEXO III - Preencher'!V1377</f>
        <v>0</v>
      </c>
      <c r="V1368" s="16">
        <f t="shared" si="130"/>
        <v>77.55</v>
      </c>
      <c r="W1368" s="17" t="str">
        <f>IF('[1]TCE - ANEXO III - Preencher'!X1377="","",'[1]TCE - ANEXO III - Preencher'!X1377)</f>
        <v>AUX. CRECHE I</v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317.70035445999997</v>
      </c>
    </row>
    <row r="1369" spans="1:28" x14ac:dyDescent="0.2">
      <c r="A1369" s="8">
        <f>IFERROR(VLOOKUP(B1369,'[1]DADOS (OCULTAR)'!$Q$3:$S$135,3,0),"")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LINDOMARIO JEORGE DE OLIVEIRA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312105</v>
      </c>
      <c r="G1369" s="13">
        <f>IF('[1]TCE - ANEXO III - Preencher'!H1378="","",'[1]TCE - ANEXO III - Preencher'!H1378)</f>
        <v>45170</v>
      </c>
      <c r="H1369" s="14">
        <f>'[1]TCE - ANEXO III - Preencher'!I1378</f>
        <v>0</v>
      </c>
      <c r="I1369" s="14">
        <f>'[1]TCE - ANEXO III - Preencher'!J1378</f>
        <v>184.45919999999998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1.82</v>
      </c>
      <c r="O1369" s="15">
        <f>'[1]TCE - ANEXO III - Preencher'!P1378</f>
        <v>0</v>
      </c>
      <c r="P1369" s="16">
        <f t="shared" si="128"/>
        <v>1.82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49.5</v>
      </c>
      <c r="U1369" s="15">
        <f>'[1]TCE - ANEXO III - Preencher'!V1378</f>
        <v>0</v>
      </c>
      <c r="V1369" s="16">
        <f t="shared" si="130"/>
        <v>49.5</v>
      </c>
      <c r="W1369" s="17" t="str">
        <f>IF('[1]TCE - ANEXO III - Preencher'!X1378="","",'[1]TCE - ANEXO III - Preencher'!X1378)</f>
        <v>AUX DE FERRAMENTA</v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235.77919999999997</v>
      </c>
    </row>
    <row r="1370" spans="1:28" x14ac:dyDescent="0.2">
      <c r="A1370" s="8">
        <f>IFERROR(VLOOKUP(B1370,'[1]DADOS (OCULTAR)'!$Q$3:$S$135,3,0),"")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LISLANE MARIA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45170</v>
      </c>
      <c r="H1370" s="14">
        <f>'[1]TCE - ANEXO III - Preencher'!I1379</f>
        <v>0</v>
      </c>
      <c r="I1370" s="14">
        <f>'[1]TCE - ANEXO III - Preencher'!J1379</f>
        <v>575.12400000000002</v>
      </c>
      <c r="J1370" s="14">
        <f>'[1]TCE - ANEXO III - Preencher'!K1379</f>
        <v>0</v>
      </c>
      <c r="K1370" s="15">
        <f>'[1]TCE - ANEXO III - Preencher'!L1379</f>
        <v>107.68435445999999</v>
      </c>
      <c r="L1370" s="15">
        <f>'[1]TCE - ANEXO III - Preencher'!M1379</f>
        <v>29.39</v>
      </c>
      <c r="M1370" s="15">
        <f t="shared" si="127"/>
        <v>78.294354459999994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5208.63</v>
      </c>
      <c r="Y1370" s="15">
        <f>'[1]TCE - ANEXO III - Preencher'!Z1379</f>
        <v>0</v>
      </c>
      <c r="Z1370" s="16">
        <f t="shared" si="131"/>
        <v>5208.63</v>
      </c>
      <c r="AA1370" s="17" t="str">
        <f>IF('[1]TCE - ANEXO III - Preencher'!AB1379="","",'[1]TCE - ANEXO III - Preencher'!AB1379)</f>
        <v/>
      </c>
      <c r="AB1370" s="15">
        <f t="shared" si="126"/>
        <v>5863.8683544599999</v>
      </c>
    </row>
    <row r="1371" spans="1:28" x14ac:dyDescent="0.2">
      <c r="A1371" s="8">
        <f>IFERROR(VLOOKUP(B1371,'[1]DADOS (OCULTAR)'!$Q$3:$S$135,3,0),"")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LISNARA CARNEIRO DE JESUS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223505</v>
      </c>
      <c r="G1371" s="13">
        <f>IF('[1]TCE - ANEXO III - Preencher'!H1380="","",'[1]TCE - ANEXO III - Preencher'!H1380)</f>
        <v>45170</v>
      </c>
      <c r="H1371" s="14">
        <f>'[1]TCE - ANEXO III - Preencher'!I1380</f>
        <v>0</v>
      </c>
      <c r="I1371" s="14">
        <f>'[1]TCE - ANEXO III - Preencher'!J1380</f>
        <v>270.09840000000003</v>
      </c>
      <c r="J1371" s="14">
        <f>'[1]TCE - ANEXO III - Preencher'!K1380</f>
        <v>0</v>
      </c>
      <c r="K1371" s="15">
        <f>'[1]TCE - ANEXO III - Preencher'!L1380</f>
        <v>107.68435445999999</v>
      </c>
      <c r="L1371" s="15">
        <f>'[1]TCE - ANEXO III - Preencher'!M1380</f>
        <v>3.09</v>
      </c>
      <c r="M1371" s="15">
        <f t="shared" si="127"/>
        <v>104.59435445999999</v>
      </c>
      <c r="N1371" s="15">
        <f>'[1]TCE - ANEXO III - Preencher'!O1380</f>
        <v>1.35</v>
      </c>
      <c r="O1371" s="15">
        <f>'[1]TCE - ANEXO III - Preencher'!P1380</f>
        <v>0</v>
      </c>
      <c r="P1371" s="16">
        <f t="shared" si="128"/>
        <v>1.35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376.04275446000003</v>
      </c>
    </row>
    <row r="1372" spans="1:28" x14ac:dyDescent="0.2">
      <c r="A1372" s="8">
        <f>IFERROR(VLOOKUP(B1372,'[1]DADOS (OCULTAR)'!$Q$3:$S$135,3,0),"")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LIVIA LIMA ALVES CINTRA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223505</v>
      </c>
      <c r="G1372" s="13">
        <f>IF('[1]TCE - ANEXO III - Preencher'!H1381="","",'[1]TCE - ANEXO III - Preencher'!H1381)</f>
        <v>45170</v>
      </c>
      <c r="H1372" s="14">
        <f>'[1]TCE - ANEXO III - Preencher'!I1381</f>
        <v>0</v>
      </c>
      <c r="I1372" s="14">
        <f>'[1]TCE - ANEXO III - Preencher'!J1381</f>
        <v>533.43200000000002</v>
      </c>
      <c r="J1372" s="14">
        <f>'[1]TCE - ANEXO III - Preencher'!K1381</f>
        <v>0</v>
      </c>
      <c r="K1372" s="15">
        <f>'[1]TCE - ANEXO III - Preencher'!L1381</f>
        <v>107.68435445999999</v>
      </c>
      <c r="L1372" s="15">
        <f>'[1]TCE - ANEXO III - Preencher'!M1381</f>
        <v>4.1100000000000003</v>
      </c>
      <c r="M1372" s="15">
        <f t="shared" si="127"/>
        <v>103.57435446</v>
      </c>
      <c r="N1372" s="15">
        <f>'[1]TCE - ANEXO III - Preencher'!O1381</f>
        <v>1.35</v>
      </c>
      <c r="O1372" s="15">
        <f>'[1]TCE - ANEXO III - Preencher'!P1381</f>
        <v>0</v>
      </c>
      <c r="P1372" s="16">
        <f t="shared" si="128"/>
        <v>1.35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1953.34</v>
      </c>
      <c r="Y1372" s="15">
        <f>'[1]TCE - ANEXO III - Preencher'!Z1381</f>
        <v>0</v>
      </c>
      <c r="Z1372" s="16">
        <f t="shared" si="131"/>
        <v>1953.34</v>
      </c>
      <c r="AA1372" s="17" t="str">
        <f>IF('[1]TCE - ANEXO III - Preencher'!AB1381="","",'[1]TCE - ANEXO III - Preencher'!AB1381)</f>
        <v/>
      </c>
      <c r="AB1372" s="15">
        <f t="shared" si="126"/>
        <v>2591.6963544599998</v>
      </c>
    </row>
    <row r="1373" spans="1:28" x14ac:dyDescent="0.2">
      <c r="A1373" s="8">
        <f>IFERROR(VLOOKUP(B1373,'[1]DADOS (OCULTAR)'!$Q$3:$S$135,3,0),"")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LIVIA MORGANA DA SILVA LUCAS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521130</v>
      </c>
      <c r="G1373" s="13">
        <f>IF('[1]TCE - ANEXO III - Preencher'!H1382="","",'[1]TCE - ANEXO III - Preencher'!H1382)</f>
        <v>45170</v>
      </c>
      <c r="H1373" s="14">
        <f>'[1]TCE - ANEXO III - Preencher'!I1382</f>
        <v>0</v>
      </c>
      <c r="I1373" s="14">
        <f>'[1]TCE - ANEXO III - Preencher'!J1382</f>
        <v>148.36240000000001</v>
      </c>
      <c r="J1373" s="14">
        <f>'[1]TCE - ANEXO III - Preencher'!K1382</f>
        <v>0</v>
      </c>
      <c r="K1373" s="15">
        <f>'[1]TCE - ANEXO III - Preencher'!L1382</f>
        <v>107.68435445999999</v>
      </c>
      <c r="L1373" s="15">
        <f>'[1]TCE - ANEXO III - Preencher'!M1382</f>
        <v>26.4</v>
      </c>
      <c r="M1373" s="15">
        <f t="shared" si="127"/>
        <v>81.284354460000003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231.46675446</v>
      </c>
    </row>
    <row r="1374" spans="1:28" x14ac:dyDescent="0.2">
      <c r="A1374" s="8">
        <f>IFERROR(VLOOKUP(B1374,'[1]DADOS (OCULTAR)'!$Q$3:$S$135,3,0),"")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LIVIO AMARO PEREIRA</v>
      </c>
      <c r="E1374" s="9" t="str">
        <f>IF('[1]TCE - ANEXO III - Preencher'!F1383="4 - Assistência Odontológica","2 - Outros Profissionais da Saúde",'[1]TCE - ANEXO III - Preencher'!F1383)</f>
        <v>1 - Médico</v>
      </c>
      <c r="F1374" s="12" t="str">
        <f>'[1]TCE - ANEXO III - Preencher'!G1383</f>
        <v>225125</v>
      </c>
      <c r="G1374" s="13">
        <f>IF('[1]TCE - ANEXO III - Preencher'!H1383="","",'[1]TCE - ANEXO III - Preencher'!H1383)</f>
        <v>45170</v>
      </c>
      <c r="H1374" s="14">
        <f>'[1]TCE - ANEXO III - Preencher'!I1383</f>
        <v>0</v>
      </c>
      <c r="I1374" s="14">
        <f>'[1]TCE - ANEXO III - Preencher'!J1383</f>
        <v>894.39520000000005</v>
      </c>
      <c r="J1374" s="14">
        <f>'[1]TCE - ANEXO III - Preencher'!K1383</f>
        <v>0</v>
      </c>
      <c r="K1374" s="15">
        <f>'[1]TCE - ANEXO III - Preencher'!L1383</f>
        <v>107.68435445999999</v>
      </c>
      <c r="L1374" s="15">
        <f>'[1]TCE - ANEXO III - Preencher'!M1383</f>
        <v>3.96</v>
      </c>
      <c r="M1374" s="15">
        <f t="shared" si="127"/>
        <v>103.72435446</v>
      </c>
      <c r="N1374" s="15">
        <f>'[1]TCE - ANEXO III - Preencher'!O1383</f>
        <v>6.01</v>
      </c>
      <c r="O1374" s="15">
        <f>'[1]TCE - ANEXO III - Preencher'!P1383</f>
        <v>1.23</v>
      </c>
      <c r="P1374" s="16">
        <f t="shared" si="128"/>
        <v>4.7799999999999994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1002.89955446</v>
      </c>
    </row>
    <row r="1375" spans="1:28" x14ac:dyDescent="0.2">
      <c r="A1375" s="8">
        <f>IFERROR(VLOOKUP(B1375,'[1]DADOS (OCULTAR)'!$Q$3:$S$135,3,0),"")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LIVONETE DOMITILIA DA CONCEICAO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322205</v>
      </c>
      <c r="G1375" s="13">
        <f>IF('[1]TCE - ANEXO III - Preencher'!H1384="","",'[1]TCE - ANEXO III - Preencher'!H1384)</f>
        <v>45170</v>
      </c>
      <c r="H1375" s="14">
        <f>'[1]TCE - ANEXO III - Preencher'!I1384</f>
        <v>0</v>
      </c>
      <c r="I1375" s="14">
        <f>'[1]TCE - ANEXO III - Preencher'!J1384</f>
        <v>662.78800000000001</v>
      </c>
      <c r="J1375" s="14">
        <f>'[1]TCE - ANEXO III - Preencher'!K1384</f>
        <v>0</v>
      </c>
      <c r="K1375" s="15">
        <f>'[1]TCE - ANEXO III - Preencher'!L1384</f>
        <v>107.68435445999999</v>
      </c>
      <c r="L1375" s="15">
        <f>'[1]TCE - ANEXO III - Preencher'!M1384</f>
        <v>29.39</v>
      </c>
      <c r="M1375" s="15">
        <f t="shared" si="127"/>
        <v>78.294354459999994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5399.74</v>
      </c>
      <c r="Y1375" s="15">
        <f>'[1]TCE - ANEXO III - Preencher'!Z1384</f>
        <v>0</v>
      </c>
      <c r="Z1375" s="16">
        <f t="shared" si="131"/>
        <v>5399.74</v>
      </c>
      <c r="AA1375" s="17" t="str">
        <f>IF('[1]TCE - ANEXO III - Preencher'!AB1384="","",'[1]TCE - ANEXO III - Preencher'!AB1384)</f>
        <v/>
      </c>
      <c r="AB1375" s="15">
        <f t="shared" si="126"/>
        <v>6142.6423544600002</v>
      </c>
    </row>
    <row r="1376" spans="1:28" x14ac:dyDescent="0.2">
      <c r="A1376" s="8">
        <f>IFERROR(VLOOKUP(B1376,'[1]DADOS (OCULTAR)'!$Q$3:$S$135,3,0),"")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LIVYA BRUNA AMORIM LOPES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411005</v>
      </c>
      <c r="G1376" s="13">
        <f>IF('[1]TCE - ANEXO III - Preencher'!H1385="","",'[1]TCE - ANEXO III - Preencher'!H1385)</f>
        <v>45170</v>
      </c>
      <c r="H1376" s="14">
        <f>'[1]TCE - ANEXO III - Preencher'!I1385</f>
        <v>0</v>
      </c>
      <c r="I1376" s="14">
        <f>'[1]TCE - ANEXO III - Preencher'!J1385</f>
        <v>11.536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1.82</v>
      </c>
      <c r="O1376" s="15">
        <f>'[1]TCE - ANEXO III - Preencher'!P1385</f>
        <v>0</v>
      </c>
      <c r="P1376" s="16">
        <f t="shared" si="128"/>
        <v>1.82</v>
      </c>
      <c r="Q1376" s="15">
        <f>'[1]TCE - ANEXO III - Preencher'!R1385</f>
        <v>342</v>
      </c>
      <c r="R1376" s="15">
        <f>'[1]TCE - ANEXO III - Preencher'!S1385</f>
        <v>37.200000000000003</v>
      </c>
      <c r="S1376" s="16">
        <f t="shared" si="129"/>
        <v>304.8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318.15600000000001</v>
      </c>
    </row>
    <row r="1377" spans="1:28" x14ac:dyDescent="0.2">
      <c r="A1377" s="8">
        <f>IFERROR(VLOOKUP(B1377,'[1]DADOS (OCULTAR)'!$Q$3:$S$135,3,0),"")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LOREANE MARIA DA SILVA LIMA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223605</v>
      </c>
      <c r="G1377" s="13">
        <f>IF('[1]TCE - ANEXO III - Preencher'!H1386="","",'[1]TCE - ANEXO III - Preencher'!H1386)</f>
        <v>45170</v>
      </c>
      <c r="H1377" s="14">
        <f>'[1]TCE - ANEXO III - Preencher'!I1386</f>
        <v>0</v>
      </c>
      <c r="I1377" s="14">
        <f>'[1]TCE - ANEXO III - Preencher'!J1386</f>
        <v>258.0992</v>
      </c>
      <c r="J1377" s="14">
        <f>'[1]TCE - ANEXO III - Preencher'!K1386</f>
        <v>0</v>
      </c>
      <c r="K1377" s="15">
        <f>'[1]TCE - ANEXO III - Preencher'!L1386</f>
        <v>107.68435445999999</v>
      </c>
      <c r="L1377" s="15">
        <f>'[1]TCE - ANEXO III - Preencher'!M1386</f>
        <v>3.24</v>
      </c>
      <c r="M1377" s="15">
        <f t="shared" si="127"/>
        <v>104.44435446</v>
      </c>
      <c r="N1377" s="15">
        <f>'[1]TCE - ANEXO III - Preencher'!O1386</f>
        <v>1.35</v>
      </c>
      <c r="O1377" s="15">
        <f>'[1]TCE - ANEXO III - Preencher'!P1386</f>
        <v>0</v>
      </c>
      <c r="P1377" s="16">
        <f t="shared" si="128"/>
        <v>1.35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112.22</v>
      </c>
      <c r="U1377" s="15">
        <f>'[1]TCE - ANEXO III - Preencher'!V1386</f>
        <v>0</v>
      </c>
      <c r="V1377" s="16">
        <f t="shared" si="130"/>
        <v>112.22</v>
      </c>
      <c r="W1377" s="17" t="str">
        <f>IF('[1]TCE - ANEXO III - Preencher'!X1386="","",'[1]TCE - ANEXO III - Preencher'!X1386)</f>
        <v>AUX. CRECHE I</v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476.11355446000005</v>
      </c>
    </row>
    <row r="1378" spans="1:28" x14ac:dyDescent="0.2">
      <c r="A1378" s="8">
        <f>IFERROR(VLOOKUP(B1378,'[1]DADOS (OCULTAR)'!$Q$3:$S$135,3,0),"")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LORRAY NY WANESSA SANTOS FERREIRA FELIX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354205</v>
      </c>
      <c r="G1378" s="13">
        <f>IF('[1]TCE - ANEXO III - Preencher'!H1387="","",'[1]TCE - ANEXO III - Preencher'!H1387)</f>
        <v>45170</v>
      </c>
      <c r="H1378" s="14">
        <f>'[1]TCE - ANEXO III - Preencher'!I1387</f>
        <v>0</v>
      </c>
      <c r="I1378" s="14">
        <f>'[1]TCE - ANEXO III - Preencher'!J1387</f>
        <v>204.1088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205.9288</v>
      </c>
    </row>
    <row r="1379" spans="1:28" x14ac:dyDescent="0.2">
      <c r="A1379" s="8">
        <f>IFERROR(VLOOKUP(B1379,'[1]DADOS (OCULTAR)'!$Q$3:$S$135,3,0),"")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LOURDES ADRIANA DOS SANTOS LIMA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514320</v>
      </c>
      <c r="G1379" s="13">
        <f>IF('[1]TCE - ANEXO III - Preencher'!H1388="","",'[1]TCE - ANEXO III - Preencher'!H1388)</f>
        <v>45170</v>
      </c>
      <c r="H1379" s="14">
        <f>'[1]TCE - ANEXO III - Preencher'!I1388</f>
        <v>0</v>
      </c>
      <c r="I1379" s="14">
        <f>'[1]TCE - ANEXO III - Preencher'!J1388</f>
        <v>146.5744</v>
      </c>
      <c r="J1379" s="14">
        <f>'[1]TCE - ANEXO III - Preencher'!K1388</f>
        <v>0</v>
      </c>
      <c r="K1379" s="15">
        <f>'[1]TCE - ANEXO III - Preencher'!L1388</f>
        <v>107.68435445999999</v>
      </c>
      <c r="L1379" s="15">
        <f>'[1]TCE - ANEXO III - Preencher'!M1388</f>
        <v>26.4</v>
      </c>
      <c r="M1379" s="15">
        <f t="shared" si="127"/>
        <v>81.284354460000003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288</v>
      </c>
      <c r="R1379" s="15">
        <f>'[1]TCE - ANEXO III - Preencher'!S1388</f>
        <v>79.2</v>
      </c>
      <c r="S1379" s="16">
        <f t="shared" si="129"/>
        <v>208.8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438.47875446</v>
      </c>
    </row>
    <row r="1380" spans="1:28" x14ac:dyDescent="0.2">
      <c r="A1380" s="8">
        <f>IFERROR(VLOOKUP(B1380,'[1]DADOS (OCULTAR)'!$Q$3:$S$135,3,0),"")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LOURIVAL SATURNINO DA SILVA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517410</v>
      </c>
      <c r="G1380" s="13">
        <f>IF('[1]TCE - ANEXO III - Preencher'!H1389="","",'[1]TCE - ANEXO III - Preencher'!H1389)</f>
        <v>45170</v>
      </c>
      <c r="H1380" s="14">
        <f>'[1]TCE - ANEXO III - Preencher'!I1389</f>
        <v>0</v>
      </c>
      <c r="I1380" s="14">
        <f>'[1]TCE - ANEXO III - Preencher'!J1389</f>
        <v>113.60000000000001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115.42</v>
      </c>
    </row>
    <row r="1381" spans="1:28" x14ac:dyDescent="0.2">
      <c r="A1381" s="8">
        <f>IFERROR(VLOOKUP(B1381,'[1]DADOS (OCULTAR)'!$Q$3:$S$135,3,0),"")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LUAN BRENO DA SILVA FERREIRA</v>
      </c>
      <c r="E1381" s="9" t="str">
        <f>IF('[1]TCE - ANEXO III - Preencher'!F1390="4 - Assistência Odontológica","2 - Outros Profissionais da Saúde",'[1]TCE - ANEXO III - Preencher'!F1390)</f>
        <v>3 - Administrativo</v>
      </c>
      <c r="F1381" s="12" t="str">
        <f>'[1]TCE - ANEXO III - Preencher'!G1390</f>
        <v>411005</v>
      </c>
      <c r="G1381" s="13">
        <f>IF('[1]TCE - ANEXO III - Preencher'!H1390="","",'[1]TCE - ANEXO III - Preencher'!H1390)</f>
        <v>45170</v>
      </c>
      <c r="H1381" s="14">
        <f>'[1]TCE - ANEXO III - Preencher'!I1390</f>
        <v>0</v>
      </c>
      <c r="I1381" s="14">
        <f>'[1]TCE - ANEXO III - Preencher'!J1390</f>
        <v>11.5732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1.82</v>
      </c>
      <c r="O1381" s="15">
        <f>'[1]TCE - ANEXO III - Preencher'!P1390</f>
        <v>0</v>
      </c>
      <c r="P1381" s="16">
        <f t="shared" si="128"/>
        <v>1.82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13.3932</v>
      </c>
    </row>
    <row r="1382" spans="1:28" x14ac:dyDescent="0.2">
      <c r="A1382" s="8">
        <f>IFERROR(VLOOKUP(B1382,'[1]DADOS (OCULTAR)'!$Q$3:$S$135,3,0),"")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LUAN JOSE QUEIROZ DE LIMA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223505</v>
      </c>
      <c r="G1382" s="13">
        <f>IF('[1]TCE - ANEXO III - Preencher'!H1391="","",'[1]TCE - ANEXO III - Preencher'!H1391)</f>
        <v>45170</v>
      </c>
      <c r="H1382" s="14">
        <f>'[1]TCE - ANEXO III - Preencher'!I1391</f>
        <v>0</v>
      </c>
      <c r="I1382" s="14">
        <f>'[1]TCE - ANEXO III - Preencher'!J1391</f>
        <v>353.78559999999999</v>
      </c>
      <c r="J1382" s="14">
        <f>'[1]TCE - ANEXO III - Preencher'!K1391</f>
        <v>0</v>
      </c>
      <c r="K1382" s="15">
        <f>'[1]TCE - ANEXO III - Preencher'!L1391</f>
        <v>107.68435445999999</v>
      </c>
      <c r="L1382" s="15">
        <f>'[1]TCE - ANEXO III - Preencher'!M1391</f>
        <v>3.97</v>
      </c>
      <c r="M1382" s="15">
        <f t="shared" si="127"/>
        <v>103.71435446</v>
      </c>
      <c r="N1382" s="15">
        <f>'[1]TCE - ANEXO III - Preencher'!O1391</f>
        <v>1.35</v>
      </c>
      <c r="O1382" s="15">
        <f>'[1]TCE - ANEXO III - Preencher'!P1391</f>
        <v>0</v>
      </c>
      <c r="P1382" s="16">
        <f t="shared" si="128"/>
        <v>1.35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458.84995445999999</v>
      </c>
    </row>
    <row r="1383" spans="1:28" x14ac:dyDescent="0.2">
      <c r="A1383" s="8">
        <f>IFERROR(VLOOKUP(B1383,'[1]DADOS (OCULTAR)'!$Q$3:$S$135,3,0),"")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LUAN LUIZ RODRIGUES DA SILVA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514320</v>
      </c>
      <c r="G1383" s="13">
        <f>IF('[1]TCE - ANEXO III - Preencher'!H1392="","",'[1]TCE - ANEXO III - Preencher'!H1392)</f>
        <v>45170</v>
      </c>
      <c r="H1383" s="14">
        <f>'[1]TCE - ANEXO III - Preencher'!I1392</f>
        <v>0</v>
      </c>
      <c r="I1383" s="14">
        <f>'[1]TCE - ANEXO III - Preencher'!J1392</f>
        <v>137.8656</v>
      </c>
      <c r="J1383" s="14">
        <f>'[1]TCE - ANEXO III - Preencher'!K1392</f>
        <v>0</v>
      </c>
      <c r="K1383" s="15">
        <f>'[1]TCE - ANEXO III - Preencher'!L1392</f>
        <v>107.68435445999999</v>
      </c>
      <c r="L1383" s="15">
        <f>'[1]TCE - ANEXO III - Preencher'!M1392</f>
        <v>22.88</v>
      </c>
      <c r="M1383" s="15">
        <f t="shared" si="127"/>
        <v>84.804354459999999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224.48995445999998</v>
      </c>
    </row>
    <row r="1384" spans="1:28" x14ac:dyDescent="0.2">
      <c r="A1384" s="8">
        <f>IFERROR(VLOOKUP(B1384,'[1]DADOS (OCULTAR)'!$Q$3:$S$135,3,0),"")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LUANA CORDEIRO CHAGAS DE LIMA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223605</v>
      </c>
      <c r="G1384" s="13">
        <f>IF('[1]TCE - ANEXO III - Preencher'!H1393="","",'[1]TCE - ANEXO III - Preencher'!H1393)</f>
        <v>45170</v>
      </c>
      <c r="H1384" s="14">
        <f>'[1]TCE - ANEXO III - Preencher'!I1393</f>
        <v>0</v>
      </c>
      <c r="I1384" s="14">
        <f>'[1]TCE - ANEXO III - Preencher'!J1393</f>
        <v>240.18</v>
      </c>
      <c r="J1384" s="14">
        <f>'[1]TCE - ANEXO III - Preencher'!K1393</f>
        <v>0</v>
      </c>
      <c r="K1384" s="15">
        <f>'[1]TCE - ANEXO III - Preencher'!L1393</f>
        <v>107.68435445999999</v>
      </c>
      <c r="L1384" s="15">
        <f>'[1]TCE - ANEXO III - Preencher'!M1393</f>
        <v>3.24</v>
      </c>
      <c r="M1384" s="15">
        <f t="shared" si="127"/>
        <v>104.44435446</v>
      </c>
      <c r="N1384" s="15">
        <f>'[1]TCE - ANEXO III - Preencher'!O1393</f>
        <v>1.35</v>
      </c>
      <c r="O1384" s="15">
        <f>'[1]TCE - ANEXO III - Preencher'!P1393</f>
        <v>0</v>
      </c>
      <c r="P1384" s="16">
        <f t="shared" si="128"/>
        <v>1.35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345.97435446000003</v>
      </c>
    </row>
    <row r="1385" spans="1:28" x14ac:dyDescent="0.2">
      <c r="A1385" s="8">
        <f>IFERROR(VLOOKUP(B1385,'[1]DADOS (OCULTAR)'!$Q$3:$S$135,3,0),"")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LUANA CRISTINA ALBUQUERQUE BARBOSA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223605</v>
      </c>
      <c r="G1385" s="13">
        <f>IF('[1]TCE - ANEXO III - Preencher'!H1394="","",'[1]TCE - ANEXO III - Preencher'!H1394)</f>
        <v>45170</v>
      </c>
      <c r="H1385" s="14">
        <f>'[1]TCE - ANEXO III - Preencher'!I1394</f>
        <v>0</v>
      </c>
      <c r="I1385" s="14">
        <f>'[1]TCE - ANEXO III - Preencher'!J1394</f>
        <v>285.35200000000003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1.35</v>
      </c>
      <c r="O1385" s="15">
        <f>'[1]TCE - ANEXO III - Preencher'!P1394</f>
        <v>0</v>
      </c>
      <c r="P1385" s="16">
        <f t="shared" si="128"/>
        <v>1.35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286.70200000000006</v>
      </c>
    </row>
    <row r="1386" spans="1:28" x14ac:dyDescent="0.2">
      <c r="A1386" s="8">
        <f>IFERROR(VLOOKUP(B1386,'[1]DADOS (OCULTAR)'!$Q$3:$S$135,3,0),"")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LUANA CRISTINA ALVES DA SILVA BARBOSA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45170</v>
      </c>
      <c r="H1386" s="14">
        <f>'[1]TCE - ANEXO III - Preencher'!I1395</f>
        <v>0</v>
      </c>
      <c r="I1386" s="14">
        <f>'[1]TCE - ANEXO III - Preencher'!J1395</f>
        <v>169.35599999999999</v>
      </c>
      <c r="J1386" s="14">
        <f>'[1]TCE - ANEXO III - Preencher'!K1395</f>
        <v>0</v>
      </c>
      <c r="K1386" s="15">
        <f>'[1]TCE - ANEXO III - Preencher'!L1395</f>
        <v>107.68435445999999</v>
      </c>
      <c r="L1386" s="15">
        <f>'[1]TCE - ANEXO III - Preencher'!M1395</f>
        <v>29.39</v>
      </c>
      <c r="M1386" s="15">
        <f t="shared" si="127"/>
        <v>78.294354459999994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249.47035445999998</v>
      </c>
    </row>
    <row r="1387" spans="1:28" x14ac:dyDescent="0.2">
      <c r="A1387" s="8">
        <f>IFERROR(VLOOKUP(B1387,'[1]DADOS (OCULTAR)'!$Q$3:$S$135,3,0),"")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LUANA DE MORAIS BENTO SILVA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322205</v>
      </c>
      <c r="G1387" s="13">
        <f>IF('[1]TCE - ANEXO III - Preencher'!H1396="","",'[1]TCE - ANEXO III - Preencher'!H1396)</f>
        <v>45170</v>
      </c>
      <c r="H1387" s="14">
        <f>'[1]TCE - ANEXO III - Preencher'!I1396</f>
        <v>0</v>
      </c>
      <c r="I1387" s="14">
        <f>'[1]TCE - ANEXO III - Preencher'!J1396</f>
        <v>654.50959999999998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5454.7400000000007</v>
      </c>
      <c r="Y1387" s="15">
        <f>'[1]TCE - ANEXO III - Preencher'!Z1396</f>
        <v>0</v>
      </c>
      <c r="Z1387" s="16">
        <f t="shared" si="131"/>
        <v>5454.7400000000007</v>
      </c>
      <c r="AA1387" s="17" t="str">
        <f>IF('[1]TCE - ANEXO III - Preencher'!AB1396="","",'[1]TCE - ANEXO III - Preencher'!AB1396)</f>
        <v/>
      </c>
      <c r="AB1387" s="15">
        <f t="shared" si="126"/>
        <v>6111.0696000000007</v>
      </c>
    </row>
    <row r="1388" spans="1:28" x14ac:dyDescent="0.2">
      <c r="A1388" s="8">
        <f>IFERROR(VLOOKUP(B1388,'[1]DADOS (OCULTAR)'!$Q$3:$S$135,3,0),"")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LUANA FEITOSA CALADO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223605</v>
      </c>
      <c r="G1388" s="13">
        <f>IF('[1]TCE - ANEXO III - Preencher'!H1397="","",'[1]TCE - ANEXO III - Preencher'!H1397)</f>
        <v>45170</v>
      </c>
      <c r="H1388" s="14">
        <f>'[1]TCE - ANEXO III - Preencher'!I1397</f>
        <v>0</v>
      </c>
      <c r="I1388" s="14">
        <f>'[1]TCE - ANEXO III - Preencher'!J1397</f>
        <v>250.3168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1.35</v>
      </c>
      <c r="O1388" s="15">
        <f>'[1]TCE - ANEXO III - Preencher'!P1397</f>
        <v>0</v>
      </c>
      <c r="P1388" s="16">
        <f t="shared" si="128"/>
        <v>1.35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251.66679999999999</v>
      </c>
    </row>
    <row r="1389" spans="1:28" x14ac:dyDescent="0.2">
      <c r="A1389" s="8">
        <f>IFERROR(VLOOKUP(B1389,'[1]DADOS (OCULTAR)'!$Q$3:$S$135,3,0),"")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LUANA GABRIELA DA SILVA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322205</v>
      </c>
      <c r="G1389" s="13">
        <f>IF('[1]TCE - ANEXO III - Preencher'!H1398="","",'[1]TCE - ANEXO III - Preencher'!H1398)</f>
        <v>45170</v>
      </c>
      <c r="H1389" s="14">
        <f>'[1]TCE - ANEXO III - Preencher'!I1398</f>
        <v>0</v>
      </c>
      <c r="I1389" s="14">
        <f>'[1]TCE - ANEXO III - Preencher'!J1398</f>
        <v>215.0016</v>
      </c>
      <c r="J1389" s="14">
        <f>'[1]TCE - ANEXO III - Preencher'!K1398</f>
        <v>0</v>
      </c>
      <c r="K1389" s="15">
        <f>'[1]TCE - ANEXO III - Preencher'!L1398</f>
        <v>107.68435445999999</v>
      </c>
      <c r="L1389" s="15">
        <f>'[1]TCE - ANEXO III - Preencher'!M1398</f>
        <v>0.98</v>
      </c>
      <c r="M1389" s="15">
        <f t="shared" si="127"/>
        <v>106.70435445999999</v>
      </c>
      <c r="N1389" s="15">
        <f>'[1]TCE - ANEXO III - Preencher'!O1398</f>
        <v>1.82</v>
      </c>
      <c r="O1389" s="15">
        <f>'[1]TCE - ANEXO III - Preencher'!P1398</f>
        <v>0</v>
      </c>
      <c r="P1389" s="16">
        <f t="shared" si="128"/>
        <v>1.82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80.14</v>
      </c>
      <c r="U1389" s="15">
        <f>'[1]TCE - ANEXO III - Preencher'!V1398</f>
        <v>0</v>
      </c>
      <c r="V1389" s="16">
        <f t="shared" si="130"/>
        <v>80.14</v>
      </c>
      <c r="W1389" s="17" t="str">
        <f>IF('[1]TCE - ANEXO III - Preencher'!X1398="","",'[1]TCE - ANEXO III - Preencher'!X1398)</f>
        <v>AUX. CRECHE I, AUX.CRECHE II</v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403.66595445999997</v>
      </c>
    </row>
    <row r="1390" spans="1:28" x14ac:dyDescent="0.2">
      <c r="A1390" s="8">
        <f>IFERROR(VLOOKUP(B1390,'[1]DADOS (OCULTAR)'!$Q$3:$S$135,3,0),"")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LUANA MARIA DA SILVA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322205</v>
      </c>
      <c r="G1390" s="13">
        <f>IF('[1]TCE - ANEXO III - Preencher'!H1399="","",'[1]TCE - ANEXO III - Preencher'!H1399)</f>
        <v>45170</v>
      </c>
      <c r="H1390" s="14">
        <f>'[1]TCE - ANEXO III - Preencher'!I1399</f>
        <v>0</v>
      </c>
      <c r="I1390" s="14">
        <f>'[1]TCE - ANEXO III - Preencher'!J1399</f>
        <v>636.00400000000002</v>
      </c>
      <c r="J1390" s="14">
        <f>'[1]TCE - ANEXO III - Preencher'!K1399</f>
        <v>0</v>
      </c>
      <c r="K1390" s="15">
        <f>'[1]TCE - ANEXO III - Preencher'!L1399</f>
        <v>107.68435445999999</v>
      </c>
      <c r="L1390" s="15">
        <f>'[1]TCE - ANEXO III - Preencher'!M1399</f>
        <v>29.39</v>
      </c>
      <c r="M1390" s="15">
        <f t="shared" si="127"/>
        <v>78.294354459999994</v>
      </c>
      <c r="N1390" s="15">
        <f>'[1]TCE - ANEXO III - Preencher'!O1399</f>
        <v>1.82</v>
      </c>
      <c r="O1390" s="15">
        <f>'[1]TCE - ANEXO III - Preencher'!P1399</f>
        <v>0</v>
      </c>
      <c r="P1390" s="16">
        <f t="shared" si="128"/>
        <v>1.82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6059.26</v>
      </c>
      <c r="Y1390" s="15">
        <f>'[1]TCE - ANEXO III - Preencher'!Z1399</f>
        <v>0</v>
      </c>
      <c r="Z1390" s="16">
        <f t="shared" si="131"/>
        <v>6059.26</v>
      </c>
      <c r="AA1390" s="17" t="str">
        <f>IF('[1]TCE - ANEXO III - Preencher'!AB1399="","",'[1]TCE - ANEXO III - Preencher'!AB1399)</f>
        <v/>
      </c>
      <c r="AB1390" s="15">
        <f t="shared" si="126"/>
        <v>6775.3783544600001</v>
      </c>
    </row>
    <row r="1391" spans="1:28" x14ac:dyDescent="0.2">
      <c r="A1391" s="8">
        <f>IFERROR(VLOOKUP(B1391,'[1]DADOS (OCULTAR)'!$Q$3:$S$135,3,0),"")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LUANA MARIA DA SILVA CLEMENTE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45170</v>
      </c>
      <c r="H1391" s="14">
        <f>'[1]TCE - ANEXO III - Preencher'!I1400</f>
        <v>0</v>
      </c>
      <c r="I1391" s="14">
        <f>'[1]TCE - ANEXO III - Preencher'!J1400</f>
        <v>152.66640000000001</v>
      </c>
      <c r="J1391" s="14">
        <f>'[1]TCE - ANEXO III - Preencher'!K1400</f>
        <v>0</v>
      </c>
      <c r="K1391" s="15">
        <f>'[1]TCE - ANEXO III - Preencher'!L1400</f>
        <v>107.68435445999999</v>
      </c>
      <c r="L1391" s="15">
        <f>'[1]TCE - ANEXO III - Preencher'!M1400</f>
        <v>28.41</v>
      </c>
      <c r="M1391" s="15">
        <f t="shared" si="127"/>
        <v>79.274354459999998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233.76075445999999</v>
      </c>
    </row>
    <row r="1392" spans="1:28" x14ac:dyDescent="0.2">
      <c r="A1392" s="8">
        <f>IFERROR(VLOOKUP(B1392,'[1]DADOS (OCULTAR)'!$Q$3:$S$135,3,0),"")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LUANA MIKAELLI SANTANA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45170</v>
      </c>
      <c r="H1392" s="14">
        <f>'[1]TCE - ANEXO III - Preencher'!I1401</f>
        <v>0</v>
      </c>
      <c r="I1392" s="14">
        <f>'[1]TCE - ANEXO III - Preencher'!J1401</f>
        <v>621.45839999999998</v>
      </c>
      <c r="J1392" s="14">
        <f>'[1]TCE - ANEXO III - Preencher'!K1401</f>
        <v>0</v>
      </c>
      <c r="K1392" s="15">
        <f>'[1]TCE - ANEXO III - Preencher'!L1401</f>
        <v>107.68435445999999</v>
      </c>
      <c r="L1392" s="15">
        <f>'[1]TCE - ANEXO III - Preencher'!M1401</f>
        <v>28.41</v>
      </c>
      <c r="M1392" s="15">
        <f t="shared" si="127"/>
        <v>79.274354459999998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5711.37</v>
      </c>
      <c r="Y1392" s="15">
        <f>'[1]TCE - ANEXO III - Preencher'!Z1401</f>
        <v>0</v>
      </c>
      <c r="Z1392" s="16">
        <f t="shared" si="131"/>
        <v>5711.37</v>
      </c>
      <c r="AA1392" s="17" t="str">
        <f>IF('[1]TCE - ANEXO III - Preencher'!AB1401="","",'[1]TCE - ANEXO III - Preencher'!AB1401)</f>
        <v/>
      </c>
      <c r="AB1392" s="15">
        <f t="shared" si="126"/>
        <v>6413.9227544599999</v>
      </c>
    </row>
    <row r="1393" spans="1:28" x14ac:dyDescent="0.2">
      <c r="A1393" s="8">
        <f>IFERROR(VLOOKUP(B1393,'[1]DADOS (OCULTAR)'!$Q$3:$S$135,3,0),"")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LUANA RAFAELA ALVES DA SILVA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322205</v>
      </c>
      <c r="G1393" s="13">
        <f>IF('[1]TCE - ANEXO III - Preencher'!H1402="","",'[1]TCE - ANEXO III - Preencher'!H1402)</f>
        <v>45170</v>
      </c>
      <c r="H1393" s="14">
        <f>'[1]TCE - ANEXO III - Preencher'!I1402</f>
        <v>0</v>
      </c>
      <c r="I1393" s="14">
        <f>'[1]TCE - ANEXO III - Preencher'!J1402</f>
        <v>649.25440000000003</v>
      </c>
      <c r="J1393" s="14">
        <f>'[1]TCE - ANEXO III - Preencher'!K1402</f>
        <v>0</v>
      </c>
      <c r="K1393" s="15">
        <f>'[1]TCE - ANEXO III - Preencher'!L1402</f>
        <v>107.68435445999999</v>
      </c>
      <c r="L1393" s="15">
        <f>'[1]TCE - ANEXO III - Preencher'!M1402</f>
        <v>0.98</v>
      </c>
      <c r="M1393" s="15">
        <f t="shared" si="127"/>
        <v>106.70435445999999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5621.8099999999995</v>
      </c>
      <c r="Y1393" s="15">
        <f>'[1]TCE - ANEXO III - Preencher'!Z1402</f>
        <v>0</v>
      </c>
      <c r="Z1393" s="16">
        <f t="shared" si="131"/>
        <v>5621.8099999999995</v>
      </c>
      <c r="AA1393" s="17" t="str">
        <f>IF('[1]TCE - ANEXO III - Preencher'!AB1402="","",'[1]TCE - ANEXO III - Preencher'!AB1402)</f>
        <v/>
      </c>
      <c r="AB1393" s="15">
        <f t="shared" si="126"/>
        <v>6379.5887544599991</v>
      </c>
    </row>
    <row r="1394" spans="1:28" x14ac:dyDescent="0.2">
      <c r="A1394" s="8">
        <f>IFERROR(VLOOKUP(B1394,'[1]DADOS (OCULTAR)'!$Q$3:$S$135,3,0),"")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LUANA RAFAELA DE LIMA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223710</v>
      </c>
      <c r="G1394" s="13">
        <f>IF('[1]TCE - ANEXO III - Preencher'!H1403="","",'[1]TCE - ANEXO III - Preencher'!H1403)</f>
        <v>45170</v>
      </c>
      <c r="H1394" s="14">
        <f>'[1]TCE - ANEXO III - Preencher'!I1403</f>
        <v>0</v>
      </c>
      <c r="I1394" s="14">
        <f>'[1]TCE - ANEXO III - Preencher'!J1403</f>
        <v>295.29360000000003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297.11360000000002</v>
      </c>
    </row>
    <row r="1395" spans="1:28" x14ac:dyDescent="0.2">
      <c r="A1395" s="8">
        <f>IFERROR(VLOOKUP(B1395,'[1]DADOS (OCULTAR)'!$Q$3:$S$135,3,0),"")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LUANA SABRINA DOS SANTOS ANDRADE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223505</v>
      </c>
      <c r="G1395" s="13">
        <f>IF('[1]TCE - ANEXO III - Preencher'!H1404="","",'[1]TCE - ANEXO III - Preencher'!H1404)</f>
        <v>45170</v>
      </c>
      <c r="H1395" s="14">
        <f>'[1]TCE - ANEXO III - Preencher'!I1404</f>
        <v>0</v>
      </c>
      <c r="I1395" s="14">
        <f>'[1]TCE - ANEXO III - Preencher'!J1404</f>
        <v>535.29520000000002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1.35</v>
      </c>
      <c r="O1395" s="15">
        <f>'[1]TCE - ANEXO III - Preencher'!P1404</f>
        <v>0</v>
      </c>
      <c r="P1395" s="16">
        <f t="shared" si="128"/>
        <v>1.35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2793.9300000000003</v>
      </c>
      <c r="Y1395" s="15">
        <f>'[1]TCE - ANEXO III - Preencher'!Z1404</f>
        <v>0</v>
      </c>
      <c r="Z1395" s="16">
        <f t="shared" si="131"/>
        <v>2793.9300000000003</v>
      </c>
      <c r="AA1395" s="17" t="str">
        <f>IF('[1]TCE - ANEXO III - Preencher'!AB1404="","",'[1]TCE - ANEXO III - Preencher'!AB1404)</f>
        <v/>
      </c>
      <c r="AB1395" s="15">
        <f t="shared" si="126"/>
        <v>3330.5752000000002</v>
      </c>
    </row>
    <row r="1396" spans="1:28" x14ac:dyDescent="0.2">
      <c r="A1396" s="8">
        <f>IFERROR(VLOOKUP(B1396,'[1]DADOS (OCULTAR)'!$Q$3:$S$135,3,0),"")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LUCAS ALVES DA CUNHA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521130</v>
      </c>
      <c r="G1396" s="13">
        <f>IF('[1]TCE - ANEXO III - Preencher'!H1405="","",'[1]TCE - ANEXO III - Preencher'!H1405)</f>
        <v>45170</v>
      </c>
      <c r="H1396" s="14">
        <f>'[1]TCE - ANEXO III - Preencher'!I1405</f>
        <v>0</v>
      </c>
      <c r="I1396" s="14">
        <f>'[1]TCE - ANEXO III - Preencher'!J1405</f>
        <v>126.2696</v>
      </c>
      <c r="J1396" s="14">
        <f>'[1]TCE - ANEXO III - Preencher'!K1405</f>
        <v>0</v>
      </c>
      <c r="K1396" s="15">
        <f>'[1]TCE - ANEXO III - Preencher'!L1405</f>
        <v>107.68435445999999</v>
      </c>
      <c r="L1396" s="15">
        <f>'[1]TCE - ANEXO III - Preencher'!M1405</f>
        <v>23.76</v>
      </c>
      <c r="M1396" s="15">
        <f t="shared" si="127"/>
        <v>83.924354459999989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212.01395445999998</v>
      </c>
    </row>
    <row r="1397" spans="1:28" x14ac:dyDescent="0.2">
      <c r="A1397" s="8">
        <f>IFERROR(VLOOKUP(B1397,'[1]DADOS (OCULTAR)'!$Q$3:$S$135,3,0),"")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LUCAS DOS SANTOS LUCENA</v>
      </c>
      <c r="E1397" s="9" t="str">
        <f>IF('[1]TCE - ANEXO III - Preencher'!F1406="4 - Assistência Odontológica","2 - Outros Profissionais da Saúde",'[1]TCE - ANEXO III - Preencher'!F1406)</f>
        <v>3 - Administrativo</v>
      </c>
      <c r="F1397" s="12" t="str">
        <f>'[1]TCE - ANEXO III - Preencher'!G1406</f>
        <v>521130</v>
      </c>
      <c r="G1397" s="13">
        <f>IF('[1]TCE - ANEXO III - Preencher'!H1406="","",'[1]TCE - ANEXO III - Preencher'!H1406)</f>
        <v>45170</v>
      </c>
      <c r="H1397" s="14">
        <f>'[1]TCE - ANEXO III - Preencher'!I1406</f>
        <v>0</v>
      </c>
      <c r="I1397" s="14">
        <f>'[1]TCE - ANEXO III - Preencher'!J1406</f>
        <v>126.05760000000001</v>
      </c>
      <c r="J1397" s="14">
        <f>'[1]TCE - ANEXO III - Preencher'!K1406</f>
        <v>0</v>
      </c>
      <c r="K1397" s="15">
        <f>'[1]TCE - ANEXO III - Preencher'!L1406</f>
        <v>107.68435445999999</v>
      </c>
      <c r="L1397" s="15">
        <f>'[1]TCE - ANEXO III - Preencher'!M1406</f>
        <v>26.4</v>
      </c>
      <c r="M1397" s="15">
        <f t="shared" si="127"/>
        <v>81.284354460000003</v>
      </c>
      <c r="N1397" s="15">
        <f>'[1]TCE - ANEXO III - Preencher'!O1406</f>
        <v>1.82</v>
      </c>
      <c r="O1397" s="15">
        <f>'[1]TCE - ANEXO III - Preencher'!P1406</f>
        <v>0</v>
      </c>
      <c r="P1397" s="16">
        <f t="shared" si="128"/>
        <v>1.82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209.16195446</v>
      </c>
    </row>
    <row r="1398" spans="1:28" x14ac:dyDescent="0.2">
      <c r="A1398" s="8">
        <f>IFERROR(VLOOKUP(B1398,'[1]DADOS (OCULTAR)'!$Q$3:$S$135,3,0),"")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LUCAS EMIDIO BEZERRA NUNES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521130</v>
      </c>
      <c r="G1398" s="13">
        <f>IF('[1]TCE - ANEXO III - Preencher'!H1407="","",'[1]TCE - ANEXO III - Preencher'!H1407)</f>
        <v>45170</v>
      </c>
      <c r="H1398" s="14">
        <f>'[1]TCE - ANEXO III - Preencher'!I1407</f>
        <v>0</v>
      </c>
      <c r="I1398" s="14">
        <f>'[1]TCE - ANEXO III - Preencher'!J1407</f>
        <v>176.4264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178.24639999999999</v>
      </c>
    </row>
    <row r="1399" spans="1:28" x14ac:dyDescent="0.2">
      <c r="A1399" s="8">
        <f>IFERROR(VLOOKUP(B1399,'[1]DADOS (OCULTAR)'!$Q$3:$S$135,3,0),"")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LUCAS FELIPE ALVES DA SILVA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515110</v>
      </c>
      <c r="G1399" s="13">
        <f>IF('[1]TCE - ANEXO III - Preencher'!H1408="","",'[1]TCE - ANEXO III - Preencher'!H1408)</f>
        <v>45170</v>
      </c>
      <c r="H1399" s="14">
        <f>'[1]TCE - ANEXO III - Preencher'!I1408</f>
        <v>0</v>
      </c>
      <c r="I1399" s="14">
        <f>'[1]TCE - ANEXO III - Preencher'!J1408</f>
        <v>126.72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128.54</v>
      </c>
    </row>
    <row r="1400" spans="1:28" x14ac:dyDescent="0.2">
      <c r="A1400" s="8">
        <f>IFERROR(VLOOKUP(B1400,'[1]DADOS (OCULTAR)'!$Q$3:$S$135,3,0),"")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LUCAS GONZAGA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223505</v>
      </c>
      <c r="G1400" s="13">
        <f>IF('[1]TCE - ANEXO III - Preencher'!H1409="","",'[1]TCE - ANEXO III - Preencher'!H1409)</f>
        <v>45170</v>
      </c>
      <c r="H1400" s="14">
        <f>'[1]TCE - ANEXO III - Preencher'!I1409</f>
        <v>0</v>
      </c>
      <c r="I1400" s="14">
        <f>'[1]TCE - ANEXO III - Preencher'!J1409</f>
        <v>372.05680000000001</v>
      </c>
      <c r="J1400" s="14">
        <f>'[1]TCE - ANEXO III - Preencher'!K1409</f>
        <v>0</v>
      </c>
      <c r="K1400" s="15">
        <f>'[1]TCE - ANEXO III - Preencher'!L1409</f>
        <v>107.68435445999999</v>
      </c>
      <c r="L1400" s="15">
        <f>'[1]TCE - ANEXO III - Preencher'!M1409</f>
        <v>4.1100000000000003</v>
      </c>
      <c r="M1400" s="15">
        <f t="shared" si="127"/>
        <v>103.57435446</v>
      </c>
      <c r="N1400" s="15">
        <f>'[1]TCE - ANEXO III - Preencher'!O1409</f>
        <v>1.35</v>
      </c>
      <c r="O1400" s="15">
        <f>'[1]TCE - ANEXO III - Preencher'!P1409</f>
        <v>0</v>
      </c>
      <c r="P1400" s="16">
        <f t="shared" si="128"/>
        <v>1.35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476.98115446000003</v>
      </c>
    </row>
    <row r="1401" spans="1:28" x14ac:dyDescent="0.2">
      <c r="A1401" s="8">
        <f>IFERROR(VLOOKUP(B1401,'[1]DADOS (OCULTAR)'!$Q$3:$S$135,3,0),"")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LUCAS HENRIQUE DA SILVA LIMA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322205</v>
      </c>
      <c r="G1401" s="13">
        <f>IF('[1]TCE - ANEXO III - Preencher'!H1410="","",'[1]TCE - ANEXO III - Preencher'!H1410)</f>
        <v>45170</v>
      </c>
      <c r="H1401" s="14">
        <f>'[1]TCE - ANEXO III - Preencher'!I1410</f>
        <v>0</v>
      </c>
      <c r="I1401" s="14">
        <f>'[1]TCE - ANEXO III - Preencher'!J1410</f>
        <v>583.28320000000008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5251.9199999999992</v>
      </c>
      <c r="Y1401" s="15">
        <f>'[1]TCE - ANEXO III - Preencher'!Z1410</f>
        <v>0</v>
      </c>
      <c r="Z1401" s="16">
        <f t="shared" si="131"/>
        <v>5251.9199999999992</v>
      </c>
      <c r="AA1401" s="17" t="str">
        <f>IF('[1]TCE - ANEXO III - Preencher'!AB1410="","",'[1]TCE - ANEXO III - Preencher'!AB1410)</f>
        <v/>
      </c>
      <c r="AB1401" s="15">
        <f t="shared" si="126"/>
        <v>5837.0231999999996</v>
      </c>
    </row>
    <row r="1402" spans="1:28" x14ac:dyDescent="0.2">
      <c r="A1402" s="8">
        <f>IFERROR(VLOOKUP(B1402,'[1]DADOS (OCULTAR)'!$Q$3:$S$135,3,0),"")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LUCAS IGOR GOMES DOS SANTOS DA SILVA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521130</v>
      </c>
      <c r="G1402" s="13">
        <f>IF('[1]TCE - ANEXO III - Preencher'!H1411="","",'[1]TCE - ANEXO III - Preencher'!H1411)</f>
        <v>45170</v>
      </c>
      <c r="H1402" s="14">
        <f>'[1]TCE - ANEXO III - Preencher'!I1411</f>
        <v>0</v>
      </c>
      <c r="I1402" s="14">
        <f>'[1]TCE - ANEXO III - Preencher'!J1411</f>
        <v>133.07599999999999</v>
      </c>
      <c r="J1402" s="14">
        <f>'[1]TCE - ANEXO III - Preencher'!K1411</f>
        <v>0</v>
      </c>
      <c r="K1402" s="15">
        <f>'[1]TCE - ANEXO III - Preencher'!L1411</f>
        <v>107.68435445999999</v>
      </c>
      <c r="L1402" s="15">
        <f>'[1]TCE - ANEXO III - Preencher'!M1411</f>
        <v>26.4</v>
      </c>
      <c r="M1402" s="15">
        <f t="shared" si="127"/>
        <v>81.284354460000003</v>
      </c>
      <c r="N1402" s="15">
        <f>'[1]TCE - ANEXO III - Preencher'!O1411</f>
        <v>1.82</v>
      </c>
      <c r="O1402" s="15">
        <f>'[1]TCE - ANEXO III - Preencher'!P1411</f>
        <v>0</v>
      </c>
      <c r="P1402" s="16">
        <f t="shared" si="128"/>
        <v>1.82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216.18035445999999</v>
      </c>
    </row>
    <row r="1403" spans="1:28" x14ac:dyDescent="0.2">
      <c r="A1403" s="8">
        <f>IFERROR(VLOOKUP(B1403,'[1]DADOS (OCULTAR)'!$Q$3:$S$135,3,0),"")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LUCAS MACEDO CAVALCANTI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514320</v>
      </c>
      <c r="G1403" s="13">
        <f>IF('[1]TCE - ANEXO III - Preencher'!H1412="","",'[1]TCE - ANEXO III - Preencher'!H1412)</f>
        <v>45170</v>
      </c>
      <c r="H1403" s="14">
        <f>'[1]TCE - ANEXO III - Preencher'!I1412</f>
        <v>0</v>
      </c>
      <c r="I1403" s="14">
        <f>'[1]TCE - ANEXO III - Preencher'!J1412</f>
        <v>132.9744</v>
      </c>
      <c r="J1403" s="14">
        <f>'[1]TCE - ANEXO III - Preencher'!K1412</f>
        <v>0</v>
      </c>
      <c r="K1403" s="15">
        <f>'[1]TCE - ANEXO III - Preencher'!L1412</f>
        <v>107.68435445999999</v>
      </c>
      <c r="L1403" s="15">
        <f>'[1]TCE - ANEXO III - Preencher'!M1412</f>
        <v>25.52</v>
      </c>
      <c r="M1403" s="15">
        <f t="shared" si="127"/>
        <v>82.164354459999998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216.95875445999999</v>
      </c>
    </row>
    <row r="1404" spans="1:28" x14ac:dyDescent="0.2">
      <c r="A1404" s="8">
        <f>IFERROR(VLOOKUP(B1404,'[1]DADOS (OCULTAR)'!$Q$3:$S$135,3,0),"")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LUCAS MARCOS DA SILVA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514320</v>
      </c>
      <c r="G1404" s="13">
        <f>IF('[1]TCE - ANEXO III - Preencher'!H1413="","",'[1]TCE - ANEXO III - Preencher'!H1413)</f>
        <v>45170</v>
      </c>
      <c r="H1404" s="14">
        <f>'[1]TCE - ANEXO III - Preencher'!I1413</f>
        <v>0</v>
      </c>
      <c r="I1404" s="14">
        <f>'[1]TCE - ANEXO III - Preencher'!J1413</f>
        <v>169.96880000000002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171.78880000000001</v>
      </c>
    </row>
    <row r="1405" spans="1:28" x14ac:dyDescent="0.2">
      <c r="A1405" s="8">
        <f>IFERROR(VLOOKUP(B1405,'[1]DADOS (OCULTAR)'!$Q$3:$S$135,3,0),"")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LUCAS MENDONCA DE SENA FALCAO OLIVEIRA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223405</v>
      </c>
      <c r="G1405" s="13">
        <f>IF('[1]TCE - ANEXO III - Preencher'!H1414="","",'[1]TCE - ANEXO III - Preencher'!H1414)</f>
        <v>45170</v>
      </c>
      <c r="H1405" s="14">
        <f>'[1]TCE - ANEXO III - Preencher'!I1414</f>
        <v>0</v>
      </c>
      <c r="I1405" s="14">
        <f>'[1]TCE - ANEXO III - Preencher'!J1414</f>
        <v>301.15039999999999</v>
      </c>
      <c r="J1405" s="14">
        <f>'[1]TCE - ANEXO III - Preencher'!K1414</f>
        <v>0</v>
      </c>
      <c r="K1405" s="15">
        <f>'[1]TCE - ANEXO III - Preencher'!L1414</f>
        <v>107.68435445999999</v>
      </c>
      <c r="L1405" s="15">
        <f>'[1]TCE - ANEXO III - Preencher'!M1414</f>
        <v>15.2</v>
      </c>
      <c r="M1405" s="15">
        <f t="shared" si="127"/>
        <v>92.484354459999992</v>
      </c>
      <c r="N1405" s="15">
        <f>'[1]TCE - ANEXO III - Preencher'!O1414</f>
        <v>1.82</v>
      </c>
      <c r="O1405" s="15">
        <f>'[1]TCE - ANEXO III - Preencher'!P1414</f>
        <v>0</v>
      </c>
      <c r="P1405" s="16">
        <f t="shared" si="128"/>
        <v>1.82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395.45475445999995</v>
      </c>
    </row>
    <row r="1406" spans="1:28" x14ac:dyDescent="0.2">
      <c r="A1406" s="8">
        <f>IFERROR(VLOOKUP(B1406,'[1]DADOS (OCULTAR)'!$Q$3:$S$135,3,0),"")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LUCAS MIKAEL DA SILVA CORDEIRO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411010</v>
      </c>
      <c r="G1406" s="13">
        <f>IF('[1]TCE - ANEXO III - Preencher'!H1415="","",'[1]TCE - ANEXO III - Preencher'!H1415)</f>
        <v>45170</v>
      </c>
      <c r="H1406" s="14">
        <f>'[1]TCE - ANEXO III - Preencher'!I1415</f>
        <v>0</v>
      </c>
      <c r="I1406" s="14">
        <f>'[1]TCE - ANEXO III - Preencher'!J1415</f>
        <v>151.12959999999998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288</v>
      </c>
      <c r="R1406" s="15">
        <f>'[1]TCE - ANEXO III - Preencher'!S1415</f>
        <v>84.3</v>
      </c>
      <c r="S1406" s="16">
        <f t="shared" si="129"/>
        <v>203.7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356.64959999999996</v>
      </c>
    </row>
    <row r="1407" spans="1:28" x14ac:dyDescent="0.2">
      <c r="A1407" s="8">
        <f>IFERROR(VLOOKUP(B1407,'[1]DADOS (OCULTAR)'!$Q$3:$S$135,3,0),"")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LUCAS MILLER BARROS DA SILVA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 t="str">
        <f>'[1]TCE - ANEXO III - Preencher'!G1416</f>
        <v>411010</v>
      </c>
      <c r="G1407" s="13">
        <f>IF('[1]TCE - ANEXO III - Preencher'!H1416="","",'[1]TCE - ANEXO III - Preencher'!H1416)</f>
        <v>45170</v>
      </c>
      <c r="H1407" s="14">
        <f>'[1]TCE - ANEXO III - Preencher'!I1416</f>
        <v>0</v>
      </c>
      <c r="I1407" s="14">
        <f>'[1]TCE - ANEXO III - Preencher'!J1416</f>
        <v>194.852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196.672</v>
      </c>
    </row>
    <row r="1408" spans="1:28" x14ac:dyDescent="0.2">
      <c r="A1408" s="8">
        <f>IFERROR(VLOOKUP(B1408,'[1]DADOS (OCULTAR)'!$Q$3:$S$135,3,0),"")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LUCAS MONTARROYOS VASCONCELOS DE ALBUQUERQUE</v>
      </c>
      <c r="E1408" s="9" t="str">
        <f>IF('[1]TCE - ANEXO III - Preencher'!F1417="4 - Assistência Odontológica","2 - Outros Profissionais da Saúde",'[1]TCE - ANEXO III - Preencher'!F1417)</f>
        <v>1 - Médico</v>
      </c>
      <c r="F1408" s="12" t="str">
        <f>'[1]TCE - ANEXO III - Preencher'!G1417</f>
        <v>225225</v>
      </c>
      <c r="G1408" s="13">
        <f>IF('[1]TCE - ANEXO III - Preencher'!H1417="","",'[1]TCE - ANEXO III - Preencher'!H1417)</f>
        <v>45170</v>
      </c>
      <c r="H1408" s="14">
        <f>'[1]TCE - ANEXO III - Preencher'!I1417</f>
        <v>0</v>
      </c>
      <c r="I1408" s="14">
        <f>'[1]TCE - ANEXO III - Preencher'!J1417</f>
        <v>1098.6384</v>
      </c>
      <c r="J1408" s="14">
        <f>'[1]TCE - ANEXO III - Preencher'!K1417</f>
        <v>0</v>
      </c>
      <c r="K1408" s="15">
        <f>'[1]TCE - ANEXO III - Preencher'!L1417</f>
        <v>107.68435445999999</v>
      </c>
      <c r="L1408" s="15">
        <f>'[1]TCE - ANEXO III - Preencher'!M1417</f>
        <v>3.96</v>
      </c>
      <c r="M1408" s="15">
        <f t="shared" si="127"/>
        <v>103.72435446</v>
      </c>
      <c r="N1408" s="15">
        <f>'[1]TCE - ANEXO III - Preencher'!O1417</f>
        <v>6.01</v>
      </c>
      <c r="O1408" s="15">
        <f>'[1]TCE - ANEXO III - Preencher'!P1417</f>
        <v>1.23</v>
      </c>
      <c r="P1408" s="16">
        <f t="shared" si="128"/>
        <v>4.7799999999999994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1207.1427544600001</v>
      </c>
    </row>
    <row r="1409" spans="1:28" x14ac:dyDescent="0.2">
      <c r="A1409" s="8">
        <f>IFERROR(VLOOKUP(B1409,'[1]DADOS (OCULTAR)'!$Q$3:$S$135,3,0),"")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LUCAS OSVALDO DA SILVA SANTOS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223605</v>
      </c>
      <c r="G1409" s="13">
        <f>IF('[1]TCE - ANEXO III - Preencher'!H1418="","",'[1]TCE - ANEXO III - Preencher'!H1418)</f>
        <v>45170</v>
      </c>
      <c r="H1409" s="14">
        <f>'[1]TCE - ANEXO III - Preencher'!I1418</f>
        <v>0</v>
      </c>
      <c r="I1409" s="14">
        <f>'[1]TCE - ANEXO III - Preencher'!J1418</f>
        <v>306.57439999999997</v>
      </c>
      <c r="J1409" s="14">
        <f>'[1]TCE - ANEXO III - Preencher'!K1418</f>
        <v>0</v>
      </c>
      <c r="K1409" s="15">
        <f>'[1]TCE - ANEXO III - Preencher'!L1418</f>
        <v>107.68435445999999</v>
      </c>
      <c r="L1409" s="15">
        <f>'[1]TCE - ANEXO III - Preencher'!M1418</f>
        <v>3.24</v>
      </c>
      <c r="M1409" s="15">
        <f t="shared" si="127"/>
        <v>104.44435446</v>
      </c>
      <c r="N1409" s="15">
        <f>'[1]TCE - ANEXO III - Preencher'!O1418</f>
        <v>1.35</v>
      </c>
      <c r="O1409" s="15">
        <f>'[1]TCE - ANEXO III - Preencher'!P1418</f>
        <v>0</v>
      </c>
      <c r="P1409" s="16">
        <f t="shared" si="128"/>
        <v>1.35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412.36875445999999</v>
      </c>
    </row>
    <row r="1410" spans="1:28" x14ac:dyDescent="0.2">
      <c r="A1410" s="8">
        <f>IFERROR(VLOOKUP(B1410,'[1]DADOS (OCULTAR)'!$Q$3:$S$135,3,0),"")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LUCAS PEREIRA SANTOS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45170</v>
      </c>
      <c r="H1410" s="14">
        <f>'[1]TCE - ANEXO III - Preencher'!I1419</f>
        <v>0</v>
      </c>
      <c r="I1410" s="14">
        <f>'[1]TCE - ANEXO III - Preencher'!J1419</f>
        <v>119.45</v>
      </c>
      <c r="J1410" s="14">
        <f>'[1]TCE - ANEXO III - Preencher'!K1419</f>
        <v>0</v>
      </c>
      <c r="K1410" s="15">
        <f>'[1]TCE - ANEXO III - Preencher'!L1419</f>
        <v>107.68435445999999</v>
      </c>
      <c r="L1410" s="15">
        <f>'[1]TCE - ANEXO III - Preencher'!M1419</f>
        <v>16.649999999999999</v>
      </c>
      <c r="M1410" s="15">
        <f t="shared" si="127"/>
        <v>91.034354460000003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212.30435446000001</v>
      </c>
    </row>
    <row r="1411" spans="1:28" x14ac:dyDescent="0.2">
      <c r="A1411" s="8">
        <f>IFERROR(VLOOKUP(B1411,'[1]DADOS (OCULTAR)'!$Q$3:$S$135,3,0),"")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LUCELI LUCIA DE ARAUJO GOMES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45170</v>
      </c>
      <c r="H1411" s="14">
        <f>'[1]TCE - ANEXO III - Preencher'!I1420</f>
        <v>0</v>
      </c>
      <c r="I1411" s="14">
        <f>'[1]TCE - ANEXO III - Preencher'!J1420</f>
        <v>204.6448</v>
      </c>
      <c r="J1411" s="14">
        <f>'[1]TCE - ANEXO III - Preencher'!K1420</f>
        <v>0</v>
      </c>
      <c r="K1411" s="15">
        <f>'[1]TCE - ANEXO III - Preencher'!L1420</f>
        <v>107.68435445999999</v>
      </c>
      <c r="L1411" s="15">
        <f>'[1]TCE - ANEXO III - Preencher'!M1420</f>
        <v>29.39</v>
      </c>
      <c r="M1411" s="15">
        <f t="shared" si="127"/>
        <v>78.294354459999994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284.75915445999999</v>
      </c>
    </row>
    <row r="1412" spans="1:28" x14ac:dyDescent="0.2">
      <c r="A1412" s="8">
        <f>IFERROR(VLOOKUP(B1412,'[1]DADOS (OCULTAR)'!$Q$3:$S$135,3,0),"")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LUCIA MARIA DOS SANTOS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45170</v>
      </c>
      <c r="H1412" s="14">
        <f>'[1]TCE - ANEXO III - Preencher'!I1421</f>
        <v>0</v>
      </c>
      <c r="I1412" s="14">
        <f>'[1]TCE - ANEXO III - Preencher'!J1421</f>
        <v>566.7088</v>
      </c>
      <c r="J1412" s="14">
        <f>'[1]TCE - ANEXO III - Preencher'!K1421</f>
        <v>0</v>
      </c>
      <c r="K1412" s="15">
        <f>'[1]TCE - ANEXO III - Preencher'!L1421</f>
        <v>107.68435445999999</v>
      </c>
      <c r="L1412" s="15">
        <f>'[1]TCE - ANEXO III - Preencher'!M1421</f>
        <v>29.39</v>
      </c>
      <c r="M1412" s="15">
        <f t="shared" ref="M1412:M1475" si="133">K1412-L1412</f>
        <v>78.294354459999994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5057.1500000000005</v>
      </c>
      <c r="Y1412" s="15">
        <f>'[1]TCE - ANEXO III - Preencher'!Z1421</f>
        <v>0</v>
      </c>
      <c r="Z1412" s="16">
        <f t="shared" ref="Z1412:Z1475" si="137">X1412-Y1412</f>
        <v>5057.1500000000005</v>
      </c>
      <c r="AA1412" s="17" t="str">
        <f>IF('[1]TCE - ANEXO III - Preencher'!AB1421="","",'[1]TCE - ANEXO III - Preencher'!AB1421)</f>
        <v/>
      </c>
      <c r="AB1412" s="15">
        <f t="shared" si="132"/>
        <v>5703.9731544600008</v>
      </c>
    </row>
    <row r="1413" spans="1:28" x14ac:dyDescent="0.2">
      <c r="A1413" s="8">
        <f>IFERROR(VLOOKUP(B1413,'[1]DADOS (OCULTAR)'!$Q$3:$S$135,3,0),"")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LUCIANA ALMEIDA VIEGAS</v>
      </c>
      <c r="E1413" s="9" t="str">
        <f>IF('[1]TCE - ANEXO III - Preencher'!F1422="4 - Assistência Odontológica","2 - Outros Profissionais da Saúde",'[1]TCE - ANEXO III - Preencher'!F1422)</f>
        <v>3 - Administrativo</v>
      </c>
      <c r="F1413" s="12" t="str">
        <f>'[1]TCE - ANEXO III - Preencher'!G1422</f>
        <v>411010</v>
      </c>
      <c r="G1413" s="13">
        <f>IF('[1]TCE - ANEXO III - Preencher'!H1422="","",'[1]TCE - ANEXO III - Preencher'!H1422)</f>
        <v>45170</v>
      </c>
      <c r="H1413" s="14">
        <f>'[1]TCE - ANEXO III - Preencher'!I1422</f>
        <v>0</v>
      </c>
      <c r="I1413" s="14">
        <f>'[1]TCE - ANEXO III - Preencher'!J1422</f>
        <v>112.4136</v>
      </c>
      <c r="J1413" s="14">
        <f>'[1]TCE - ANEXO III - Preencher'!K1422</f>
        <v>0</v>
      </c>
      <c r="K1413" s="15">
        <f>'[1]TCE - ANEXO III - Preencher'!L1422</f>
        <v>107.68435445999999</v>
      </c>
      <c r="L1413" s="15">
        <f>'[1]TCE - ANEXO III - Preencher'!M1422</f>
        <v>28.1</v>
      </c>
      <c r="M1413" s="15">
        <f t="shared" si="133"/>
        <v>79.584354459999986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193.81795445999998</v>
      </c>
    </row>
    <row r="1414" spans="1:28" x14ac:dyDescent="0.2">
      <c r="A1414" s="8">
        <f>IFERROR(VLOOKUP(B1414,'[1]DADOS (OCULTAR)'!$Q$3:$S$135,3,0),"")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LUCIANA CRISTINA DA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45170</v>
      </c>
      <c r="H1414" s="14">
        <f>'[1]TCE - ANEXO III - Preencher'!I1423</f>
        <v>0</v>
      </c>
      <c r="I1414" s="14">
        <f>'[1]TCE - ANEXO III - Preencher'!J1423</f>
        <v>577.28800000000001</v>
      </c>
      <c r="J1414" s="14">
        <f>'[1]TCE - ANEXO III - Preencher'!K1423</f>
        <v>0</v>
      </c>
      <c r="K1414" s="15">
        <f>'[1]TCE - ANEXO III - Preencher'!L1423</f>
        <v>107.68435445999999</v>
      </c>
      <c r="L1414" s="15">
        <f>'[1]TCE - ANEXO III - Preencher'!M1423</f>
        <v>29.39</v>
      </c>
      <c r="M1414" s="15">
        <f t="shared" si="133"/>
        <v>78.294354459999994</v>
      </c>
      <c r="N1414" s="15">
        <f>'[1]TCE - ANEXO III - Preencher'!O1423</f>
        <v>1.82</v>
      </c>
      <c r="O1414" s="15">
        <f>'[1]TCE - ANEXO III - Preencher'!P1423</f>
        <v>0</v>
      </c>
      <c r="P1414" s="16">
        <f t="shared" si="134"/>
        <v>1.82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5093.5199999999995</v>
      </c>
      <c r="Y1414" s="15">
        <f>'[1]TCE - ANEXO III - Preencher'!Z1423</f>
        <v>0</v>
      </c>
      <c r="Z1414" s="16">
        <f t="shared" si="137"/>
        <v>5093.5199999999995</v>
      </c>
      <c r="AA1414" s="17" t="str">
        <f>IF('[1]TCE - ANEXO III - Preencher'!AB1423="","",'[1]TCE - ANEXO III - Preencher'!AB1423)</f>
        <v/>
      </c>
      <c r="AB1414" s="15">
        <f t="shared" si="132"/>
        <v>5750.92235446</v>
      </c>
    </row>
    <row r="1415" spans="1:28" x14ac:dyDescent="0.2">
      <c r="A1415" s="8">
        <f>IFERROR(VLOOKUP(B1415,'[1]DADOS (OCULTAR)'!$Q$3:$S$135,3,0),"")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LUCIANA EUDA SANTOS DO NASCIMENTO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 t="str">
        <f>'[1]TCE - ANEXO III - Preencher'!G1424</f>
        <v>223605</v>
      </c>
      <c r="G1415" s="13">
        <f>IF('[1]TCE - ANEXO III - Preencher'!H1424="","",'[1]TCE - ANEXO III - Preencher'!H1424)</f>
        <v>45170</v>
      </c>
      <c r="H1415" s="14">
        <f>'[1]TCE - ANEXO III - Preencher'!I1424</f>
        <v>0</v>
      </c>
      <c r="I1415" s="14">
        <f>'[1]TCE - ANEXO III - Preencher'!J1424</f>
        <v>308.49680000000001</v>
      </c>
      <c r="J1415" s="14">
        <f>'[1]TCE - ANEXO III - Preencher'!K1424</f>
        <v>0</v>
      </c>
      <c r="K1415" s="15">
        <f>'[1]TCE - ANEXO III - Preencher'!L1424</f>
        <v>107.68435445999999</v>
      </c>
      <c r="L1415" s="15">
        <f>'[1]TCE - ANEXO III - Preencher'!M1424</f>
        <v>3.54</v>
      </c>
      <c r="M1415" s="15">
        <f t="shared" si="133"/>
        <v>104.14435445999999</v>
      </c>
      <c r="N1415" s="15">
        <f>'[1]TCE - ANEXO III - Preencher'!O1424</f>
        <v>1.35</v>
      </c>
      <c r="O1415" s="15">
        <f>'[1]TCE - ANEXO III - Preencher'!P1424</f>
        <v>0</v>
      </c>
      <c r="P1415" s="16">
        <f t="shared" si="134"/>
        <v>1.35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413.99115446000002</v>
      </c>
    </row>
    <row r="1416" spans="1:28" x14ac:dyDescent="0.2">
      <c r="A1416" s="8">
        <f>IFERROR(VLOOKUP(B1416,'[1]DADOS (OCULTAR)'!$Q$3:$S$135,3,0),"")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LUCIANA MARIA DA SILVA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763305</v>
      </c>
      <c r="G1416" s="13">
        <f>IF('[1]TCE - ANEXO III - Preencher'!H1425="","",'[1]TCE - ANEXO III - Preencher'!H1425)</f>
        <v>45170</v>
      </c>
      <c r="H1416" s="14">
        <f>'[1]TCE - ANEXO III - Preencher'!I1425</f>
        <v>0</v>
      </c>
      <c r="I1416" s="14">
        <f>'[1]TCE - ANEXO III - Preencher'!J1425</f>
        <v>126.72</v>
      </c>
      <c r="J1416" s="14">
        <f>'[1]TCE - ANEXO III - Preencher'!K1425</f>
        <v>0</v>
      </c>
      <c r="K1416" s="15">
        <f>'[1]TCE - ANEXO III - Preencher'!L1425</f>
        <v>107.68435445999999</v>
      </c>
      <c r="L1416" s="15">
        <f>'[1]TCE - ANEXO III - Preencher'!M1425</f>
        <v>26.4</v>
      </c>
      <c r="M1416" s="15">
        <f t="shared" si="133"/>
        <v>81.284354460000003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209.82435446</v>
      </c>
    </row>
    <row r="1417" spans="1:28" x14ac:dyDescent="0.2">
      <c r="A1417" s="8">
        <f>IFERROR(VLOOKUP(B1417,'[1]DADOS (OCULTAR)'!$Q$3:$S$135,3,0),"")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LUCIANA PATRICIA DA SILVA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45170</v>
      </c>
      <c r="H1417" s="14">
        <f>'[1]TCE - ANEXO III - Preencher'!I1426</f>
        <v>0</v>
      </c>
      <c r="I1417" s="14">
        <f>'[1]TCE - ANEXO III - Preencher'!J1426</f>
        <v>143.7784</v>
      </c>
      <c r="J1417" s="14">
        <f>'[1]TCE - ANEXO III - Preencher'!K1426</f>
        <v>0</v>
      </c>
      <c r="K1417" s="15">
        <f>'[1]TCE - ANEXO III - Preencher'!L1426</f>
        <v>107.68435445999999</v>
      </c>
      <c r="L1417" s="15">
        <f>'[1]TCE - ANEXO III - Preencher'!M1426</f>
        <v>24.49</v>
      </c>
      <c r="M1417" s="15">
        <f t="shared" si="133"/>
        <v>83.19435446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228.79275446</v>
      </c>
    </row>
    <row r="1418" spans="1:28" x14ac:dyDescent="0.2">
      <c r="A1418" s="8">
        <f>IFERROR(VLOOKUP(B1418,'[1]DADOS (OCULTAR)'!$Q$3:$S$135,3,0),"")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LUCIANA VALENCA DE OLIVEIRA</v>
      </c>
      <c r="E1418" s="9" t="str">
        <f>IF('[1]TCE - ANEXO III - Preencher'!F1427="4 - Assistência Odontológica","2 - Outros Profissionais da Saúde",'[1]TCE - ANEXO III - Preencher'!F1427)</f>
        <v>1 - Médico</v>
      </c>
      <c r="F1418" s="12" t="str">
        <f>'[1]TCE - ANEXO III - Preencher'!G1427</f>
        <v>225124</v>
      </c>
      <c r="G1418" s="13">
        <f>IF('[1]TCE - ANEXO III - Preencher'!H1427="","",'[1]TCE - ANEXO III - Preencher'!H1427)</f>
        <v>45170</v>
      </c>
      <c r="H1418" s="14">
        <f>'[1]TCE - ANEXO III - Preencher'!I1427</f>
        <v>0</v>
      </c>
      <c r="I1418" s="14">
        <f>'[1]TCE - ANEXO III - Preencher'!J1427</f>
        <v>1662.3592000000001</v>
      </c>
      <c r="J1418" s="14">
        <f>'[1]TCE - ANEXO III - Preencher'!K1427</f>
        <v>0</v>
      </c>
      <c r="K1418" s="15">
        <f>'[1]TCE - ANEXO III - Preencher'!L1427</f>
        <v>107.68435445999999</v>
      </c>
      <c r="L1418" s="15">
        <f>'[1]TCE - ANEXO III - Preencher'!M1427</f>
        <v>3.96</v>
      </c>
      <c r="M1418" s="15">
        <f t="shared" si="133"/>
        <v>103.72435446</v>
      </c>
      <c r="N1418" s="15">
        <f>'[1]TCE - ANEXO III - Preencher'!O1427</f>
        <v>6.01</v>
      </c>
      <c r="O1418" s="15">
        <f>'[1]TCE - ANEXO III - Preencher'!P1427</f>
        <v>1.23</v>
      </c>
      <c r="P1418" s="16">
        <f t="shared" si="134"/>
        <v>4.7799999999999994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1770.8635544600002</v>
      </c>
    </row>
    <row r="1419" spans="1:28" x14ac:dyDescent="0.2">
      <c r="A1419" s="8">
        <f>IFERROR(VLOOKUP(B1419,'[1]DADOS (OCULTAR)'!$Q$3:$S$135,3,0),"")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LUCIANO BRAZ DE LUCENA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763305</v>
      </c>
      <c r="G1419" s="13">
        <f>IF('[1]TCE - ANEXO III - Preencher'!H1428="","",'[1]TCE - ANEXO III - Preencher'!H1428)</f>
        <v>45170</v>
      </c>
      <c r="H1419" s="14">
        <f>'[1]TCE - ANEXO III - Preencher'!I1428</f>
        <v>0</v>
      </c>
      <c r="I1419" s="14">
        <f>'[1]TCE - ANEXO III - Preencher'!J1428</f>
        <v>182.44800000000001</v>
      </c>
      <c r="J1419" s="14">
        <f>'[1]TCE - ANEXO III - Preencher'!K1428</f>
        <v>0</v>
      </c>
      <c r="K1419" s="15">
        <f>'[1]TCE - ANEXO III - Preencher'!L1428</f>
        <v>107.68435445999999</v>
      </c>
      <c r="L1419" s="15">
        <f>'[1]TCE - ANEXO III - Preencher'!M1428</f>
        <v>26.4</v>
      </c>
      <c r="M1419" s="15">
        <f t="shared" si="133"/>
        <v>81.284354460000003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265.55235446</v>
      </c>
    </row>
    <row r="1420" spans="1:28" x14ac:dyDescent="0.2">
      <c r="A1420" s="8">
        <f>IFERROR(VLOOKUP(B1420,'[1]DADOS (OCULTAR)'!$Q$3:$S$135,3,0),"")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LUCIANO CORREIA DE AMORIM JUNIOR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 t="str">
        <f>'[1]TCE - ANEXO III - Preencher'!G1429</f>
        <v>322205</v>
      </c>
      <c r="G1420" s="13">
        <f>IF('[1]TCE - ANEXO III - Preencher'!H1429="","",'[1]TCE - ANEXO III - Preencher'!H1429)</f>
        <v>45170</v>
      </c>
      <c r="H1420" s="14">
        <f>'[1]TCE - ANEXO III - Preencher'!I1429</f>
        <v>0</v>
      </c>
      <c r="I1420" s="14">
        <f>'[1]TCE - ANEXO III - Preencher'!J1429</f>
        <v>630.95759999999996</v>
      </c>
      <c r="J1420" s="14">
        <f>'[1]TCE - ANEXO III - Preencher'!K1429</f>
        <v>0</v>
      </c>
      <c r="K1420" s="15">
        <f>'[1]TCE - ANEXO III - Preencher'!L1429</f>
        <v>107.68435445999999</v>
      </c>
      <c r="L1420" s="15">
        <f>'[1]TCE - ANEXO III - Preencher'!M1429</f>
        <v>0.98</v>
      </c>
      <c r="M1420" s="15">
        <f t="shared" si="133"/>
        <v>106.70435445999999</v>
      </c>
      <c r="N1420" s="15">
        <f>'[1]TCE - ANEXO III - Preencher'!O1429</f>
        <v>1.82</v>
      </c>
      <c r="O1420" s="15">
        <f>'[1]TCE - ANEXO III - Preencher'!P1429</f>
        <v>0</v>
      </c>
      <c r="P1420" s="16">
        <f t="shared" si="134"/>
        <v>1.82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4918.9199999999992</v>
      </c>
      <c r="Y1420" s="15">
        <f>'[1]TCE - ANEXO III - Preencher'!Z1429</f>
        <v>0</v>
      </c>
      <c r="Z1420" s="16">
        <f t="shared" si="137"/>
        <v>4918.9199999999992</v>
      </c>
      <c r="AA1420" s="17" t="str">
        <f>IF('[1]TCE - ANEXO III - Preencher'!AB1429="","",'[1]TCE - ANEXO III - Preencher'!AB1429)</f>
        <v/>
      </c>
      <c r="AB1420" s="15">
        <f t="shared" si="132"/>
        <v>5658.4019544599996</v>
      </c>
    </row>
    <row r="1421" spans="1:28" x14ac:dyDescent="0.2">
      <c r="A1421" s="8">
        <f>IFERROR(VLOOKUP(B1421,'[1]DADOS (OCULTAR)'!$Q$3:$S$135,3,0),"")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LUCIANO FLAVIO DA SILVA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324115</v>
      </c>
      <c r="G1421" s="13">
        <f>IF('[1]TCE - ANEXO III - Preencher'!H1430="","",'[1]TCE - ANEXO III - Preencher'!H1430)</f>
        <v>45170</v>
      </c>
      <c r="H1421" s="14">
        <f>'[1]TCE - ANEXO III - Preencher'!I1430</f>
        <v>0</v>
      </c>
      <c r="I1421" s="14">
        <f>'[1]TCE - ANEXO III - Preencher'!J1430</f>
        <v>412.50720000000001</v>
      </c>
      <c r="J1421" s="14">
        <f>'[1]TCE - ANEXO III - Preencher'!K1430</f>
        <v>0</v>
      </c>
      <c r="K1421" s="15">
        <f>'[1]TCE - ANEXO III - Preencher'!L1430</f>
        <v>107.68435445999999</v>
      </c>
      <c r="L1421" s="15">
        <f>'[1]TCE - ANEXO III - Preencher'!M1430</f>
        <v>0.4</v>
      </c>
      <c r="M1421" s="15">
        <f t="shared" si="133"/>
        <v>107.28435445999999</v>
      </c>
      <c r="N1421" s="15">
        <f>'[1]TCE - ANEXO III - Preencher'!O1430</f>
        <v>10</v>
      </c>
      <c r="O1421" s="15">
        <f>'[1]TCE - ANEXO III - Preencher'!P1430</f>
        <v>0</v>
      </c>
      <c r="P1421" s="16">
        <f t="shared" si="134"/>
        <v>10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529.79155446000004</v>
      </c>
    </row>
    <row r="1422" spans="1:28" x14ac:dyDescent="0.2">
      <c r="A1422" s="8">
        <f>IFERROR(VLOOKUP(B1422,'[1]DADOS (OCULTAR)'!$Q$3:$S$135,3,0),"")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LUCIANO FRANCA DOS SANTOS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517410</v>
      </c>
      <c r="G1422" s="13">
        <f>IF('[1]TCE - ANEXO III - Preencher'!H1431="","",'[1]TCE - ANEXO III - Preencher'!H1431)</f>
        <v>45170</v>
      </c>
      <c r="H1422" s="14">
        <f>'[1]TCE - ANEXO III - Preencher'!I1431</f>
        <v>0</v>
      </c>
      <c r="I1422" s="14">
        <f>'[1]TCE - ANEXO III - Preencher'!J1431</f>
        <v>174.11279999999999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175.93279999999999</v>
      </c>
    </row>
    <row r="1423" spans="1:28" x14ac:dyDescent="0.2">
      <c r="A1423" s="8">
        <f>IFERROR(VLOOKUP(B1423,'[1]DADOS (OCULTAR)'!$Q$3:$S$135,3,0),"")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LUCIANO FRANCISCO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324115</v>
      </c>
      <c r="G1423" s="13">
        <f>IF('[1]TCE - ANEXO III - Preencher'!H1432="","",'[1]TCE - ANEXO III - Preencher'!H1432)</f>
        <v>45170</v>
      </c>
      <c r="H1423" s="14">
        <f>'[1]TCE - ANEXO III - Preencher'!I1432</f>
        <v>0</v>
      </c>
      <c r="I1423" s="14">
        <f>'[1]TCE - ANEXO III - Preencher'!J1432</f>
        <v>312.69439999999997</v>
      </c>
      <c r="J1423" s="14">
        <f>'[1]TCE - ANEXO III - Preencher'!K1432</f>
        <v>0</v>
      </c>
      <c r="K1423" s="15">
        <f>'[1]TCE - ANEXO III - Preencher'!L1432</f>
        <v>107.68435445999999</v>
      </c>
      <c r="L1423" s="15">
        <f>'[1]TCE - ANEXO III - Preencher'!M1432</f>
        <v>2.25</v>
      </c>
      <c r="M1423" s="15">
        <f t="shared" si="133"/>
        <v>105.43435445999999</v>
      </c>
      <c r="N1423" s="15">
        <f>'[1]TCE - ANEXO III - Preencher'!O1432</f>
        <v>10</v>
      </c>
      <c r="O1423" s="15">
        <f>'[1]TCE - ANEXO III - Preencher'!P1432</f>
        <v>0</v>
      </c>
      <c r="P1423" s="16">
        <f t="shared" si="134"/>
        <v>10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428.12875445999998</v>
      </c>
    </row>
    <row r="1424" spans="1:28" x14ac:dyDescent="0.2">
      <c r="A1424" s="8">
        <f>IFERROR(VLOOKUP(B1424,'[1]DADOS (OCULTAR)'!$Q$3:$S$135,3,0),"")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LUCIANO JOSE DA SILVA</v>
      </c>
      <c r="E1424" s="9" t="str">
        <f>IF('[1]TCE - ANEXO III - Preencher'!F1433="4 - Assistência Odontológica","2 - Outros Profissionais da Saúde",'[1]TCE - ANEXO III - Preencher'!F1433)</f>
        <v>3 - Administrativo</v>
      </c>
      <c r="F1424" s="12" t="str">
        <f>'[1]TCE - ANEXO III - Preencher'!G1433</f>
        <v>517410</v>
      </c>
      <c r="G1424" s="13">
        <f>IF('[1]TCE - ANEXO III - Preencher'!H1433="","",'[1]TCE - ANEXO III - Preencher'!H1433)</f>
        <v>45170</v>
      </c>
      <c r="H1424" s="14">
        <f>'[1]TCE - ANEXO III - Preencher'!I1433</f>
        <v>0</v>
      </c>
      <c r="I1424" s="14">
        <f>'[1]TCE - ANEXO III - Preencher'!J1433</f>
        <v>120.7984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122.61839999999999</v>
      </c>
    </row>
    <row r="1425" spans="1:28" x14ac:dyDescent="0.2">
      <c r="A1425" s="8">
        <f>IFERROR(VLOOKUP(B1425,'[1]DADOS (OCULTAR)'!$Q$3:$S$135,3,0),"")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LUCIANO SEVERINO DA SILVA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 t="str">
        <f>'[1]TCE - ANEXO III - Preencher'!G1434</f>
        <v>521130</v>
      </c>
      <c r="G1425" s="13">
        <f>IF('[1]TCE - ANEXO III - Preencher'!H1434="","",'[1]TCE - ANEXO III - Preencher'!H1434)</f>
        <v>45170</v>
      </c>
      <c r="H1425" s="14">
        <f>'[1]TCE - ANEXO III - Preencher'!I1434</f>
        <v>0</v>
      </c>
      <c r="I1425" s="14">
        <f>'[1]TCE - ANEXO III - Preencher'!J1434</f>
        <v>132.32</v>
      </c>
      <c r="J1425" s="14">
        <f>'[1]TCE - ANEXO III - Preencher'!K1434</f>
        <v>0</v>
      </c>
      <c r="K1425" s="15">
        <f>'[1]TCE - ANEXO III - Preencher'!L1434</f>
        <v>107.68435445999999</v>
      </c>
      <c r="L1425" s="15">
        <f>'[1]TCE - ANEXO III - Preencher'!M1434</f>
        <v>26.4</v>
      </c>
      <c r="M1425" s="15">
        <f t="shared" si="133"/>
        <v>81.284354460000003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215.42435445999999</v>
      </c>
    </row>
    <row r="1426" spans="1:28" x14ac:dyDescent="0.2">
      <c r="A1426" s="8">
        <f>IFERROR(VLOOKUP(B1426,'[1]DADOS (OCULTAR)'!$Q$3:$S$135,3,0),"")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LUCICLEIDE DO AMARAL MOREIRA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223505</v>
      </c>
      <c r="G1426" s="13">
        <f>IF('[1]TCE - ANEXO III - Preencher'!H1435="","",'[1]TCE - ANEXO III - Preencher'!H1435)</f>
        <v>45170</v>
      </c>
      <c r="H1426" s="14">
        <f>'[1]TCE - ANEXO III - Preencher'!I1435</f>
        <v>0</v>
      </c>
      <c r="I1426" s="14">
        <f>'[1]TCE - ANEXO III - Preencher'!J1435</f>
        <v>539.84640000000002</v>
      </c>
      <c r="J1426" s="14">
        <f>'[1]TCE - ANEXO III - Preencher'!K1435</f>
        <v>0</v>
      </c>
      <c r="K1426" s="15">
        <f>'[1]TCE - ANEXO III - Preencher'!L1435</f>
        <v>107.68435445999999</v>
      </c>
      <c r="L1426" s="15">
        <f>'[1]TCE - ANEXO III - Preencher'!M1435</f>
        <v>4.1100000000000003</v>
      </c>
      <c r="M1426" s="15">
        <f t="shared" si="133"/>
        <v>103.57435446</v>
      </c>
      <c r="N1426" s="15">
        <f>'[1]TCE - ANEXO III - Preencher'!O1435</f>
        <v>1.35</v>
      </c>
      <c r="O1426" s="15">
        <f>'[1]TCE - ANEXO III - Preencher'!P1435</f>
        <v>0</v>
      </c>
      <c r="P1426" s="16">
        <f t="shared" si="134"/>
        <v>1.35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2468.5499999999997</v>
      </c>
      <c r="Y1426" s="15">
        <f>'[1]TCE - ANEXO III - Preencher'!Z1435</f>
        <v>0</v>
      </c>
      <c r="Z1426" s="16">
        <f t="shared" si="137"/>
        <v>2468.5499999999997</v>
      </c>
      <c r="AA1426" s="17" t="str">
        <f>IF('[1]TCE - ANEXO III - Preencher'!AB1435="","",'[1]TCE - ANEXO III - Preencher'!AB1435)</f>
        <v/>
      </c>
      <c r="AB1426" s="15">
        <f t="shared" si="132"/>
        <v>3113.32075446</v>
      </c>
    </row>
    <row r="1427" spans="1:28" x14ac:dyDescent="0.2">
      <c r="A1427" s="8">
        <f>IFERROR(VLOOKUP(B1427,'[1]DADOS (OCULTAR)'!$Q$3:$S$135,3,0),"")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LUCICLEIDE FERREIRA DA SILVA SOUZA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514320</v>
      </c>
      <c r="G1427" s="13">
        <f>IF('[1]TCE - ANEXO III - Preencher'!H1436="","",'[1]TCE - ANEXO III - Preencher'!H1436)</f>
        <v>45170</v>
      </c>
      <c r="H1427" s="14">
        <f>'[1]TCE - ANEXO III - Preencher'!I1436</f>
        <v>0</v>
      </c>
      <c r="I1427" s="14">
        <f>'[1]TCE - ANEXO III - Preencher'!J1436</f>
        <v>155.0016</v>
      </c>
      <c r="J1427" s="14">
        <f>'[1]TCE - ANEXO III - Preencher'!K1436</f>
        <v>0</v>
      </c>
      <c r="K1427" s="15">
        <f>'[1]TCE - ANEXO III - Preencher'!L1436</f>
        <v>107.68435445999999</v>
      </c>
      <c r="L1427" s="15">
        <f>'[1]TCE - ANEXO III - Preencher'!M1436</f>
        <v>26.4</v>
      </c>
      <c r="M1427" s="15">
        <f t="shared" si="133"/>
        <v>81.284354460000003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238.10595445999999</v>
      </c>
    </row>
    <row r="1428" spans="1:28" x14ac:dyDescent="0.2">
      <c r="A1428" s="8">
        <f>IFERROR(VLOOKUP(B1428,'[1]DADOS (OCULTAR)'!$Q$3:$S$135,3,0),"")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LUCICLEIDE FERREIRA LINS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45170</v>
      </c>
      <c r="H1428" s="14">
        <f>'[1]TCE - ANEXO III - Preencher'!I1437</f>
        <v>0</v>
      </c>
      <c r="I1428" s="14">
        <f>'[1]TCE - ANEXO III - Preencher'!J1437</f>
        <v>570.00080000000003</v>
      </c>
      <c r="J1428" s="14">
        <f>'[1]TCE - ANEXO III - Preencher'!K1437</f>
        <v>0</v>
      </c>
      <c r="K1428" s="15">
        <f>'[1]TCE - ANEXO III - Preencher'!L1437</f>
        <v>107.68435445999999</v>
      </c>
      <c r="L1428" s="15">
        <f>'[1]TCE - ANEXO III - Preencher'!M1437</f>
        <v>29.39</v>
      </c>
      <c r="M1428" s="15">
        <f t="shared" si="133"/>
        <v>78.294354459999994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288</v>
      </c>
      <c r="R1428" s="15">
        <f>'[1]TCE - ANEXO III - Preencher'!S1437</f>
        <v>88.17</v>
      </c>
      <c r="S1428" s="16">
        <f t="shared" si="135"/>
        <v>199.82999999999998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4972.26</v>
      </c>
      <c r="Y1428" s="15">
        <f>'[1]TCE - ANEXO III - Preencher'!Z1437</f>
        <v>0</v>
      </c>
      <c r="Z1428" s="16">
        <f t="shared" si="137"/>
        <v>4972.26</v>
      </c>
      <c r="AA1428" s="17" t="str">
        <f>IF('[1]TCE - ANEXO III - Preencher'!AB1437="","",'[1]TCE - ANEXO III - Preencher'!AB1437)</f>
        <v/>
      </c>
      <c r="AB1428" s="15">
        <f t="shared" si="132"/>
        <v>5822.2051544599999</v>
      </c>
    </row>
    <row r="1429" spans="1:28" x14ac:dyDescent="0.2">
      <c r="A1429" s="8">
        <f>IFERROR(VLOOKUP(B1429,'[1]DADOS (OCULTAR)'!$Q$3:$S$135,3,0),"")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LUCICLEIDE MARIA DA SILVA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322205</v>
      </c>
      <c r="G1429" s="13">
        <f>IF('[1]TCE - ANEXO III - Preencher'!H1438="","",'[1]TCE - ANEXO III - Preencher'!H1438)</f>
        <v>45170</v>
      </c>
      <c r="H1429" s="14">
        <f>'[1]TCE - ANEXO III - Preencher'!I1438</f>
        <v>0</v>
      </c>
      <c r="I1429" s="14">
        <f>'[1]TCE - ANEXO III - Preencher'!J1438</f>
        <v>527.29840000000002</v>
      </c>
      <c r="J1429" s="14">
        <f>'[1]TCE - ANEXO III - Preencher'!K1438</f>
        <v>0</v>
      </c>
      <c r="K1429" s="15">
        <f>'[1]TCE - ANEXO III - Preencher'!L1438</f>
        <v>107.68435445999999</v>
      </c>
      <c r="L1429" s="15">
        <f>'[1]TCE - ANEXO III - Preencher'!M1438</f>
        <v>4.1100000000000003</v>
      </c>
      <c r="M1429" s="15">
        <f t="shared" si="133"/>
        <v>103.57435446</v>
      </c>
      <c r="N1429" s="15">
        <f>'[1]TCE - ANEXO III - Preencher'!O1438</f>
        <v>1.35</v>
      </c>
      <c r="O1429" s="15">
        <f>'[1]TCE - ANEXO III - Preencher'!P1438</f>
        <v>0</v>
      </c>
      <c r="P1429" s="16">
        <f t="shared" si="134"/>
        <v>1.35</v>
      </c>
      <c r="Q1429" s="15">
        <f>'[1]TCE - ANEXO III - Preencher'!R1438</f>
        <v>288</v>
      </c>
      <c r="R1429" s="15">
        <f>'[1]TCE - ANEXO III - Preencher'!S1438</f>
        <v>88.17</v>
      </c>
      <c r="S1429" s="16">
        <f t="shared" si="135"/>
        <v>199.82999999999998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2688.6</v>
      </c>
      <c r="Y1429" s="15">
        <f>'[1]TCE - ANEXO III - Preencher'!Z1438</f>
        <v>0</v>
      </c>
      <c r="Z1429" s="16">
        <f t="shared" si="137"/>
        <v>2688.6</v>
      </c>
      <c r="AA1429" s="17" t="str">
        <f>IF('[1]TCE - ANEXO III - Preencher'!AB1438="","",'[1]TCE - ANEXO III - Preencher'!AB1438)</f>
        <v/>
      </c>
      <c r="AB1429" s="15">
        <f t="shared" si="132"/>
        <v>3520.6527544599999</v>
      </c>
    </row>
    <row r="1430" spans="1:28" x14ac:dyDescent="0.2">
      <c r="A1430" s="8">
        <f>IFERROR(VLOOKUP(B1430,'[1]DADOS (OCULTAR)'!$Q$3:$S$135,3,0),"")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LUCICLEIDE MARIA DA SILVA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223505</v>
      </c>
      <c r="G1430" s="13">
        <f>IF('[1]TCE - ANEXO III - Preencher'!H1439="","",'[1]TCE - ANEXO III - Preencher'!H1439)</f>
        <v>45170</v>
      </c>
      <c r="H1430" s="14">
        <f>'[1]TCE - ANEXO III - Preencher'!I1439</f>
        <v>0</v>
      </c>
      <c r="I1430" s="14">
        <f>'[1]TCE - ANEXO III - Preencher'!J1439</f>
        <v>149.87440000000001</v>
      </c>
      <c r="J1430" s="14">
        <f>'[1]TCE - ANEXO III - Preencher'!K1439</f>
        <v>0</v>
      </c>
      <c r="K1430" s="15">
        <f>'[1]TCE - ANEXO III - Preencher'!L1439</f>
        <v>107.68435445999999</v>
      </c>
      <c r="L1430" s="15">
        <f>'[1]TCE - ANEXO III - Preencher'!M1439</f>
        <v>29.39</v>
      </c>
      <c r="M1430" s="15">
        <f t="shared" si="133"/>
        <v>78.294354459999994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229.98875446</v>
      </c>
    </row>
    <row r="1431" spans="1:28" x14ac:dyDescent="0.2">
      <c r="A1431" s="8">
        <f>IFERROR(VLOOKUP(B1431,'[1]DADOS (OCULTAR)'!$Q$3:$S$135,3,0),"")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LUCIENE GEISA DA SILVA</v>
      </c>
      <c r="E1431" s="9" t="str">
        <f>IF('[1]TCE - ANEXO III - Preencher'!F1440="4 - Assistência Odontológica","2 - Outros Profissionais da Saúde",'[1]TCE - ANEXO III - Preencher'!F1440)</f>
        <v>3 - Administrativo</v>
      </c>
      <c r="F1431" s="12" t="str">
        <f>'[1]TCE - ANEXO III - Preencher'!G1440</f>
        <v>411010</v>
      </c>
      <c r="G1431" s="13">
        <f>IF('[1]TCE - ANEXO III - Preencher'!H1440="","",'[1]TCE - ANEXO III - Preencher'!H1440)</f>
        <v>45170</v>
      </c>
      <c r="H1431" s="14">
        <f>'[1]TCE - ANEXO III - Preencher'!I1440</f>
        <v>0</v>
      </c>
      <c r="I1431" s="14">
        <f>'[1]TCE - ANEXO III - Preencher'!J1440</f>
        <v>133.15040000000002</v>
      </c>
      <c r="J1431" s="14">
        <f>'[1]TCE - ANEXO III - Preencher'!K1440</f>
        <v>0</v>
      </c>
      <c r="K1431" s="15">
        <f>'[1]TCE - ANEXO III - Preencher'!L1440</f>
        <v>107.68435445999999</v>
      </c>
      <c r="L1431" s="15">
        <f>'[1]TCE - ANEXO III - Preencher'!M1440</f>
        <v>28.1</v>
      </c>
      <c r="M1431" s="15">
        <f t="shared" si="133"/>
        <v>79.584354459999986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214.55475446</v>
      </c>
    </row>
    <row r="1432" spans="1:28" x14ac:dyDescent="0.2">
      <c r="A1432" s="8">
        <f>IFERROR(VLOOKUP(B1432,'[1]DADOS (OCULTAR)'!$Q$3:$S$135,3,0),"")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LUCILENE MARIA DOS SANTOS SILVA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45170</v>
      </c>
      <c r="H1432" s="14">
        <f>'[1]TCE - ANEXO III - Preencher'!I1441</f>
        <v>0</v>
      </c>
      <c r="I1432" s="14">
        <f>'[1]TCE - ANEXO III - Preencher'!J1441</f>
        <v>611.90639999999996</v>
      </c>
      <c r="J1432" s="14">
        <f>'[1]TCE - ANEXO III - Preencher'!K1441</f>
        <v>0</v>
      </c>
      <c r="K1432" s="15">
        <f>'[1]TCE - ANEXO III - Preencher'!L1441</f>
        <v>107.68435445999999</v>
      </c>
      <c r="L1432" s="15">
        <f>'[1]TCE - ANEXO III - Preencher'!M1441</f>
        <v>29.39</v>
      </c>
      <c r="M1432" s="15">
        <f t="shared" si="133"/>
        <v>78.294354459999994</v>
      </c>
      <c r="N1432" s="15">
        <f>'[1]TCE - ANEXO III - Preencher'!O1441</f>
        <v>1.82</v>
      </c>
      <c r="O1432" s="15">
        <f>'[1]TCE - ANEXO III - Preencher'!P1441</f>
        <v>0</v>
      </c>
      <c r="P1432" s="16">
        <f t="shared" si="134"/>
        <v>1.82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5149.1900000000005</v>
      </c>
      <c r="Y1432" s="15">
        <f>'[1]TCE - ANEXO III - Preencher'!Z1441</f>
        <v>0</v>
      </c>
      <c r="Z1432" s="16">
        <f t="shared" si="137"/>
        <v>5149.1900000000005</v>
      </c>
      <c r="AA1432" s="17" t="str">
        <f>IF('[1]TCE - ANEXO III - Preencher'!AB1441="","",'[1]TCE - ANEXO III - Preencher'!AB1441)</f>
        <v/>
      </c>
      <c r="AB1432" s="15">
        <f t="shared" si="132"/>
        <v>5841.2107544600003</v>
      </c>
    </row>
    <row r="1433" spans="1:28" x14ac:dyDescent="0.2">
      <c r="A1433" s="8">
        <f>IFERROR(VLOOKUP(B1433,'[1]DADOS (OCULTAR)'!$Q$3:$S$135,3,0),"")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LUCIMAEL DE GOES SILVA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515110</v>
      </c>
      <c r="G1433" s="13">
        <f>IF('[1]TCE - ANEXO III - Preencher'!H1442="","",'[1]TCE - ANEXO III - Preencher'!H1442)</f>
        <v>45170</v>
      </c>
      <c r="H1433" s="14">
        <f>'[1]TCE - ANEXO III - Preencher'!I1442</f>
        <v>0</v>
      </c>
      <c r="I1433" s="14">
        <f>'[1]TCE - ANEXO III - Preencher'!J1442</f>
        <v>219.77279999999999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221.59279999999998</v>
      </c>
    </row>
    <row r="1434" spans="1:28" x14ac:dyDescent="0.2">
      <c r="A1434" s="8">
        <f>IFERROR(VLOOKUP(B1434,'[1]DADOS (OCULTAR)'!$Q$3:$S$135,3,0),"")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LUCIMARA ALEXANDRE DOS SANTOS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45170</v>
      </c>
      <c r="H1434" s="14">
        <f>'[1]TCE - ANEXO III - Preencher'!I1443</f>
        <v>0</v>
      </c>
      <c r="I1434" s="14">
        <f>'[1]TCE - ANEXO III - Preencher'!J1443</f>
        <v>155.72319999999999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1.82</v>
      </c>
      <c r="O1434" s="15">
        <f>'[1]TCE - ANEXO III - Preencher'!P1443</f>
        <v>0</v>
      </c>
      <c r="P1434" s="16">
        <f t="shared" si="134"/>
        <v>1.82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77.55</v>
      </c>
      <c r="U1434" s="15">
        <f>'[1]TCE - ANEXO III - Preencher'!V1443</f>
        <v>0</v>
      </c>
      <c r="V1434" s="16">
        <f t="shared" si="136"/>
        <v>77.55</v>
      </c>
      <c r="W1434" s="17" t="str">
        <f>IF('[1]TCE - ANEXO III - Preencher'!X1443="","",'[1]TCE - ANEXO III - Preencher'!X1443)</f>
        <v>AUX. CRECHE I</v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235.09319999999997</v>
      </c>
    </row>
    <row r="1435" spans="1:28" x14ac:dyDescent="0.2">
      <c r="A1435" s="8">
        <f>IFERROR(VLOOKUP(B1435,'[1]DADOS (OCULTAR)'!$Q$3:$S$135,3,0),"")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LUCINEIDE HELENA DA SILVA CAMPOS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223505</v>
      </c>
      <c r="G1435" s="13">
        <f>IF('[1]TCE - ANEXO III - Preencher'!H1444="","",'[1]TCE - ANEXO III - Preencher'!H1444)</f>
        <v>45170</v>
      </c>
      <c r="H1435" s="14">
        <f>'[1]TCE - ANEXO III - Preencher'!I1444</f>
        <v>0</v>
      </c>
      <c r="I1435" s="14">
        <f>'[1]TCE - ANEXO III - Preencher'!J1444</f>
        <v>504.89440000000002</v>
      </c>
      <c r="J1435" s="14">
        <f>'[1]TCE - ANEXO III - Preencher'!K1444</f>
        <v>0</v>
      </c>
      <c r="K1435" s="15">
        <f>'[1]TCE - ANEXO III - Preencher'!L1444</f>
        <v>107.68435445999999</v>
      </c>
      <c r="L1435" s="15">
        <f>'[1]TCE - ANEXO III - Preencher'!M1444</f>
        <v>4.1100000000000003</v>
      </c>
      <c r="M1435" s="15">
        <f t="shared" si="133"/>
        <v>103.57435446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2363.9299999999998</v>
      </c>
      <c r="Y1435" s="15">
        <f>'[1]TCE - ANEXO III - Preencher'!Z1444</f>
        <v>0</v>
      </c>
      <c r="Z1435" s="16">
        <f t="shared" si="137"/>
        <v>2363.9299999999998</v>
      </c>
      <c r="AA1435" s="17" t="str">
        <f>IF('[1]TCE - ANEXO III - Preencher'!AB1444="","",'[1]TCE - ANEXO III - Preencher'!AB1444)</f>
        <v/>
      </c>
      <c r="AB1435" s="15">
        <f t="shared" si="132"/>
        <v>2973.7487544599999</v>
      </c>
    </row>
    <row r="1436" spans="1:28" x14ac:dyDescent="0.2">
      <c r="A1436" s="8">
        <f>IFERROR(VLOOKUP(B1436,'[1]DADOS (OCULTAR)'!$Q$3:$S$135,3,0),"")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LUCINEIDE MARIA ALVES</v>
      </c>
      <c r="E1436" s="9" t="str">
        <f>IF('[1]TCE - ANEXO III - Preencher'!F1445="4 - Assistência Odontológica","2 - Outros Profissionais da Saúde",'[1]TCE - ANEXO III - Preencher'!F1445)</f>
        <v>3 - Administrativo</v>
      </c>
      <c r="F1436" s="12" t="str">
        <f>'[1]TCE - ANEXO III - Preencher'!G1445</f>
        <v>514320</v>
      </c>
      <c r="G1436" s="13">
        <f>IF('[1]TCE - ANEXO III - Preencher'!H1445="","",'[1]TCE - ANEXO III - Preencher'!H1445)</f>
        <v>45170</v>
      </c>
      <c r="H1436" s="14">
        <f>'[1]TCE - ANEXO III - Preencher'!I1445</f>
        <v>0</v>
      </c>
      <c r="I1436" s="14">
        <f>'[1]TCE - ANEXO III - Preencher'!J1445</f>
        <v>146.42400000000001</v>
      </c>
      <c r="J1436" s="14">
        <f>'[1]TCE - ANEXO III - Preencher'!K1445</f>
        <v>0</v>
      </c>
      <c r="K1436" s="15">
        <f>'[1]TCE - ANEXO III - Preencher'!L1445</f>
        <v>107.68435445999999</v>
      </c>
      <c r="L1436" s="15">
        <f>'[1]TCE - ANEXO III - Preencher'!M1445</f>
        <v>26.4</v>
      </c>
      <c r="M1436" s="15">
        <f t="shared" si="133"/>
        <v>81.284354460000003</v>
      </c>
      <c r="N1436" s="15">
        <f>'[1]TCE - ANEXO III - Preencher'!O1445</f>
        <v>1.82</v>
      </c>
      <c r="O1436" s="15">
        <f>'[1]TCE - ANEXO III - Preencher'!P1445</f>
        <v>0</v>
      </c>
      <c r="P1436" s="16">
        <f t="shared" si="134"/>
        <v>1.82</v>
      </c>
      <c r="Q1436" s="15">
        <f>'[1]TCE - ANEXO III - Preencher'!R1445</f>
        <v>144</v>
      </c>
      <c r="R1436" s="15">
        <f>'[1]TCE - ANEXO III - Preencher'!S1445</f>
        <v>79.2</v>
      </c>
      <c r="S1436" s="16">
        <f t="shared" si="135"/>
        <v>64.8</v>
      </c>
      <c r="T1436" s="15">
        <f>'[1]TCE - ANEXO III - Preencher'!U1445</f>
        <v>77.569999999999993</v>
      </c>
      <c r="U1436" s="15">
        <f>'[1]TCE - ANEXO III - Preencher'!V1445</f>
        <v>0</v>
      </c>
      <c r="V1436" s="16">
        <f t="shared" si="136"/>
        <v>77.569999999999993</v>
      </c>
      <c r="W1436" s="17" t="str">
        <f>IF('[1]TCE - ANEXO III - Preencher'!X1445="","",'[1]TCE - ANEXO III - Preencher'!X1445)</f>
        <v>AUX. CRECHE I</v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371.89835446000001</v>
      </c>
    </row>
    <row r="1437" spans="1:28" x14ac:dyDescent="0.2">
      <c r="A1437" s="8">
        <f>IFERROR(VLOOKUP(B1437,'[1]DADOS (OCULTAR)'!$Q$3:$S$135,3,0),"")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LUCIVANIA HELENA DE FRANCA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514320</v>
      </c>
      <c r="G1437" s="13">
        <f>IF('[1]TCE - ANEXO III - Preencher'!H1446="","",'[1]TCE - ANEXO III - Preencher'!H1446)</f>
        <v>45170</v>
      </c>
      <c r="H1437" s="14">
        <f>'[1]TCE - ANEXO III - Preencher'!I1446</f>
        <v>0</v>
      </c>
      <c r="I1437" s="14">
        <f>'[1]TCE - ANEXO III - Preencher'!J1446</f>
        <v>146.5488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1.82</v>
      </c>
      <c r="O1437" s="15">
        <f>'[1]TCE - ANEXO III - Preencher'!P1446</f>
        <v>0</v>
      </c>
      <c r="P1437" s="16">
        <f t="shared" si="134"/>
        <v>1.82</v>
      </c>
      <c r="Q1437" s="15">
        <f>'[1]TCE - ANEXO III - Preencher'!R1446</f>
        <v>288</v>
      </c>
      <c r="R1437" s="15">
        <f>'[1]TCE - ANEXO III - Preencher'!S1446</f>
        <v>79.2</v>
      </c>
      <c r="S1437" s="16">
        <f t="shared" si="135"/>
        <v>208.8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357.16880000000003</v>
      </c>
    </row>
    <row r="1438" spans="1:28" x14ac:dyDescent="0.2">
      <c r="A1438" s="8">
        <f>IFERROR(VLOOKUP(B1438,'[1]DADOS (OCULTAR)'!$Q$3:$S$135,3,0),"")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LUCIVANIA MARIA CELESTINO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322205</v>
      </c>
      <c r="G1438" s="13">
        <f>IF('[1]TCE - ANEXO III - Preencher'!H1447="","",'[1]TCE - ANEXO III - Preencher'!H1447)</f>
        <v>45170</v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1.82</v>
      </c>
      <c r="O1438" s="15">
        <f>'[1]TCE - ANEXO III - Preencher'!P1447</f>
        <v>0</v>
      </c>
      <c r="P1438" s="16">
        <f t="shared" si="134"/>
        <v>1.82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1.82</v>
      </c>
    </row>
    <row r="1439" spans="1:28" x14ac:dyDescent="0.2">
      <c r="A1439" s="8">
        <f>IFERROR(VLOOKUP(B1439,'[1]DADOS (OCULTAR)'!$Q$3:$S$135,3,0),"")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LUDIMYLA GONCALVES DA SILVA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223505</v>
      </c>
      <c r="G1439" s="13">
        <f>IF('[1]TCE - ANEXO III - Preencher'!H1448="","",'[1]TCE - ANEXO III - Preencher'!H1448)</f>
        <v>45170</v>
      </c>
      <c r="H1439" s="14">
        <f>'[1]TCE - ANEXO III - Preencher'!I1448</f>
        <v>0</v>
      </c>
      <c r="I1439" s="14">
        <f>'[1]TCE - ANEXO III - Preencher'!J1448</f>
        <v>354.69920000000002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1.35</v>
      </c>
      <c r="O1439" s="15">
        <f>'[1]TCE - ANEXO III - Preencher'!P1448</f>
        <v>0</v>
      </c>
      <c r="P1439" s="16">
        <f t="shared" si="134"/>
        <v>1.35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81.11</v>
      </c>
      <c r="Y1439" s="15">
        <f>'[1]TCE - ANEXO III - Preencher'!Z1448</f>
        <v>0</v>
      </c>
      <c r="Z1439" s="16">
        <f t="shared" si="137"/>
        <v>81.11</v>
      </c>
      <c r="AA1439" s="17" t="str">
        <f>IF('[1]TCE - ANEXO III - Preencher'!AB1448="","",'[1]TCE - ANEXO III - Preencher'!AB1448)</f>
        <v/>
      </c>
      <c r="AB1439" s="15">
        <f t="shared" si="132"/>
        <v>437.15920000000006</v>
      </c>
    </row>
    <row r="1440" spans="1:28" x14ac:dyDescent="0.2">
      <c r="A1440" s="8">
        <f>IFERROR(VLOOKUP(B1440,'[1]DADOS (OCULTAR)'!$Q$3:$S$135,3,0),"")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LUIS FERNANDO TEODOSIO DE OLIVEIRA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515110</v>
      </c>
      <c r="G1440" s="13">
        <f>IF('[1]TCE - ANEXO III - Preencher'!H1449="","",'[1]TCE - ANEXO III - Preencher'!H1449)</f>
        <v>45170</v>
      </c>
      <c r="H1440" s="14">
        <f>'[1]TCE - ANEXO III - Preencher'!I1449</f>
        <v>0</v>
      </c>
      <c r="I1440" s="14">
        <f>'[1]TCE - ANEXO III - Preencher'!J1449</f>
        <v>126.72</v>
      </c>
      <c r="J1440" s="14">
        <f>'[1]TCE - ANEXO III - Preencher'!K1449</f>
        <v>0</v>
      </c>
      <c r="K1440" s="15">
        <f>'[1]TCE - ANEXO III - Preencher'!L1449</f>
        <v>107.68435445999999</v>
      </c>
      <c r="L1440" s="15">
        <f>'[1]TCE - ANEXO III - Preencher'!M1449</f>
        <v>26.4</v>
      </c>
      <c r="M1440" s="15">
        <f t="shared" si="133"/>
        <v>81.284354460000003</v>
      </c>
      <c r="N1440" s="15">
        <f>'[1]TCE - ANEXO III - Preencher'!O1449</f>
        <v>1.82</v>
      </c>
      <c r="O1440" s="15">
        <f>'[1]TCE - ANEXO III - Preencher'!P1449</f>
        <v>0</v>
      </c>
      <c r="P1440" s="16">
        <f t="shared" si="134"/>
        <v>1.82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209.82435446</v>
      </c>
    </row>
    <row r="1441" spans="1:28" x14ac:dyDescent="0.2">
      <c r="A1441" s="8">
        <f>IFERROR(VLOOKUP(B1441,'[1]DADOS (OCULTAR)'!$Q$3:$S$135,3,0),"")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LUIS MANUEL DA SILVA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513505</v>
      </c>
      <c r="G1441" s="13">
        <f>IF('[1]TCE - ANEXO III - Preencher'!H1450="","",'[1]TCE - ANEXO III - Preencher'!H1450)</f>
        <v>45170</v>
      </c>
      <c r="H1441" s="14">
        <f>'[1]TCE - ANEXO III - Preencher'!I1450</f>
        <v>0</v>
      </c>
      <c r="I1441" s="14">
        <f>'[1]TCE - ANEXO III - Preencher'!J1450</f>
        <v>137.6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139.41999999999999</v>
      </c>
    </row>
    <row r="1442" spans="1:28" x14ac:dyDescent="0.2">
      <c r="A1442" s="8">
        <f>IFERROR(VLOOKUP(B1442,'[1]DADOS (OCULTAR)'!$Q$3:$S$135,3,0),"")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LUIZ AUGUSTO LAGEDO FERRAZ</v>
      </c>
      <c r="E1442" s="9" t="str">
        <f>IF('[1]TCE - ANEXO III - Preencher'!F1451="4 - Assistência Odontológica","2 - Outros Profissionais da Saúde",'[1]TCE - ANEXO III - Preencher'!F1451)</f>
        <v>1 - Médico</v>
      </c>
      <c r="F1442" s="12" t="str">
        <f>'[1]TCE - ANEXO III - Preencher'!G1451</f>
        <v>225112</v>
      </c>
      <c r="G1442" s="13">
        <f>IF('[1]TCE - ANEXO III - Preencher'!H1451="","",'[1]TCE - ANEXO III - Preencher'!H1451)</f>
        <v>45170</v>
      </c>
      <c r="H1442" s="14">
        <f>'[1]TCE - ANEXO III - Preencher'!I1451</f>
        <v>0</v>
      </c>
      <c r="I1442" s="14">
        <f>'[1]TCE - ANEXO III - Preencher'!J1451</f>
        <v>1115.0744</v>
      </c>
      <c r="J1442" s="14">
        <f>'[1]TCE - ANEXO III - Preencher'!K1451</f>
        <v>0</v>
      </c>
      <c r="K1442" s="15">
        <f>'[1]TCE - ANEXO III - Preencher'!L1451</f>
        <v>107.68435445999999</v>
      </c>
      <c r="L1442" s="15">
        <f>'[1]TCE - ANEXO III - Preencher'!M1451</f>
        <v>3.96</v>
      </c>
      <c r="M1442" s="15">
        <f t="shared" si="133"/>
        <v>103.72435446</v>
      </c>
      <c r="N1442" s="15">
        <f>'[1]TCE - ANEXO III - Preencher'!O1451</f>
        <v>6.01</v>
      </c>
      <c r="O1442" s="15">
        <f>'[1]TCE - ANEXO III - Preencher'!P1451</f>
        <v>1.23</v>
      </c>
      <c r="P1442" s="16">
        <f t="shared" si="134"/>
        <v>4.7799999999999994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1223.57875446</v>
      </c>
    </row>
    <row r="1443" spans="1:28" x14ac:dyDescent="0.2">
      <c r="A1443" s="8">
        <f>IFERROR(VLOOKUP(B1443,'[1]DADOS (OCULTAR)'!$Q$3:$S$135,3,0),"")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LUIZ FERNANDO DE LOIOLA BARROS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45170</v>
      </c>
      <c r="H1443" s="14">
        <f>'[1]TCE - ANEXO III - Preencher'!I1452</f>
        <v>0</v>
      </c>
      <c r="I1443" s="14">
        <f>'[1]TCE - ANEXO III - Preencher'!J1452</f>
        <v>636.01440000000002</v>
      </c>
      <c r="J1443" s="14">
        <f>'[1]TCE - ANEXO III - Preencher'!K1452</f>
        <v>0</v>
      </c>
      <c r="K1443" s="15">
        <f>'[1]TCE - ANEXO III - Preencher'!L1452</f>
        <v>107.68435445999999</v>
      </c>
      <c r="L1443" s="15">
        <f>'[1]TCE - ANEXO III - Preencher'!M1452</f>
        <v>29.39</v>
      </c>
      <c r="M1443" s="15">
        <f t="shared" si="133"/>
        <v>78.294354459999994</v>
      </c>
      <c r="N1443" s="15">
        <f>'[1]TCE - ANEXO III - Preencher'!O1452</f>
        <v>1.82</v>
      </c>
      <c r="O1443" s="15">
        <f>'[1]TCE - ANEXO III - Preencher'!P1452</f>
        <v>0</v>
      </c>
      <c r="P1443" s="16">
        <f t="shared" si="134"/>
        <v>1.82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5495.1500000000005</v>
      </c>
      <c r="Y1443" s="15">
        <f>'[1]TCE - ANEXO III - Preencher'!Z1452</f>
        <v>0</v>
      </c>
      <c r="Z1443" s="16">
        <f t="shared" si="137"/>
        <v>5495.1500000000005</v>
      </c>
      <c r="AA1443" s="17" t="str">
        <f>IF('[1]TCE - ANEXO III - Preencher'!AB1452="","",'[1]TCE - ANEXO III - Preencher'!AB1452)</f>
        <v/>
      </c>
      <c r="AB1443" s="15">
        <f t="shared" si="132"/>
        <v>6211.2787544600005</v>
      </c>
    </row>
    <row r="1444" spans="1:28" x14ac:dyDescent="0.2">
      <c r="A1444" s="8">
        <f>IFERROR(VLOOKUP(B1444,'[1]DADOS (OCULTAR)'!$Q$3:$S$135,3,0),"")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LUIZ GUSTAVO SALVINO DA SILVA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 t="str">
        <f>'[1]TCE - ANEXO III - Preencher'!G1453</f>
        <v>514320</v>
      </c>
      <c r="G1444" s="13">
        <f>IF('[1]TCE - ANEXO III - Preencher'!H1453="","",'[1]TCE - ANEXO III - Preencher'!H1453)</f>
        <v>45170</v>
      </c>
      <c r="H1444" s="14">
        <f>'[1]TCE - ANEXO III - Preencher'!I1453</f>
        <v>0</v>
      </c>
      <c r="I1444" s="14">
        <f>'[1]TCE - ANEXO III - Preencher'!J1453</f>
        <v>132.32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134.13999999999999</v>
      </c>
    </row>
    <row r="1445" spans="1:28" x14ac:dyDescent="0.2">
      <c r="A1445" s="8">
        <f>IFERROR(VLOOKUP(B1445,'[1]DADOS (OCULTAR)'!$Q$3:$S$135,3,0),"")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LUIZ IZIDORO BATISTA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513505</v>
      </c>
      <c r="G1445" s="13">
        <f>IF('[1]TCE - ANEXO III - Preencher'!H1454="","",'[1]TCE - ANEXO III - Preencher'!H1454)</f>
        <v>45170</v>
      </c>
      <c r="H1445" s="14">
        <f>'[1]TCE - ANEXO III - Preencher'!I1454</f>
        <v>0</v>
      </c>
      <c r="I1445" s="14">
        <f>'[1]TCE - ANEXO III - Preencher'!J1454</f>
        <v>199.31279999999998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1.82</v>
      </c>
      <c r="O1445" s="15">
        <f>'[1]TCE - ANEXO III - Preencher'!P1454</f>
        <v>0</v>
      </c>
      <c r="P1445" s="16">
        <f t="shared" si="134"/>
        <v>1.82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201.13279999999997</v>
      </c>
    </row>
    <row r="1446" spans="1:28" x14ac:dyDescent="0.2">
      <c r="A1446" s="8">
        <f>IFERROR(VLOOKUP(B1446,'[1]DADOS (OCULTAR)'!$Q$3:$S$135,3,0),"")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LUNARIA TAMIRES DE OMENA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322205</v>
      </c>
      <c r="G1446" s="13">
        <f>IF('[1]TCE - ANEXO III - Preencher'!H1455="","",'[1]TCE - ANEXO III - Preencher'!H1455)</f>
        <v>45170</v>
      </c>
      <c r="H1446" s="14">
        <f>'[1]TCE - ANEXO III - Preencher'!I1455</f>
        <v>0</v>
      </c>
      <c r="I1446" s="14">
        <f>'[1]TCE - ANEXO III - Preencher'!J1455</f>
        <v>565.27200000000005</v>
      </c>
      <c r="J1446" s="14">
        <f>'[1]TCE - ANEXO III - Preencher'!K1455</f>
        <v>0</v>
      </c>
      <c r="K1446" s="15">
        <f>'[1]TCE - ANEXO III - Preencher'!L1455</f>
        <v>107.68435445999999</v>
      </c>
      <c r="L1446" s="15">
        <f>'[1]TCE - ANEXO III - Preencher'!M1455</f>
        <v>29.39</v>
      </c>
      <c r="M1446" s="15">
        <f t="shared" si="133"/>
        <v>78.294354459999994</v>
      </c>
      <c r="N1446" s="15">
        <f>'[1]TCE - ANEXO III - Preencher'!O1455</f>
        <v>1.82</v>
      </c>
      <c r="O1446" s="15">
        <f>'[1]TCE - ANEXO III - Preencher'!P1455</f>
        <v>0</v>
      </c>
      <c r="P1446" s="16">
        <f t="shared" si="134"/>
        <v>1.82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77.55</v>
      </c>
      <c r="U1446" s="15">
        <f>'[1]TCE - ANEXO III - Preencher'!V1455</f>
        <v>0</v>
      </c>
      <c r="V1446" s="16">
        <f t="shared" si="136"/>
        <v>77.55</v>
      </c>
      <c r="W1446" s="17" t="str">
        <f>IF('[1]TCE - ANEXO III - Preencher'!X1455="","",'[1]TCE - ANEXO III - Preencher'!X1455)</f>
        <v>AUX. CRECHE I</v>
      </c>
      <c r="X1446" s="15">
        <f>'[1]TCE - ANEXO III - Preencher'!Y1455</f>
        <v>5181.34</v>
      </c>
      <c r="Y1446" s="15">
        <f>'[1]TCE - ANEXO III - Preencher'!Z1455</f>
        <v>0</v>
      </c>
      <c r="Z1446" s="16">
        <f t="shared" si="137"/>
        <v>5181.34</v>
      </c>
      <c r="AA1446" s="17" t="str">
        <f>IF('[1]TCE - ANEXO III - Preencher'!AB1455="","",'[1]TCE - ANEXO III - Preencher'!AB1455)</f>
        <v/>
      </c>
      <c r="AB1446" s="15">
        <f t="shared" si="132"/>
        <v>5904.2763544600002</v>
      </c>
    </row>
    <row r="1447" spans="1:28" x14ac:dyDescent="0.2">
      <c r="A1447" s="8">
        <f>IFERROR(VLOOKUP(B1447,'[1]DADOS (OCULTAR)'!$Q$3:$S$135,3,0),"")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LUZIA BEZERRA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322205</v>
      </c>
      <c r="G1447" s="13">
        <f>IF('[1]TCE - ANEXO III - Preencher'!H1456="","",'[1]TCE - ANEXO III - Preencher'!H1456)</f>
        <v>45170</v>
      </c>
      <c r="H1447" s="14">
        <f>'[1]TCE - ANEXO III - Preencher'!I1456</f>
        <v>0</v>
      </c>
      <c r="I1447" s="14">
        <f>'[1]TCE - ANEXO III - Preencher'!J1456</f>
        <v>604.35760000000005</v>
      </c>
      <c r="J1447" s="14">
        <f>'[1]TCE - ANEXO III - Preencher'!K1456</f>
        <v>0</v>
      </c>
      <c r="K1447" s="15">
        <f>'[1]TCE - ANEXO III - Preencher'!L1456</f>
        <v>107.68435445999999</v>
      </c>
      <c r="L1447" s="15">
        <f>'[1]TCE - ANEXO III - Preencher'!M1456</f>
        <v>29.39</v>
      </c>
      <c r="M1447" s="15">
        <f t="shared" si="133"/>
        <v>78.294354459999994</v>
      </c>
      <c r="N1447" s="15">
        <f>'[1]TCE - ANEXO III - Preencher'!O1456</f>
        <v>1.82</v>
      </c>
      <c r="O1447" s="15">
        <f>'[1]TCE - ANEXO III - Preencher'!P1456</f>
        <v>0</v>
      </c>
      <c r="P1447" s="16">
        <f t="shared" si="134"/>
        <v>1.82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5681.04</v>
      </c>
      <c r="Y1447" s="15">
        <f>'[1]TCE - ANEXO III - Preencher'!Z1456</f>
        <v>0</v>
      </c>
      <c r="Z1447" s="16">
        <f t="shared" si="137"/>
        <v>5681.04</v>
      </c>
      <c r="AA1447" s="17" t="str">
        <f>IF('[1]TCE - ANEXO III - Preencher'!AB1456="","",'[1]TCE - ANEXO III - Preencher'!AB1456)</f>
        <v/>
      </c>
      <c r="AB1447" s="15">
        <f t="shared" si="132"/>
        <v>6365.5119544600002</v>
      </c>
    </row>
    <row r="1448" spans="1:28" x14ac:dyDescent="0.2">
      <c r="A1448" s="8">
        <f>IFERROR(VLOOKUP(B1448,'[1]DADOS (OCULTAR)'!$Q$3:$S$135,3,0),"")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LUZINETE CORREIA DE LIMA GOUVEIA</v>
      </c>
      <c r="E1448" s="9" t="str">
        <f>IF('[1]TCE - ANEXO III - Preencher'!F1457="4 - Assistência Odontológica","2 - Outros Profissionais da Saúde",'[1]TCE - ANEXO III - Preencher'!F1457)</f>
        <v>3 - Administrativo</v>
      </c>
      <c r="F1448" s="12" t="str">
        <f>'[1]TCE - ANEXO III - Preencher'!G1457</f>
        <v>513430</v>
      </c>
      <c r="G1448" s="13">
        <f>IF('[1]TCE - ANEXO III - Preencher'!H1457="","",'[1]TCE - ANEXO III - Preencher'!H1457)</f>
        <v>45170</v>
      </c>
      <c r="H1448" s="14">
        <f>'[1]TCE - ANEXO III - Preencher'!I1457</f>
        <v>0</v>
      </c>
      <c r="I1448" s="14">
        <f>'[1]TCE - ANEXO III - Preencher'!J1457</f>
        <v>132.32</v>
      </c>
      <c r="J1448" s="14">
        <f>'[1]TCE - ANEXO III - Preencher'!K1457</f>
        <v>0</v>
      </c>
      <c r="K1448" s="15">
        <f>'[1]TCE - ANEXO III - Preencher'!L1457</f>
        <v>107.68435445999999</v>
      </c>
      <c r="L1448" s="15">
        <f>'[1]TCE - ANEXO III - Preencher'!M1457</f>
        <v>26.4</v>
      </c>
      <c r="M1448" s="15">
        <f t="shared" si="133"/>
        <v>81.284354460000003</v>
      </c>
      <c r="N1448" s="15">
        <f>'[1]TCE - ANEXO III - Preencher'!O1457</f>
        <v>1.82</v>
      </c>
      <c r="O1448" s="15">
        <f>'[1]TCE - ANEXO III - Preencher'!P1457</f>
        <v>0</v>
      </c>
      <c r="P1448" s="16">
        <f t="shared" si="134"/>
        <v>1.82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215.42435445999999</v>
      </c>
    </row>
    <row r="1449" spans="1:28" x14ac:dyDescent="0.2">
      <c r="A1449" s="8">
        <f>IFERROR(VLOOKUP(B1449,'[1]DADOS (OCULTAR)'!$Q$3:$S$135,3,0),"")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LYNNEKER HELTOBELLE RAMOS FRAZAO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212410</v>
      </c>
      <c r="G1449" s="13">
        <f>IF('[1]TCE - ANEXO III - Preencher'!H1458="","",'[1]TCE - ANEXO III - Preencher'!H1458)</f>
        <v>45170</v>
      </c>
      <c r="H1449" s="14">
        <f>'[1]TCE - ANEXO III - Preencher'!I1458</f>
        <v>0</v>
      </c>
      <c r="I1449" s="14">
        <f>'[1]TCE - ANEXO III - Preencher'!J1458</f>
        <v>168.4</v>
      </c>
      <c r="J1449" s="14">
        <f>'[1]TCE - ANEXO III - Preencher'!K1458</f>
        <v>0</v>
      </c>
      <c r="K1449" s="15">
        <f>'[1]TCE - ANEXO III - Preencher'!L1458</f>
        <v>107.68435445999999</v>
      </c>
      <c r="L1449" s="15">
        <f>'[1]TCE - ANEXO III - Preencher'!M1458</f>
        <v>39.909999999999997</v>
      </c>
      <c r="M1449" s="15">
        <f t="shared" si="133"/>
        <v>67.774354459999998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288</v>
      </c>
      <c r="R1449" s="15">
        <f>'[1]TCE - ANEXO III - Preencher'!S1458</f>
        <v>119.74</v>
      </c>
      <c r="S1449" s="16">
        <f t="shared" si="135"/>
        <v>168.26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406.25435446</v>
      </c>
    </row>
    <row r="1450" spans="1:28" x14ac:dyDescent="0.2">
      <c r="A1450" s="8">
        <f>IFERROR(VLOOKUP(B1450,'[1]DADOS (OCULTAR)'!$Q$3:$S$135,3,0),"")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MABELLE MORAES CORDEIRO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223710</v>
      </c>
      <c r="G1450" s="13">
        <f>IF('[1]TCE - ANEXO III - Preencher'!H1459="","",'[1]TCE - ANEXO III - Preencher'!H1459)</f>
        <v>45170</v>
      </c>
      <c r="H1450" s="14">
        <f>'[1]TCE - ANEXO III - Preencher'!I1459</f>
        <v>0</v>
      </c>
      <c r="I1450" s="14">
        <f>'[1]TCE - ANEXO III - Preencher'!J1459</f>
        <v>305.13679999999999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1.82</v>
      </c>
      <c r="O1450" s="15">
        <f>'[1]TCE - ANEXO III - Preencher'!P1459</f>
        <v>0</v>
      </c>
      <c r="P1450" s="16">
        <f t="shared" si="134"/>
        <v>1.82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306.95679999999999</v>
      </c>
    </row>
    <row r="1451" spans="1:28" x14ac:dyDescent="0.2">
      <c r="A1451" s="8">
        <f>IFERROR(VLOOKUP(B1451,'[1]DADOS (OCULTAR)'!$Q$3:$S$135,3,0),"")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MABILLY FRANCIELLE ALICE DA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45170</v>
      </c>
      <c r="H1451" s="14">
        <f>'[1]TCE - ANEXO III - Preencher'!I1460</f>
        <v>0</v>
      </c>
      <c r="I1451" s="14">
        <f>'[1]TCE - ANEXO III - Preencher'!J1460</f>
        <v>201.06479999999999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77.55</v>
      </c>
      <c r="U1451" s="15">
        <f>'[1]TCE - ANEXO III - Preencher'!V1460</f>
        <v>0</v>
      </c>
      <c r="V1451" s="16">
        <f t="shared" si="136"/>
        <v>77.55</v>
      </c>
      <c r="W1451" s="17" t="str">
        <f>IF('[1]TCE - ANEXO III - Preencher'!X1460="","",'[1]TCE - ANEXO III - Preencher'!X1460)</f>
        <v>AUX. CRECHE I, AUX.CRECHE FÉRIAS</v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280.4348</v>
      </c>
    </row>
    <row r="1452" spans="1:28" x14ac:dyDescent="0.2">
      <c r="A1452" s="8">
        <f>IFERROR(VLOOKUP(B1452,'[1]DADOS (OCULTAR)'!$Q$3:$S$135,3,0),"")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MAELEM DA SILVA MOTA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45170</v>
      </c>
      <c r="H1452" s="14">
        <f>'[1]TCE - ANEXO III - Preencher'!I1461</f>
        <v>0</v>
      </c>
      <c r="I1452" s="14">
        <f>'[1]TCE - ANEXO III - Preencher'!J1461</f>
        <v>570.66</v>
      </c>
      <c r="J1452" s="14">
        <f>'[1]TCE - ANEXO III - Preencher'!K1461</f>
        <v>0</v>
      </c>
      <c r="K1452" s="15">
        <f>'[1]TCE - ANEXO III - Preencher'!L1461</f>
        <v>107.68435445999999</v>
      </c>
      <c r="L1452" s="15">
        <f>'[1]TCE - ANEXO III - Preencher'!M1461</f>
        <v>29.39</v>
      </c>
      <c r="M1452" s="15">
        <f t="shared" si="133"/>
        <v>78.294354459999994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5126.1499999999996</v>
      </c>
      <c r="Y1452" s="15">
        <f>'[1]TCE - ANEXO III - Preencher'!Z1461</f>
        <v>0</v>
      </c>
      <c r="Z1452" s="16">
        <f t="shared" si="137"/>
        <v>5126.1499999999996</v>
      </c>
      <c r="AA1452" s="17" t="str">
        <f>IF('[1]TCE - ANEXO III - Preencher'!AB1461="","",'[1]TCE - ANEXO III - Preencher'!AB1461)</f>
        <v/>
      </c>
      <c r="AB1452" s="15">
        <f t="shared" si="132"/>
        <v>5776.9243544599994</v>
      </c>
    </row>
    <row r="1453" spans="1:28" x14ac:dyDescent="0.2">
      <c r="A1453" s="8">
        <f>IFERROR(VLOOKUP(B1453,'[1]DADOS (OCULTAR)'!$Q$3:$S$135,3,0),"")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MAGALY PEREIRA MAGALHAES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223505</v>
      </c>
      <c r="G1453" s="13">
        <f>IF('[1]TCE - ANEXO III - Preencher'!H1462="","",'[1]TCE - ANEXO III - Preencher'!H1462)</f>
        <v>45170</v>
      </c>
      <c r="H1453" s="14">
        <f>'[1]TCE - ANEXO III - Preencher'!I1462</f>
        <v>0</v>
      </c>
      <c r="I1453" s="14">
        <f>'[1]TCE - ANEXO III - Preencher'!J1462</f>
        <v>503.66640000000001</v>
      </c>
      <c r="J1453" s="14">
        <f>'[1]TCE - ANEXO III - Preencher'!K1462</f>
        <v>0</v>
      </c>
      <c r="K1453" s="15">
        <f>'[1]TCE - ANEXO III - Preencher'!L1462</f>
        <v>107.68435445999999</v>
      </c>
      <c r="L1453" s="15">
        <f>'[1]TCE - ANEXO III - Preencher'!M1462</f>
        <v>4.1100000000000003</v>
      </c>
      <c r="M1453" s="15">
        <f t="shared" si="133"/>
        <v>103.57435446</v>
      </c>
      <c r="N1453" s="15">
        <f>'[1]TCE - ANEXO III - Preencher'!O1462</f>
        <v>1.35</v>
      </c>
      <c r="O1453" s="15">
        <f>'[1]TCE - ANEXO III - Preencher'!P1462</f>
        <v>0</v>
      </c>
      <c r="P1453" s="16">
        <f t="shared" si="134"/>
        <v>1.35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1688.74</v>
      </c>
      <c r="Y1453" s="15">
        <f>'[1]TCE - ANEXO III - Preencher'!Z1462</f>
        <v>0</v>
      </c>
      <c r="Z1453" s="16">
        <f t="shared" si="137"/>
        <v>1688.74</v>
      </c>
      <c r="AA1453" s="17" t="str">
        <f>IF('[1]TCE - ANEXO III - Preencher'!AB1462="","",'[1]TCE - ANEXO III - Preencher'!AB1462)</f>
        <v/>
      </c>
      <c r="AB1453" s="15">
        <f t="shared" si="132"/>
        <v>2297.3307544600002</v>
      </c>
    </row>
    <row r="1454" spans="1:28" x14ac:dyDescent="0.2">
      <c r="A1454" s="8">
        <f>IFERROR(VLOOKUP(B1454,'[1]DADOS (OCULTAR)'!$Q$3:$S$135,3,0),"")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MAGDA RODRIGUES BELARMINO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763305</v>
      </c>
      <c r="G1454" s="13">
        <f>IF('[1]TCE - ANEXO III - Preencher'!H1463="","",'[1]TCE - ANEXO III - Preencher'!H1463)</f>
        <v>45170</v>
      </c>
      <c r="H1454" s="14">
        <f>'[1]TCE - ANEXO III - Preencher'!I1463</f>
        <v>0</v>
      </c>
      <c r="I1454" s="14">
        <f>'[1]TCE - ANEXO III - Preencher'!J1463</f>
        <v>169.71119999999999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1.82</v>
      </c>
      <c r="O1454" s="15">
        <f>'[1]TCE - ANEXO III - Preencher'!P1463</f>
        <v>0</v>
      </c>
      <c r="P1454" s="16">
        <f t="shared" si="134"/>
        <v>1.82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171.53119999999998</v>
      </c>
    </row>
    <row r="1455" spans="1:28" x14ac:dyDescent="0.2">
      <c r="A1455" s="8">
        <f>IFERROR(VLOOKUP(B1455,'[1]DADOS (OCULTAR)'!$Q$3:$S$135,3,0),"")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MAGNA RAFAELA DE CASTRO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 t="str">
        <f>'[1]TCE - ANEXO III - Preencher'!G1464</f>
        <v>223505</v>
      </c>
      <c r="G1455" s="13">
        <f>IF('[1]TCE - ANEXO III - Preencher'!H1464="","",'[1]TCE - ANEXO III - Preencher'!H1464)</f>
        <v>45170</v>
      </c>
      <c r="H1455" s="14">
        <f>'[1]TCE - ANEXO III - Preencher'!I1464</f>
        <v>0</v>
      </c>
      <c r="I1455" s="14">
        <f>'[1]TCE - ANEXO III - Preencher'!J1464</f>
        <v>625.36879999999996</v>
      </c>
      <c r="J1455" s="14">
        <f>'[1]TCE - ANEXO III - Preencher'!K1464</f>
        <v>0</v>
      </c>
      <c r="K1455" s="15">
        <f>'[1]TCE - ANEXO III - Preencher'!L1464</f>
        <v>107.68435445999999</v>
      </c>
      <c r="L1455" s="15">
        <f>'[1]TCE - ANEXO III - Preencher'!M1464</f>
        <v>4.1100000000000003</v>
      </c>
      <c r="M1455" s="15">
        <f t="shared" si="133"/>
        <v>103.57435446</v>
      </c>
      <c r="N1455" s="15">
        <f>'[1]TCE - ANEXO III - Preencher'!O1464</f>
        <v>1.35</v>
      </c>
      <c r="O1455" s="15">
        <f>'[1]TCE - ANEXO III - Preencher'!P1464</f>
        <v>0</v>
      </c>
      <c r="P1455" s="16">
        <f t="shared" si="134"/>
        <v>1.35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3126.9300000000003</v>
      </c>
      <c r="Y1455" s="15">
        <f>'[1]TCE - ANEXO III - Preencher'!Z1464</f>
        <v>0</v>
      </c>
      <c r="Z1455" s="16">
        <f t="shared" si="137"/>
        <v>3126.9300000000003</v>
      </c>
      <c r="AA1455" s="17" t="str">
        <f>IF('[1]TCE - ANEXO III - Preencher'!AB1464="","",'[1]TCE - ANEXO III - Preencher'!AB1464)</f>
        <v/>
      </c>
      <c r="AB1455" s="15">
        <f t="shared" si="132"/>
        <v>3857.2231544600004</v>
      </c>
    </row>
    <row r="1456" spans="1:28" x14ac:dyDescent="0.2">
      <c r="A1456" s="8">
        <f>IFERROR(VLOOKUP(B1456,'[1]DADOS (OCULTAR)'!$Q$3:$S$135,3,0),"")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MAIANAIRA GONCALVES DE SOUZA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223505</v>
      </c>
      <c r="G1456" s="13">
        <f>IF('[1]TCE - ANEXO III - Preencher'!H1465="","",'[1]TCE - ANEXO III - Preencher'!H1465)</f>
        <v>45170</v>
      </c>
      <c r="H1456" s="14">
        <f>'[1]TCE - ANEXO III - Preencher'!I1465</f>
        <v>0</v>
      </c>
      <c r="I1456" s="14">
        <f>'[1]TCE - ANEXO III - Preencher'!J1465</f>
        <v>665.00239999999997</v>
      </c>
      <c r="J1456" s="14">
        <f>'[1]TCE - ANEXO III - Preencher'!K1465</f>
        <v>0</v>
      </c>
      <c r="K1456" s="15">
        <f>'[1]TCE - ANEXO III - Preencher'!L1465</f>
        <v>107.68435445999999</v>
      </c>
      <c r="L1456" s="15">
        <f>'[1]TCE - ANEXO III - Preencher'!M1465</f>
        <v>3.85</v>
      </c>
      <c r="M1456" s="15">
        <f t="shared" si="133"/>
        <v>103.83435446</v>
      </c>
      <c r="N1456" s="15">
        <f>'[1]TCE - ANEXO III - Preencher'!O1465</f>
        <v>1.35</v>
      </c>
      <c r="O1456" s="15">
        <f>'[1]TCE - ANEXO III - Preencher'!P1465</f>
        <v>0</v>
      </c>
      <c r="P1456" s="16">
        <f t="shared" si="134"/>
        <v>1.35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3993.62</v>
      </c>
      <c r="Y1456" s="15">
        <f>'[1]TCE - ANEXO III - Preencher'!Z1465</f>
        <v>0</v>
      </c>
      <c r="Z1456" s="16">
        <f t="shared" si="137"/>
        <v>3993.62</v>
      </c>
      <c r="AA1456" s="17" t="str">
        <f>IF('[1]TCE - ANEXO III - Preencher'!AB1465="","",'[1]TCE - ANEXO III - Preencher'!AB1465)</f>
        <v/>
      </c>
      <c r="AB1456" s="15">
        <f t="shared" si="132"/>
        <v>4763.8067544599999</v>
      </c>
    </row>
    <row r="1457" spans="1:28" x14ac:dyDescent="0.2">
      <c r="A1457" s="8">
        <f>IFERROR(VLOOKUP(B1457,'[1]DADOS (OCULTAR)'!$Q$3:$S$135,3,0),"")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MAIRCON CANDIDO DA SILVA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223605</v>
      </c>
      <c r="G1457" s="13">
        <f>IF('[1]TCE - ANEXO III - Preencher'!H1466="","",'[1]TCE - ANEXO III - Preencher'!H1466)</f>
        <v>45170</v>
      </c>
      <c r="H1457" s="14">
        <f>'[1]TCE - ANEXO III - Preencher'!I1466</f>
        <v>0</v>
      </c>
      <c r="I1457" s="14">
        <f>'[1]TCE - ANEXO III - Preencher'!J1466</f>
        <v>281.37439999999998</v>
      </c>
      <c r="J1457" s="14">
        <f>'[1]TCE - ANEXO III - Preencher'!K1466</f>
        <v>0</v>
      </c>
      <c r="K1457" s="15">
        <f>'[1]TCE - ANEXO III - Preencher'!L1466</f>
        <v>107.68435445999999</v>
      </c>
      <c r="L1457" s="15">
        <f>'[1]TCE - ANEXO III - Preencher'!M1466</f>
        <v>3.54</v>
      </c>
      <c r="M1457" s="15">
        <f t="shared" si="133"/>
        <v>104.14435445999999</v>
      </c>
      <c r="N1457" s="15">
        <f>'[1]TCE - ANEXO III - Preencher'!O1466</f>
        <v>1.35</v>
      </c>
      <c r="O1457" s="15">
        <f>'[1]TCE - ANEXO III - Preencher'!P1466</f>
        <v>0</v>
      </c>
      <c r="P1457" s="16">
        <f t="shared" si="134"/>
        <v>1.35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386.86875445999999</v>
      </c>
    </row>
    <row r="1458" spans="1:28" x14ac:dyDescent="0.2">
      <c r="A1458" s="8">
        <f>IFERROR(VLOOKUP(B1458,'[1]DADOS (OCULTAR)'!$Q$3:$S$135,3,0),"")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MAIZA JOSEFA DE SOUZA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223505</v>
      </c>
      <c r="G1458" s="13">
        <f>IF('[1]TCE - ANEXO III - Preencher'!H1467="","",'[1]TCE - ANEXO III - Preencher'!H1467)</f>
        <v>45170</v>
      </c>
      <c r="H1458" s="14">
        <f>'[1]TCE - ANEXO III - Preencher'!I1467</f>
        <v>0</v>
      </c>
      <c r="I1458" s="14">
        <f>'[1]TCE - ANEXO III - Preencher'!J1467</f>
        <v>689.78639999999996</v>
      </c>
      <c r="J1458" s="14">
        <f>'[1]TCE - ANEXO III - Preencher'!K1467</f>
        <v>0</v>
      </c>
      <c r="K1458" s="15">
        <f>'[1]TCE - ANEXO III - Preencher'!L1467</f>
        <v>107.68435445999999</v>
      </c>
      <c r="L1458" s="15">
        <f>'[1]TCE - ANEXO III - Preencher'!M1467</f>
        <v>3.85</v>
      </c>
      <c r="M1458" s="15">
        <f t="shared" si="133"/>
        <v>103.83435446</v>
      </c>
      <c r="N1458" s="15">
        <f>'[1]TCE - ANEXO III - Preencher'!O1467</f>
        <v>1.35</v>
      </c>
      <c r="O1458" s="15">
        <f>'[1]TCE - ANEXO III - Preencher'!P1467</f>
        <v>0</v>
      </c>
      <c r="P1458" s="16">
        <f t="shared" si="134"/>
        <v>1.35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3698.22</v>
      </c>
      <c r="Y1458" s="15">
        <f>'[1]TCE - ANEXO III - Preencher'!Z1467</f>
        <v>0</v>
      </c>
      <c r="Z1458" s="16">
        <f t="shared" si="137"/>
        <v>3698.22</v>
      </c>
      <c r="AA1458" s="17" t="str">
        <f>IF('[1]TCE - ANEXO III - Preencher'!AB1467="","",'[1]TCE - ANEXO III - Preencher'!AB1467)</f>
        <v/>
      </c>
      <c r="AB1458" s="15">
        <f t="shared" si="132"/>
        <v>4493.1907544599999</v>
      </c>
    </row>
    <row r="1459" spans="1:28" x14ac:dyDescent="0.2">
      <c r="A1459" s="8">
        <f>IFERROR(VLOOKUP(B1459,'[1]DADOS (OCULTAR)'!$Q$3:$S$135,3,0),"")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MALAQUIAS PEREIRA BISPO</v>
      </c>
      <c r="E1459" s="9" t="str">
        <f>IF('[1]TCE - ANEXO III - Preencher'!F1468="4 - Assistência Odontológica","2 - Outros Profissionais da Saúde",'[1]TCE - ANEXO III - Preencher'!F1468)</f>
        <v>2 - Outros Profissionais da Saúde</v>
      </c>
      <c r="F1459" s="12" t="str">
        <f>'[1]TCE - ANEXO III - Preencher'!G1468</f>
        <v>223605</v>
      </c>
      <c r="G1459" s="13">
        <f>IF('[1]TCE - ANEXO III - Preencher'!H1468="","",'[1]TCE - ANEXO III - Preencher'!H1468)</f>
        <v>45170</v>
      </c>
      <c r="H1459" s="14">
        <f>'[1]TCE - ANEXO III - Preencher'!I1468</f>
        <v>0</v>
      </c>
      <c r="I1459" s="14">
        <f>'[1]TCE - ANEXO III - Preencher'!J1468</f>
        <v>243.89439999999999</v>
      </c>
      <c r="J1459" s="14">
        <f>'[1]TCE - ANEXO III - Preencher'!K1468</f>
        <v>0</v>
      </c>
      <c r="K1459" s="15">
        <f>'[1]TCE - ANEXO III - Preencher'!L1468</f>
        <v>107.68435445999999</v>
      </c>
      <c r="L1459" s="15">
        <f>'[1]TCE - ANEXO III - Preencher'!M1468</f>
        <v>3.54</v>
      </c>
      <c r="M1459" s="15">
        <f t="shared" si="133"/>
        <v>104.14435445999999</v>
      </c>
      <c r="N1459" s="15">
        <f>'[1]TCE - ANEXO III - Preencher'!O1468</f>
        <v>1.35</v>
      </c>
      <c r="O1459" s="15">
        <f>'[1]TCE - ANEXO III - Preencher'!P1468</f>
        <v>0</v>
      </c>
      <c r="P1459" s="16">
        <f t="shared" si="134"/>
        <v>1.35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349.38875445999997</v>
      </c>
    </row>
    <row r="1460" spans="1:28" x14ac:dyDescent="0.2">
      <c r="A1460" s="8">
        <f>IFERROR(VLOOKUP(B1460,'[1]DADOS (OCULTAR)'!$Q$3:$S$135,3,0),"")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MANASSES FERNANDES DA SILVA</v>
      </c>
      <c r="E1460" s="9" t="str">
        <f>IF('[1]TCE - ANEXO III - Preencher'!F1469="4 - Assistência Odontológica","2 - Outros Profissionais da Saúde",'[1]TCE - ANEXO III - Preencher'!F1469)</f>
        <v>3 - Administrativo</v>
      </c>
      <c r="F1460" s="12" t="str">
        <f>'[1]TCE - ANEXO III - Preencher'!G1469</f>
        <v>312105</v>
      </c>
      <c r="G1460" s="13">
        <f>IF('[1]TCE - ANEXO III - Preencher'!H1469="","",'[1]TCE - ANEXO III - Preencher'!H1469)</f>
        <v>45170</v>
      </c>
      <c r="H1460" s="14">
        <f>'[1]TCE - ANEXO III - Preencher'!I1469</f>
        <v>0</v>
      </c>
      <c r="I1460" s="14">
        <f>'[1]TCE - ANEXO III - Preencher'!J1469</f>
        <v>223.96959999999999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49.5</v>
      </c>
      <c r="U1460" s="15">
        <f>'[1]TCE - ANEXO III - Preencher'!V1469</f>
        <v>0</v>
      </c>
      <c r="V1460" s="16">
        <f t="shared" si="136"/>
        <v>49.5</v>
      </c>
      <c r="W1460" s="17" t="str">
        <f>IF('[1]TCE - ANEXO III - Preencher'!X1469="","",'[1]TCE - ANEXO III - Preencher'!X1469)</f>
        <v>AUX DE FERRAMENTA</v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275.28959999999995</v>
      </c>
    </row>
    <row r="1461" spans="1:28" x14ac:dyDescent="0.2">
      <c r="A1461" s="8">
        <f>IFERROR(VLOOKUP(B1461,'[1]DADOS (OCULTAR)'!$Q$3:$S$135,3,0),"")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MANAYRA WINDYSA DE SOUZA SILVA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 t="str">
        <f>'[1]TCE - ANEXO III - Preencher'!G1470</f>
        <v>223505</v>
      </c>
      <c r="G1461" s="13">
        <f>IF('[1]TCE - ANEXO III - Preencher'!H1470="","",'[1]TCE - ANEXO III - Preencher'!H1470)</f>
        <v>45170</v>
      </c>
      <c r="H1461" s="14">
        <f>'[1]TCE - ANEXO III - Preencher'!I1470</f>
        <v>0</v>
      </c>
      <c r="I1461" s="14">
        <f>'[1]TCE - ANEXO III - Preencher'!J1470</f>
        <v>563.36320000000001</v>
      </c>
      <c r="J1461" s="14">
        <f>'[1]TCE - ANEXO III - Preencher'!K1470</f>
        <v>0</v>
      </c>
      <c r="K1461" s="15">
        <f>'[1]TCE - ANEXO III - Preencher'!L1470</f>
        <v>107.68435445999999</v>
      </c>
      <c r="L1461" s="15">
        <f>'[1]TCE - ANEXO III - Preencher'!M1470</f>
        <v>3.85</v>
      </c>
      <c r="M1461" s="15">
        <f t="shared" si="133"/>
        <v>103.83435446</v>
      </c>
      <c r="N1461" s="15">
        <f>'[1]TCE - ANEXO III - Preencher'!O1470</f>
        <v>1.35</v>
      </c>
      <c r="O1461" s="15">
        <f>'[1]TCE - ANEXO III - Preencher'!P1470</f>
        <v>0</v>
      </c>
      <c r="P1461" s="16">
        <f t="shared" si="134"/>
        <v>1.35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120.26</v>
      </c>
      <c r="U1461" s="15">
        <f>'[1]TCE - ANEXO III - Preencher'!V1470</f>
        <v>0</v>
      </c>
      <c r="V1461" s="16">
        <f t="shared" si="136"/>
        <v>120.26</v>
      </c>
      <c r="W1461" s="17" t="str">
        <f>IF('[1]TCE - ANEXO III - Preencher'!X1470="","",'[1]TCE - ANEXO III - Preencher'!X1470)</f>
        <v>AUX. CRECHE I</v>
      </c>
      <c r="X1461" s="15">
        <f>'[1]TCE - ANEXO III - Preencher'!Y1470</f>
        <v>3098.78</v>
      </c>
      <c r="Y1461" s="15">
        <f>'[1]TCE - ANEXO III - Preencher'!Z1470</f>
        <v>0</v>
      </c>
      <c r="Z1461" s="16">
        <f t="shared" si="137"/>
        <v>3098.78</v>
      </c>
      <c r="AA1461" s="17" t="str">
        <f>IF('[1]TCE - ANEXO III - Preencher'!AB1470="","",'[1]TCE - ANEXO III - Preencher'!AB1470)</f>
        <v/>
      </c>
      <c r="AB1461" s="15">
        <f t="shared" si="132"/>
        <v>3887.5875544600003</v>
      </c>
    </row>
    <row r="1462" spans="1:28" x14ac:dyDescent="0.2">
      <c r="A1462" s="8">
        <f>IFERROR(VLOOKUP(B1462,'[1]DADOS (OCULTAR)'!$Q$3:$S$135,3,0),"")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MANOEL HENRIQUE DA SILVA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45170</v>
      </c>
      <c r="H1462" s="14">
        <f>'[1]TCE - ANEXO III - Preencher'!I1471</f>
        <v>0</v>
      </c>
      <c r="I1462" s="14">
        <f>'[1]TCE - ANEXO III - Preencher'!J1471</f>
        <v>589.55840000000001</v>
      </c>
      <c r="J1462" s="14">
        <f>'[1]TCE - ANEXO III - Preencher'!K1471</f>
        <v>0</v>
      </c>
      <c r="K1462" s="15">
        <f>'[1]TCE - ANEXO III - Preencher'!L1471</f>
        <v>107.68435445999999</v>
      </c>
      <c r="L1462" s="15">
        <f>'[1]TCE - ANEXO III - Preencher'!M1471</f>
        <v>29.39</v>
      </c>
      <c r="M1462" s="15">
        <f t="shared" si="133"/>
        <v>78.294354459999994</v>
      </c>
      <c r="N1462" s="15">
        <f>'[1]TCE - ANEXO III - Preencher'!O1471</f>
        <v>1.82</v>
      </c>
      <c r="O1462" s="15">
        <f>'[1]TCE - ANEXO III - Preencher'!P1471</f>
        <v>0</v>
      </c>
      <c r="P1462" s="16">
        <f t="shared" si="134"/>
        <v>1.82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5522.37</v>
      </c>
      <c r="Y1462" s="15">
        <f>'[1]TCE - ANEXO III - Preencher'!Z1471</f>
        <v>0</v>
      </c>
      <c r="Z1462" s="16">
        <f t="shared" si="137"/>
        <v>5522.37</v>
      </c>
      <c r="AA1462" s="17" t="str">
        <f>IF('[1]TCE - ANEXO III - Preencher'!AB1471="","",'[1]TCE - ANEXO III - Preencher'!AB1471)</f>
        <v/>
      </c>
      <c r="AB1462" s="15">
        <f t="shared" si="132"/>
        <v>6192.0427544599997</v>
      </c>
    </row>
    <row r="1463" spans="1:28" x14ac:dyDescent="0.2">
      <c r="A1463" s="8">
        <f>IFERROR(VLOOKUP(B1463,'[1]DADOS (OCULTAR)'!$Q$3:$S$135,3,0),"")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MANOELLA DAS DORES LEMOS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322205</v>
      </c>
      <c r="G1463" s="13">
        <f>IF('[1]TCE - ANEXO III - Preencher'!H1472="","",'[1]TCE - ANEXO III - Preencher'!H1472)</f>
        <v>45170</v>
      </c>
      <c r="H1463" s="14">
        <f>'[1]TCE - ANEXO III - Preencher'!I1472</f>
        <v>0</v>
      </c>
      <c r="I1463" s="14">
        <f>'[1]TCE - ANEXO III - Preencher'!J1472</f>
        <v>586.81760000000008</v>
      </c>
      <c r="J1463" s="14">
        <f>'[1]TCE - ANEXO III - Preencher'!K1472</f>
        <v>0</v>
      </c>
      <c r="K1463" s="15">
        <f>'[1]TCE - ANEXO III - Preencher'!L1472</f>
        <v>107.68435445999999</v>
      </c>
      <c r="L1463" s="15">
        <f>'[1]TCE - ANEXO III - Preencher'!M1472</f>
        <v>29.39</v>
      </c>
      <c r="M1463" s="15">
        <f t="shared" si="133"/>
        <v>78.294354459999994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5128.93</v>
      </c>
      <c r="Y1463" s="15">
        <f>'[1]TCE - ANEXO III - Preencher'!Z1472</f>
        <v>0</v>
      </c>
      <c r="Z1463" s="16">
        <f t="shared" si="137"/>
        <v>5128.93</v>
      </c>
      <c r="AA1463" s="17" t="str">
        <f>IF('[1]TCE - ANEXO III - Preencher'!AB1472="","",'[1]TCE - ANEXO III - Preencher'!AB1472)</f>
        <v/>
      </c>
      <c r="AB1463" s="15">
        <f t="shared" si="132"/>
        <v>5795.8619544600006</v>
      </c>
    </row>
    <row r="1464" spans="1:28" x14ac:dyDescent="0.2">
      <c r="A1464" s="8">
        <f>IFERROR(VLOOKUP(B1464,'[1]DADOS (OCULTAR)'!$Q$3:$S$135,3,0),"")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MANUEL ALEXANDRE DA SILVA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223505</v>
      </c>
      <c r="G1464" s="13">
        <f>IF('[1]TCE - ANEXO III - Preencher'!H1473="","",'[1]TCE - ANEXO III - Preencher'!H1473)</f>
        <v>45170</v>
      </c>
      <c r="H1464" s="14">
        <f>'[1]TCE - ANEXO III - Preencher'!I1473</f>
        <v>0</v>
      </c>
      <c r="I1464" s="14">
        <f>'[1]TCE - ANEXO III - Preencher'!J1473</f>
        <v>541.73040000000003</v>
      </c>
      <c r="J1464" s="14">
        <f>'[1]TCE - ANEXO III - Preencher'!K1473</f>
        <v>0</v>
      </c>
      <c r="K1464" s="15">
        <f>'[1]TCE - ANEXO III - Preencher'!L1473</f>
        <v>107.68435445999999</v>
      </c>
      <c r="L1464" s="15">
        <f>'[1]TCE - ANEXO III - Preencher'!M1473</f>
        <v>4.1100000000000003</v>
      </c>
      <c r="M1464" s="15">
        <f t="shared" si="133"/>
        <v>103.57435446</v>
      </c>
      <c r="N1464" s="15">
        <f>'[1]TCE - ANEXO III - Preencher'!O1473</f>
        <v>1.35</v>
      </c>
      <c r="O1464" s="15">
        <f>'[1]TCE - ANEXO III - Preencher'!P1473</f>
        <v>0</v>
      </c>
      <c r="P1464" s="16">
        <f t="shared" si="134"/>
        <v>1.35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2284.52</v>
      </c>
      <c r="Y1464" s="15">
        <f>'[1]TCE - ANEXO III - Preencher'!Z1473</f>
        <v>0</v>
      </c>
      <c r="Z1464" s="16">
        <f t="shared" si="137"/>
        <v>2284.52</v>
      </c>
      <c r="AA1464" s="17" t="str">
        <f>IF('[1]TCE - ANEXO III - Preencher'!AB1473="","",'[1]TCE - ANEXO III - Preencher'!AB1473)</f>
        <v/>
      </c>
      <c r="AB1464" s="15">
        <f t="shared" si="132"/>
        <v>2931.1747544600003</v>
      </c>
    </row>
    <row r="1465" spans="1:28" x14ac:dyDescent="0.2">
      <c r="A1465" s="8">
        <f>IFERROR(VLOOKUP(B1465,'[1]DADOS (OCULTAR)'!$Q$3:$S$135,3,0),"")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MANUEL JOSE DA SILVA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322205</v>
      </c>
      <c r="G1465" s="13">
        <f>IF('[1]TCE - ANEXO III - Preencher'!H1474="","",'[1]TCE - ANEXO III - Preencher'!H1474)</f>
        <v>45170</v>
      </c>
      <c r="H1465" s="14">
        <f>'[1]TCE - ANEXO III - Preencher'!I1474</f>
        <v>0</v>
      </c>
      <c r="I1465" s="14">
        <f>'[1]TCE - ANEXO III - Preencher'!J1474</f>
        <v>574.8112000000001</v>
      </c>
      <c r="J1465" s="14">
        <f>'[1]TCE - ANEXO III - Preencher'!K1474</f>
        <v>0</v>
      </c>
      <c r="K1465" s="15">
        <f>'[1]TCE - ANEXO III - Preencher'!L1474</f>
        <v>107.68435445999999</v>
      </c>
      <c r="L1465" s="15">
        <f>'[1]TCE - ANEXO III - Preencher'!M1474</f>
        <v>29.39</v>
      </c>
      <c r="M1465" s="15">
        <f t="shared" si="133"/>
        <v>78.294354459999994</v>
      </c>
      <c r="N1465" s="15">
        <f>'[1]TCE - ANEXO III - Preencher'!O1474</f>
        <v>1.82</v>
      </c>
      <c r="O1465" s="15">
        <f>'[1]TCE - ANEXO III - Preencher'!P1474</f>
        <v>0</v>
      </c>
      <c r="P1465" s="16">
        <f t="shared" si="134"/>
        <v>1.82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5133.26</v>
      </c>
      <c r="Y1465" s="15">
        <f>'[1]TCE - ANEXO III - Preencher'!Z1474</f>
        <v>0</v>
      </c>
      <c r="Z1465" s="16">
        <f t="shared" si="137"/>
        <v>5133.26</v>
      </c>
      <c r="AA1465" s="17" t="str">
        <f>IF('[1]TCE - ANEXO III - Preencher'!AB1474="","",'[1]TCE - ANEXO III - Preencher'!AB1474)</f>
        <v/>
      </c>
      <c r="AB1465" s="15">
        <f t="shared" si="132"/>
        <v>5788.1855544600003</v>
      </c>
    </row>
    <row r="1466" spans="1:28" x14ac:dyDescent="0.2">
      <c r="A1466" s="8">
        <f>IFERROR(VLOOKUP(B1466,'[1]DADOS (OCULTAR)'!$Q$3:$S$135,3,0),"")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MANUELA LEITE DOS SANTOS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223505</v>
      </c>
      <c r="G1466" s="13">
        <f>IF('[1]TCE - ANEXO III - Preencher'!H1475="","",'[1]TCE - ANEXO III - Preencher'!H1475)</f>
        <v>45170</v>
      </c>
      <c r="H1466" s="14">
        <f>'[1]TCE - ANEXO III - Preencher'!I1475</f>
        <v>0</v>
      </c>
      <c r="I1466" s="14">
        <f>'[1]TCE - ANEXO III - Preencher'!J1475</f>
        <v>305.33519999999999</v>
      </c>
      <c r="J1466" s="14">
        <f>'[1]TCE - ANEXO III - Preencher'!K1475</f>
        <v>0</v>
      </c>
      <c r="K1466" s="15">
        <f>'[1]TCE - ANEXO III - Preencher'!L1475</f>
        <v>107.68435445999999</v>
      </c>
      <c r="L1466" s="15">
        <f>'[1]TCE - ANEXO III - Preencher'!M1475</f>
        <v>4.1100000000000003</v>
      </c>
      <c r="M1466" s="15">
        <f t="shared" si="133"/>
        <v>103.57435446</v>
      </c>
      <c r="N1466" s="15">
        <f>'[1]TCE - ANEXO III - Preencher'!O1475</f>
        <v>1.35</v>
      </c>
      <c r="O1466" s="15">
        <f>'[1]TCE - ANEXO III - Preencher'!P1475</f>
        <v>0</v>
      </c>
      <c r="P1466" s="16">
        <f t="shared" si="134"/>
        <v>1.35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410.25955446</v>
      </c>
    </row>
    <row r="1467" spans="1:28" x14ac:dyDescent="0.2">
      <c r="A1467" s="8">
        <f>IFERROR(VLOOKUP(B1467,'[1]DADOS (OCULTAR)'!$Q$3:$S$135,3,0),"")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MANUELA SANTOS CRUZ</v>
      </c>
      <c r="E1467" s="9" t="str">
        <f>IF('[1]TCE - ANEXO III - Preencher'!F1476="4 - Assistência Odontológica","2 - Outros Profissionais da Saúde",'[1]TCE - ANEXO III - Preencher'!F1476)</f>
        <v>1 - Médico</v>
      </c>
      <c r="F1467" s="12" t="str">
        <f>'[1]TCE - ANEXO III - Preencher'!G1476</f>
        <v>225125</v>
      </c>
      <c r="G1467" s="13">
        <f>IF('[1]TCE - ANEXO III - Preencher'!H1476="","",'[1]TCE - ANEXO III - Preencher'!H1476)</f>
        <v>45170</v>
      </c>
      <c r="H1467" s="14">
        <f>'[1]TCE - ANEXO III - Preencher'!I1476</f>
        <v>0</v>
      </c>
      <c r="I1467" s="14">
        <f>'[1]TCE - ANEXO III - Preencher'!J1476</f>
        <v>1753.9016000000001</v>
      </c>
      <c r="J1467" s="14">
        <f>'[1]TCE - ANEXO III - Preencher'!K1476</f>
        <v>0</v>
      </c>
      <c r="K1467" s="15">
        <f>'[1]TCE - ANEXO III - Preencher'!L1476</f>
        <v>107.68435445999999</v>
      </c>
      <c r="L1467" s="15">
        <f>'[1]TCE - ANEXO III - Preencher'!M1476</f>
        <v>3.96</v>
      </c>
      <c r="M1467" s="15">
        <f t="shared" si="133"/>
        <v>103.72435446</v>
      </c>
      <c r="N1467" s="15">
        <f>'[1]TCE - ANEXO III - Preencher'!O1476</f>
        <v>6.01</v>
      </c>
      <c r="O1467" s="15">
        <f>'[1]TCE - ANEXO III - Preencher'!P1476</f>
        <v>1.23</v>
      </c>
      <c r="P1467" s="16">
        <f t="shared" si="134"/>
        <v>4.7799999999999994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1862.4059544600002</v>
      </c>
    </row>
    <row r="1468" spans="1:28" x14ac:dyDescent="0.2">
      <c r="A1468" s="8">
        <f>IFERROR(VLOOKUP(B1468,'[1]DADOS (OCULTAR)'!$Q$3:$S$135,3,0),"")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MANUELLA FEITOSA DA SILVA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223505</v>
      </c>
      <c r="G1468" s="13">
        <f>IF('[1]TCE - ANEXO III - Preencher'!H1477="","",'[1]TCE - ANEXO III - Preencher'!H1477)</f>
        <v>45170</v>
      </c>
      <c r="H1468" s="14">
        <f>'[1]TCE - ANEXO III - Preencher'!I1477</f>
        <v>0</v>
      </c>
      <c r="I1468" s="14">
        <f>'[1]TCE - ANEXO III - Preencher'!J1477</f>
        <v>599.28</v>
      </c>
      <c r="J1468" s="14">
        <f>'[1]TCE - ANEXO III - Preencher'!K1477</f>
        <v>0</v>
      </c>
      <c r="K1468" s="15">
        <f>'[1]TCE - ANEXO III - Preencher'!L1477</f>
        <v>107.68435445999999</v>
      </c>
      <c r="L1468" s="15">
        <f>'[1]TCE - ANEXO III - Preencher'!M1477</f>
        <v>3.85</v>
      </c>
      <c r="M1468" s="15">
        <f t="shared" si="133"/>
        <v>103.83435446</v>
      </c>
      <c r="N1468" s="15">
        <f>'[1]TCE - ANEXO III - Preencher'!O1477</f>
        <v>1.35</v>
      </c>
      <c r="O1468" s="15">
        <f>'[1]TCE - ANEXO III - Preencher'!P1477</f>
        <v>0</v>
      </c>
      <c r="P1468" s="16">
        <f t="shared" si="134"/>
        <v>1.35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4011.23</v>
      </c>
      <c r="Y1468" s="15">
        <f>'[1]TCE - ANEXO III - Preencher'!Z1477</f>
        <v>0</v>
      </c>
      <c r="Z1468" s="16">
        <f t="shared" si="137"/>
        <v>4011.23</v>
      </c>
      <c r="AA1468" s="17" t="str">
        <f>IF('[1]TCE - ANEXO III - Preencher'!AB1477="","",'[1]TCE - ANEXO III - Preencher'!AB1477)</f>
        <v/>
      </c>
      <c r="AB1468" s="15">
        <f t="shared" si="132"/>
        <v>4715.6943544599999</v>
      </c>
    </row>
    <row r="1469" spans="1:28" x14ac:dyDescent="0.2">
      <c r="A1469" s="8">
        <f>IFERROR(VLOOKUP(B1469,'[1]DADOS (OCULTAR)'!$Q$3:$S$135,3,0),"")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MANUELLA LUNA DE MACEDO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223505</v>
      </c>
      <c r="G1469" s="13">
        <f>IF('[1]TCE - ANEXO III - Preencher'!H1478="","",'[1]TCE - ANEXO III - Preencher'!H1478)</f>
        <v>45170</v>
      </c>
      <c r="H1469" s="14">
        <f>'[1]TCE - ANEXO III - Preencher'!I1478</f>
        <v>0</v>
      </c>
      <c r="I1469" s="14">
        <f>'[1]TCE - ANEXO III - Preencher'!J1478</f>
        <v>585.63599999999997</v>
      </c>
      <c r="J1469" s="14">
        <f>'[1]TCE - ANEXO III - Preencher'!K1478</f>
        <v>0</v>
      </c>
      <c r="K1469" s="15">
        <f>'[1]TCE - ANEXO III - Preencher'!L1478</f>
        <v>107.68435445999999</v>
      </c>
      <c r="L1469" s="15">
        <f>'[1]TCE - ANEXO III - Preencher'!M1478</f>
        <v>0.18</v>
      </c>
      <c r="M1469" s="15">
        <f t="shared" si="133"/>
        <v>107.50435445999999</v>
      </c>
      <c r="N1469" s="15">
        <f>'[1]TCE - ANEXO III - Preencher'!O1478</f>
        <v>1.35</v>
      </c>
      <c r="O1469" s="15">
        <f>'[1]TCE - ANEXO III - Preencher'!P1478</f>
        <v>0</v>
      </c>
      <c r="P1469" s="16">
        <f t="shared" si="134"/>
        <v>1.35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2245.04</v>
      </c>
      <c r="Y1469" s="15">
        <f>'[1]TCE - ANEXO III - Preencher'!Z1478</f>
        <v>0</v>
      </c>
      <c r="Z1469" s="16">
        <f t="shared" si="137"/>
        <v>2245.04</v>
      </c>
      <c r="AA1469" s="17" t="str">
        <f>IF('[1]TCE - ANEXO III - Preencher'!AB1478="","",'[1]TCE - ANEXO III - Preencher'!AB1478)</f>
        <v/>
      </c>
      <c r="AB1469" s="15">
        <f t="shared" si="132"/>
        <v>2939.5303544600001</v>
      </c>
    </row>
    <row r="1470" spans="1:28" x14ac:dyDescent="0.2">
      <c r="A1470" s="8">
        <f>IFERROR(VLOOKUP(B1470,'[1]DADOS (OCULTAR)'!$Q$3:$S$135,3,0),"")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MARAISA MARIA DA SILVA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 t="str">
        <f>'[1]TCE - ANEXO III - Preencher'!G1479</f>
        <v>322205</v>
      </c>
      <c r="G1470" s="13">
        <f>IF('[1]TCE - ANEXO III - Preencher'!H1479="","",'[1]TCE - ANEXO III - Preencher'!H1479)</f>
        <v>45170</v>
      </c>
      <c r="H1470" s="14">
        <f>'[1]TCE - ANEXO III - Preencher'!I1479</f>
        <v>0</v>
      </c>
      <c r="I1470" s="14">
        <f>'[1]TCE - ANEXO III - Preencher'!J1479</f>
        <v>576.0992</v>
      </c>
      <c r="J1470" s="14">
        <f>'[1]TCE - ANEXO III - Preencher'!K1479</f>
        <v>0</v>
      </c>
      <c r="K1470" s="15">
        <f>'[1]TCE - ANEXO III - Preencher'!L1479</f>
        <v>107.68435445999999</v>
      </c>
      <c r="L1470" s="15">
        <f>'[1]TCE - ANEXO III - Preencher'!M1479</f>
        <v>29.39</v>
      </c>
      <c r="M1470" s="15">
        <f t="shared" si="133"/>
        <v>78.294354459999994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5083.8899999999994</v>
      </c>
      <c r="Y1470" s="15">
        <f>'[1]TCE - ANEXO III - Preencher'!Z1479</f>
        <v>0</v>
      </c>
      <c r="Z1470" s="16">
        <f t="shared" si="137"/>
        <v>5083.8899999999994</v>
      </c>
      <c r="AA1470" s="17" t="str">
        <f>IF('[1]TCE - ANEXO III - Preencher'!AB1479="","",'[1]TCE - ANEXO III - Preencher'!AB1479)</f>
        <v/>
      </c>
      <c r="AB1470" s="15">
        <f t="shared" si="132"/>
        <v>5740.1035544599999</v>
      </c>
    </row>
    <row r="1471" spans="1:28" x14ac:dyDescent="0.2">
      <c r="A1471" s="8">
        <f>IFERROR(VLOOKUP(B1471,'[1]DADOS (OCULTAR)'!$Q$3:$S$135,3,0),"")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MARCEL ARAUJO DE ARRUDA</v>
      </c>
      <c r="E1471" s="9" t="str">
        <f>IF('[1]TCE - ANEXO III - Preencher'!F1480="4 - Assistência Odontológica","2 - Outros Profissionais da Saúde",'[1]TCE - ANEXO III - Preencher'!F1480)</f>
        <v>1 - Médico</v>
      </c>
      <c r="F1471" s="12" t="str">
        <f>'[1]TCE - ANEXO III - Preencher'!G1480</f>
        <v>225125</v>
      </c>
      <c r="G1471" s="13">
        <f>IF('[1]TCE - ANEXO III - Preencher'!H1480="","",'[1]TCE - ANEXO III - Preencher'!H1480)</f>
        <v>45170</v>
      </c>
      <c r="H1471" s="14">
        <f>'[1]TCE - ANEXO III - Preencher'!I1480</f>
        <v>0</v>
      </c>
      <c r="I1471" s="14">
        <f>'[1]TCE - ANEXO III - Preencher'!J1480</f>
        <v>941.66880000000003</v>
      </c>
      <c r="J1471" s="14">
        <f>'[1]TCE - ANEXO III - Preencher'!K1480</f>
        <v>0</v>
      </c>
      <c r="K1471" s="15">
        <f>'[1]TCE - ANEXO III - Preencher'!L1480</f>
        <v>107.68435445999999</v>
      </c>
      <c r="L1471" s="15">
        <f>'[1]TCE - ANEXO III - Preencher'!M1480</f>
        <v>3.96</v>
      </c>
      <c r="M1471" s="15">
        <f t="shared" si="133"/>
        <v>103.72435446</v>
      </c>
      <c r="N1471" s="15">
        <f>'[1]TCE - ANEXO III - Preencher'!O1480</f>
        <v>6.01</v>
      </c>
      <c r="O1471" s="15">
        <f>'[1]TCE - ANEXO III - Preencher'!P1480</f>
        <v>1.23</v>
      </c>
      <c r="P1471" s="16">
        <f t="shared" si="134"/>
        <v>4.7799999999999994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1050.17315446</v>
      </c>
    </row>
    <row r="1472" spans="1:28" x14ac:dyDescent="0.2">
      <c r="A1472" s="8">
        <f>IFERROR(VLOOKUP(B1472,'[1]DADOS (OCULTAR)'!$Q$3:$S$135,3,0),"")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MARCELA DE OLIVEIRA SILVA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45170</v>
      </c>
      <c r="H1472" s="14">
        <f>'[1]TCE - ANEXO III - Preencher'!I1481</f>
        <v>0</v>
      </c>
      <c r="I1472" s="14">
        <f>'[1]TCE - ANEXO III - Preencher'!J1481</f>
        <v>638.59360000000004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5597.3</v>
      </c>
      <c r="Y1472" s="15">
        <f>'[1]TCE - ANEXO III - Preencher'!Z1481</f>
        <v>0</v>
      </c>
      <c r="Z1472" s="16">
        <f t="shared" si="137"/>
        <v>5597.3</v>
      </c>
      <c r="AA1472" s="17" t="str">
        <f>IF('[1]TCE - ANEXO III - Preencher'!AB1481="","",'[1]TCE - ANEXO III - Preencher'!AB1481)</f>
        <v/>
      </c>
      <c r="AB1472" s="15">
        <f t="shared" si="132"/>
        <v>6237.7136</v>
      </c>
    </row>
    <row r="1473" spans="1:28" x14ac:dyDescent="0.2">
      <c r="A1473" s="8">
        <f>IFERROR(VLOOKUP(B1473,'[1]DADOS (OCULTAR)'!$Q$3:$S$135,3,0),"")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MARCELA ENEIDA DA SILVA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 t="str">
        <f>'[1]TCE - ANEXO III - Preencher'!G1482</f>
        <v>322205</v>
      </c>
      <c r="G1473" s="13">
        <f>IF('[1]TCE - ANEXO III - Preencher'!H1482="","",'[1]TCE - ANEXO III - Preencher'!H1482)</f>
        <v>45170</v>
      </c>
      <c r="H1473" s="14">
        <f>'[1]TCE - ANEXO III - Preencher'!I1482</f>
        <v>0</v>
      </c>
      <c r="I1473" s="14">
        <f>'[1]TCE - ANEXO III - Preencher'!J1482</f>
        <v>149.87440000000001</v>
      </c>
      <c r="J1473" s="14">
        <f>'[1]TCE - ANEXO III - Preencher'!K1482</f>
        <v>0</v>
      </c>
      <c r="K1473" s="15">
        <f>'[1]TCE - ANEXO III - Preencher'!L1482</f>
        <v>107.68435445999999</v>
      </c>
      <c r="L1473" s="15">
        <f>'[1]TCE - ANEXO III - Preencher'!M1482</f>
        <v>29.39</v>
      </c>
      <c r="M1473" s="15">
        <f t="shared" si="133"/>
        <v>78.294354459999994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229.98875446</v>
      </c>
    </row>
    <row r="1474" spans="1:28" x14ac:dyDescent="0.2">
      <c r="A1474" s="8">
        <f>IFERROR(VLOOKUP(B1474,'[1]DADOS (OCULTAR)'!$Q$3:$S$135,3,0),"")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MARCELA RAMOS LUNA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 t="str">
        <f>'[1]TCE - ANEXO III - Preencher'!G1483</f>
        <v>223605</v>
      </c>
      <c r="G1474" s="13">
        <f>IF('[1]TCE - ANEXO III - Preencher'!H1483="","",'[1]TCE - ANEXO III - Preencher'!H1483)</f>
        <v>45170</v>
      </c>
      <c r="H1474" s="14">
        <f>'[1]TCE - ANEXO III - Preencher'!I1483</f>
        <v>0</v>
      </c>
      <c r="I1474" s="14">
        <f>'[1]TCE - ANEXO III - Preencher'!J1483</f>
        <v>277.77600000000001</v>
      </c>
      <c r="J1474" s="14">
        <f>'[1]TCE - ANEXO III - Preencher'!K1483</f>
        <v>0</v>
      </c>
      <c r="K1474" s="15">
        <f>'[1]TCE - ANEXO III - Preencher'!L1483</f>
        <v>107.68435445999999</v>
      </c>
      <c r="L1474" s="15">
        <f>'[1]TCE - ANEXO III - Preencher'!M1483</f>
        <v>3.54</v>
      </c>
      <c r="M1474" s="15">
        <f t="shared" si="133"/>
        <v>104.14435445999999</v>
      </c>
      <c r="N1474" s="15">
        <f>'[1]TCE - ANEXO III - Preencher'!O1483</f>
        <v>1.35</v>
      </c>
      <c r="O1474" s="15">
        <f>'[1]TCE - ANEXO III - Preencher'!P1483</f>
        <v>0</v>
      </c>
      <c r="P1474" s="16">
        <f t="shared" si="134"/>
        <v>1.35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383.27035446000002</v>
      </c>
    </row>
    <row r="1475" spans="1:28" x14ac:dyDescent="0.2">
      <c r="A1475" s="8">
        <f>IFERROR(VLOOKUP(B1475,'[1]DADOS (OCULTAR)'!$Q$3:$S$135,3,0),"")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MARCELO AUGUSTO SA DE MELO CAVALCANTI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225225</v>
      </c>
      <c r="G1475" s="13">
        <f>IF('[1]TCE - ANEXO III - Preencher'!H1484="","",'[1]TCE - ANEXO III - Preencher'!H1484)</f>
        <v>45170</v>
      </c>
      <c r="H1475" s="14">
        <f>'[1]TCE - ANEXO III - Preencher'!I1484</f>
        <v>0</v>
      </c>
      <c r="I1475" s="14">
        <f>'[1]TCE - ANEXO III - Preencher'!J1484</f>
        <v>1427.3607999999999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6.01</v>
      </c>
      <c r="O1475" s="15">
        <f>'[1]TCE - ANEXO III - Preencher'!P1484</f>
        <v>1.23</v>
      </c>
      <c r="P1475" s="16">
        <f t="shared" si="134"/>
        <v>4.7799999999999994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1432.1407999999999</v>
      </c>
    </row>
    <row r="1476" spans="1:28" x14ac:dyDescent="0.2">
      <c r="A1476" s="8">
        <f>IFERROR(VLOOKUP(B1476,'[1]DADOS (OCULTAR)'!$Q$3:$S$135,3,0),"")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MARCELO BARBOSA CAVALCANTI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 t="str">
        <f>'[1]TCE - ANEXO III - Preencher'!G1485</f>
        <v>142105</v>
      </c>
      <c r="G1476" s="13">
        <f>IF('[1]TCE - ANEXO III - Preencher'!H1485="","",'[1]TCE - ANEXO III - Preencher'!H1485)</f>
        <v>45170</v>
      </c>
      <c r="H1476" s="14">
        <f>'[1]TCE - ANEXO III - Preencher'!I1485</f>
        <v>0</v>
      </c>
      <c r="I1476" s="14">
        <f>'[1]TCE - ANEXO III - Preencher'!J1485</f>
        <v>3241.0440000000003</v>
      </c>
      <c r="J1476" s="14">
        <f>'[1]TCE - ANEXO III - Preencher'!K1485</f>
        <v>0</v>
      </c>
      <c r="K1476" s="15">
        <f>'[1]TCE - ANEXO III - Preencher'!L1485</f>
        <v>107.68435445999999</v>
      </c>
      <c r="L1476" s="15">
        <f>'[1]TCE - ANEXO III - Preencher'!M1485</f>
        <v>66.209999999999994</v>
      </c>
      <c r="M1476" s="15">
        <f t="shared" ref="M1476:M1539" si="139">K1476-L1476</f>
        <v>41.474354460000001</v>
      </c>
      <c r="N1476" s="15">
        <f>'[1]TCE - ANEXO III - Preencher'!O1485</f>
        <v>1.82</v>
      </c>
      <c r="O1476" s="15">
        <f>'[1]TCE - ANEXO III - Preencher'!P1485</f>
        <v>0</v>
      </c>
      <c r="P1476" s="16">
        <f t="shared" ref="P1476:P1539" si="140">N1476-O1476</f>
        <v>1.82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1000</v>
      </c>
      <c r="U1476" s="15">
        <f>'[1]TCE - ANEXO III - Preencher'!V1485</f>
        <v>0</v>
      </c>
      <c r="V1476" s="16">
        <f t="shared" ref="V1476:V1539" si="142">T1476-U1476</f>
        <v>1000</v>
      </c>
      <c r="W1476" s="17" t="str">
        <f>IF('[1]TCE - ANEXO III - Preencher'!X1485="","",'[1]TCE - ANEXO III - Preencher'!X1485)</f>
        <v>GRATIFICACAO I</v>
      </c>
      <c r="X1476" s="15">
        <f>'[1]TCE - ANEXO III - Preencher'!Y1485</f>
        <v>3567.9909090900001</v>
      </c>
      <c r="Y1476" s="15">
        <f>'[1]TCE - ANEXO III - Preencher'!Z1485</f>
        <v>0</v>
      </c>
      <c r="Z1476" s="16">
        <f t="shared" ref="Z1476:Z1539" si="143">X1476-Y1476</f>
        <v>3567.9909090900001</v>
      </c>
      <c r="AA1476" s="17" t="str">
        <f>IF('[1]TCE - ANEXO III - Preencher'!AB1485="","",'[1]TCE - ANEXO III - Preencher'!AB1485)</f>
        <v>OUTROS</v>
      </c>
      <c r="AB1476" s="15">
        <f t="shared" si="138"/>
        <v>7852.3292635500002</v>
      </c>
    </row>
    <row r="1477" spans="1:28" x14ac:dyDescent="0.2">
      <c r="A1477" s="8">
        <f>IFERROR(VLOOKUP(B1477,'[1]DADOS (OCULTAR)'!$Q$3:$S$135,3,0),"")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MARCELO BRUNO MAIA BAGETTI</v>
      </c>
      <c r="E1477" s="9" t="str">
        <f>IF('[1]TCE - ANEXO III - Preencher'!F1486="4 - Assistência Odontológica","2 - Outros Profissionais da Saúde",'[1]TCE - ANEXO III - Preencher'!F1486)</f>
        <v>1 - Médico</v>
      </c>
      <c r="F1477" s="12" t="str">
        <f>'[1]TCE - ANEXO III - Preencher'!G1486</f>
        <v>225120</v>
      </c>
      <c r="G1477" s="13">
        <f>IF('[1]TCE - ANEXO III - Preencher'!H1486="","",'[1]TCE - ANEXO III - Preencher'!H1486)</f>
        <v>45170</v>
      </c>
      <c r="H1477" s="14">
        <f>'[1]TCE - ANEXO III - Preencher'!I1486</f>
        <v>0</v>
      </c>
      <c r="I1477" s="14">
        <f>'[1]TCE - ANEXO III - Preencher'!J1486</f>
        <v>1805.4679999999998</v>
      </c>
      <c r="J1477" s="14">
        <f>'[1]TCE - ANEXO III - Preencher'!K1486</f>
        <v>0</v>
      </c>
      <c r="K1477" s="15">
        <f>'[1]TCE - ANEXO III - Preencher'!L1486</f>
        <v>107.68435445999999</v>
      </c>
      <c r="L1477" s="15">
        <f>'[1]TCE - ANEXO III - Preencher'!M1486</f>
        <v>3.96</v>
      </c>
      <c r="M1477" s="15">
        <f t="shared" si="139"/>
        <v>103.72435446</v>
      </c>
      <c r="N1477" s="15">
        <f>'[1]TCE - ANEXO III - Preencher'!O1486</f>
        <v>6.01</v>
      </c>
      <c r="O1477" s="15">
        <f>'[1]TCE - ANEXO III - Preencher'!P1486</f>
        <v>1.23</v>
      </c>
      <c r="P1477" s="16">
        <f t="shared" si="140"/>
        <v>4.7799999999999994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1913.9723544599999</v>
      </c>
    </row>
    <row r="1478" spans="1:28" x14ac:dyDescent="0.2">
      <c r="A1478" s="8">
        <f>IFERROR(VLOOKUP(B1478,'[1]DADOS (OCULTAR)'!$Q$3:$S$135,3,0),"")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MARCELO ESMERALDO DA SILVA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514320</v>
      </c>
      <c r="G1478" s="13">
        <f>IF('[1]TCE - ANEXO III - Preencher'!H1487="","",'[1]TCE - ANEXO III - Preencher'!H1487)</f>
        <v>45170</v>
      </c>
      <c r="H1478" s="14">
        <f>'[1]TCE - ANEXO III - Preencher'!I1487</f>
        <v>0</v>
      </c>
      <c r="I1478" s="14">
        <f>'[1]TCE - ANEXO III - Preencher'!J1487</f>
        <v>146.48400000000001</v>
      </c>
      <c r="J1478" s="14">
        <f>'[1]TCE - ANEXO III - Preencher'!K1487</f>
        <v>0</v>
      </c>
      <c r="K1478" s="15">
        <f>'[1]TCE - ANEXO III - Preencher'!L1487</f>
        <v>107.68435445999999</v>
      </c>
      <c r="L1478" s="15">
        <f>'[1]TCE - ANEXO III - Preencher'!M1487</f>
        <v>26.4</v>
      </c>
      <c r="M1478" s="15">
        <f t="shared" si="139"/>
        <v>81.284354460000003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229.58835446000001</v>
      </c>
    </row>
    <row r="1479" spans="1:28" x14ac:dyDescent="0.2">
      <c r="A1479" s="8">
        <f>IFERROR(VLOOKUP(B1479,'[1]DADOS (OCULTAR)'!$Q$3:$S$135,3,0),"")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MARCELO HENRIQUE ASSUNCAO BARROS</v>
      </c>
      <c r="E1479" s="9" t="str">
        <f>IF('[1]TCE - ANEXO III - Preencher'!F1488="4 - Assistência Odontológica","2 - Outros Profissionais da Saúde",'[1]TCE - ANEXO III - Preencher'!F1488)</f>
        <v>1 - Médico</v>
      </c>
      <c r="F1479" s="12" t="str">
        <f>'[1]TCE - ANEXO III - Preencher'!G1488</f>
        <v>225225</v>
      </c>
      <c r="G1479" s="13">
        <f>IF('[1]TCE - ANEXO III - Preencher'!H1488="","",'[1]TCE - ANEXO III - Preencher'!H1488)</f>
        <v>45170</v>
      </c>
      <c r="H1479" s="14">
        <f>'[1]TCE - ANEXO III - Preencher'!I1488</f>
        <v>0</v>
      </c>
      <c r="I1479" s="14">
        <f>'[1]TCE - ANEXO III - Preencher'!J1488</f>
        <v>1832.7248000000002</v>
      </c>
      <c r="J1479" s="14">
        <f>'[1]TCE - ANEXO III - Preencher'!K1488</f>
        <v>0</v>
      </c>
      <c r="K1479" s="15">
        <f>'[1]TCE - ANEXO III - Preencher'!L1488</f>
        <v>107.68435445999999</v>
      </c>
      <c r="L1479" s="15">
        <f>'[1]TCE - ANEXO III - Preencher'!M1488</f>
        <v>3.96</v>
      </c>
      <c r="M1479" s="15">
        <f t="shared" si="139"/>
        <v>103.72435446</v>
      </c>
      <c r="N1479" s="15">
        <f>'[1]TCE - ANEXO III - Preencher'!O1488</f>
        <v>6.01</v>
      </c>
      <c r="O1479" s="15">
        <f>'[1]TCE - ANEXO III - Preencher'!P1488</f>
        <v>1.23</v>
      </c>
      <c r="P1479" s="16">
        <f t="shared" si="140"/>
        <v>4.7799999999999994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1941.2291544600002</v>
      </c>
    </row>
    <row r="1480" spans="1:28" x14ac:dyDescent="0.2">
      <c r="A1480" s="8">
        <f>IFERROR(VLOOKUP(B1480,'[1]DADOS (OCULTAR)'!$Q$3:$S$135,3,0),"")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MARCELO JARDSON PEDRO DA SILVA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131210</v>
      </c>
      <c r="G1480" s="13">
        <f>IF('[1]TCE - ANEXO III - Preencher'!H1489="","",'[1]TCE - ANEXO III - Preencher'!H1489)</f>
        <v>45170</v>
      </c>
      <c r="H1480" s="14">
        <f>'[1]TCE - ANEXO III - Preencher'!I1489</f>
        <v>0</v>
      </c>
      <c r="I1480" s="14">
        <f>'[1]TCE - ANEXO III - Preencher'!J1489</f>
        <v>538.26879999999994</v>
      </c>
      <c r="J1480" s="14">
        <f>'[1]TCE - ANEXO III - Preencher'!K1489</f>
        <v>0</v>
      </c>
      <c r="K1480" s="15">
        <f>'[1]TCE - ANEXO III - Preencher'!L1489</f>
        <v>107.68435445999999</v>
      </c>
      <c r="L1480" s="15">
        <f>'[1]TCE - ANEXO III - Preencher'!M1489</f>
        <v>18.71</v>
      </c>
      <c r="M1480" s="15">
        <f t="shared" si="139"/>
        <v>88.974354460000001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2533.09090909</v>
      </c>
      <c r="Y1480" s="15">
        <f>'[1]TCE - ANEXO III - Preencher'!Z1489</f>
        <v>0</v>
      </c>
      <c r="Z1480" s="16">
        <f t="shared" si="143"/>
        <v>2533.09090909</v>
      </c>
      <c r="AA1480" s="17" t="str">
        <f>IF('[1]TCE - ANEXO III - Preencher'!AB1489="","",'[1]TCE - ANEXO III - Preencher'!AB1489)</f>
        <v>OUTROS</v>
      </c>
      <c r="AB1480" s="15">
        <f t="shared" si="138"/>
        <v>3162.15406355</v>
      </c>
    </row>
    <row r="1481" spans="1:28" x14ac:dyDescent="0.2">
      <c r="A1481" s="8">
        <f>IFERROR(VLOOKUP(B1481,'[1]DADOS (OCULTAR)'!$Q$3:$S$135,3,0),"")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MARCELO LIMA DOS SANTOS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517410</v>
      </c>
      <c r="G1481" s="13">
        <f>IF('[1]TCE - ANEXO III - Preencher'!H1490="","",'[1]TCE - ANEXO III - Preencher'!H1490)</f>
        <v>45170</v>
      </c>
      <c r="H1481" s="14">
        <f>'[1]TCE - ANEXO III - Preencher'!I1490</f>
        <v>0</v>
      </c>
      <c r="I1481" s="14">
        <f>'[1]TCE - ANEXO III - Preencher'!J1490</f>
        <v>130.72</v>
      </c>
      <c r="J1481" s="14">
        <f>'[1]TCE - ANEXO III - Preencher'!K1490</f>
        <v>0</v>
      </c>
      <c r="K1481" s="15">
        <f>'[1]TCE - ANEXO III - Preencher'!L1490</f>
        <v>107.68435445999999</v>
      </c>
      <c r="L1481" s="15">
        <f>'[1]TCE - ANEXO III - Preencher'!M1490</f>
        <v>26.4</v>
      </c>
      <c r="M1481" s="15">
        <f t="shared" si="139"/>
        <v>81.284354460000003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288</v>
      </c>
      <c r="R1481" s="15">
        <f>'[1]TCE - ANEXO III - Preencher'!S1490</f>
        <v>79.2</v>
      </c>
      <c r="S1481" s="16">
        <f t="shared" si="141"/>
        <v>208.8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422.62435446000001</v>
      </c>
    </row>
    <row r="1482" spans="1:28" x14ac:dyDescent="0.2">
      <c r="A1482" s="8">
        <f>IFERROR(VLOOKUP(B1482,'[1]DADOS (OCULTAR)'!$Q$3:$S$135,3,0),"")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MARCELO MENDES DA SILVA ARAUJO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223505</v>
      </c>
      <c r="G1482" s="13">
        <f>IF('[1]TCE - ANEXO III - Preencher'!H1491="","",'[1]TCE - ANEXO III - Preencher'!H1491)</f>
        <v>45170</v>
      </c>
      <c r="H1482" s="14">
        <f>'[1]TCE - ANEXO III - Preencher'!I1491</f>
        <v>0</v>
      </c>
      <c r="I1482" s="14">
        <f>'[1]TCE - ANEXO III - Preencher'!J1491</f>
        <v>537.42880000000002</v>
      </c>
      <c r="J1482" s="14">
        <f>'[1]TCE - ANEXO III - Preencher'!K1491</f>
        <v>0</v>
      </c>
      <c r="K1482" s="15">
        <f>'[1]TCE - ANEXO III - Preencher'!L1491</f>
        <v>107.68435445999999</v>
      </c>
      <c r="L1482" s="15">
        <f>'[1]TCE - ANEXO III - Preencher'!M1491</f>
        <v>3.97</v>
      </c>
      <c r="M1482" s="15">
        <f t="shared" si="139"/>
        <v>103.71435446</v>
      </c>
      <c r="N1482" s="15">
        <f>'[1]TCE - ANEXO III - Preencher'!O1491</f>
        <v>1.35</v>
      </c>
      <c r="O1482" s="15">
        <f>'[1]TCE - ANEXO III - Preencher'!P1491</f>
        <v>0</v>
      </c>
      <c r="P1482" s="16">
        <f t="shared" si="140"/>
        <v>1.35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2357.33</v>
      </c>
      <c r="Y1482" s="15">
        <f>'[1]TCE - ANEXO III - Preencher'!Z1491</f>
        <v>0</v>
      </c>
      <c r="Z1482" s="16">
        <f t="shared" si="143"/>
        <v>2357.33</v>
      </c>
      <c r="AA1482" s="17" t="str">
        <f>IF('[1]TCE - ANEXO III - Preencher'!AB1491="","",'[1]TCE - ANEXO III - Preencher'!AB1491)</f>
        <v/>
      </c>
      <c r="AB1482" s="15">
        <f t="shared" si="138"/>
        <v>2999.8231544599998</v>
      </c>
    </row>
    <row r="1483" spans="1:28" x14ac:dyDescent="0.2">
      <c r="A1483" s="8">
        <f>IFERROR(VLOOKUP(B1483,'[1]DADOS (OCULTAR)'!$Q$3:$S$135,3,0),"")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MARCELO RENATO ALVES DA SILVA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513505</v>
      </c>
      <c r="G1483" s="13">
        <f>IF('[1]TCE - ANEXO III - Preencher'!H1492="","",'[1]TCE - ANEXO III - Preencher'!H1492)</f>
        <v>45170</v>
      </c>
      <c r="H1483" s="14">
        <f>'[1]TCE - ANEXO III - Preencher'!I1492</f>
        <v>0</v>
      </c>
      <c r="I1483" s="14">
        <f>'[1]TCE - ANEXO III - Preencher'!J1492</f>
        <v>146.14400000000001</v>
      </c>
      <c r="J1483" s="14">
        <f>'[1]TCE - ANEXO III - Preencher'!K1492</f>
        <v>0</v>
      </c>
      <c r="K1483" s="15">
        <f>'[1]TCE - ANEXO III - Preencher'!L1492</f>
        <v>107.68435445999999</v>
      </c>
      <c r="L1483" s="15">
        <f>'[1]TCE - ANEXO III - Preencher'!M1492</f>
        <v>26.4</v>
      </c>
      <c r="M1483" s="15">
        <f t="shared" si="139"/>
        <v>81.284354460000003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229.24835446</v>
      </c>
    </row>
    <row r="1484" spans="1:28" x14ac:dyDescent="0.2">
      <c r="A1484" s="8">
        <f>IFERROR(VLOOKUP(B1484,'[1]DADOS (OCULTAR)'!$Q$3:$S$135,3,0),"")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MARCELO RICARDO DA SILVA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515110</v>
      </c>
      <c r="G1484" s="13">
        <f>IF('[1]TCE - ANEXO III - Preencher'!H1493="","",'[1]TCE - ANEXO III - Preencher'!H1493)</f>
        <v>45170</v>
      </c>
      <c r="H1484" s="14">
        <f>'[1]TCE - ANEXO III - Preencher'!I1493</f>
        <v>0</v>
      </c>
      <c r="I1484" s="14">
        <f>'[1]TCE - ANEXO III - Preencher'!J1493</f>
        <v>126.72</v>
      </c>
      <c r="J1484" s="14">
        <f>'[1]TCE - ANEXO III - Preencher'!K1493</f>
        <v>0</v>
      </c>
      <c r="K1484" s="15">
        <f>'[1]TCE - ANEXO III - Preencher'!L1493</f>
        <v>107.68435445999999</v>
      </c>
      <c r="L1484" s="15">
        <f>'[1]TCE - ANEXO III - Preencher'!M1493</f>
        <v>26.4</v>
      </c>
      <c r="M1484" s="15">
        <f t="shared" si="139"/>
        <v>81.284354460000003</v>
      </c>
      <c r="N1484" s="15">
        <f>'[1]TCE - ANEXO III - Preencher'!O1493</f>
        <v>1.82</v>
      </c>
      <c r="O1484" s="15">
        <f>'[1]TCE - ANEXO III - Preencher'!P1493</f>
        <v>0</v>
      </c>
      <c r="P1484" s="16">
        <f t="shared" si="140"/>
        <v>1.82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209.82435446</v>
      </c>
    </row>
    <row r="1485" spans="1:28" x14ac:dyDescent="0.2">
      <c r="A1485" s="8">
        <f>IFERROR(VLOOKUP(B1485,'[1]DADOS (OCULTAR)'!$Q$3:$S$135,3,0),"")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MARCELO VITOR DE SOUZA BARBOSA</v>
      </c>
      <c r="E1485" s="9" t="str">
        <f>IF('[1]TCE - ANEXO III - Preencher'!F1494="4 - Assistência Odontológica","2 - Outros Profissionais da Saúde",'[1]TCE - ANEXO III - Preencher'!F1494)</f>
        <v>1 - Médico</v>
      </c>
      <c r="F1485" s="12" t="str">
        <f>'[1]TCE - ANEXO III - Preencher'!G1494</f>
        <v>225225</v>
      </c>
      <c r="G1485" s="13">
        <f>IF('[1]TCE - ANEXO III - Preencher'!H1494="","",'[1]TCE - ANEXO III - Preencher'!H1494)</f>
        <v>45170</v>
      </c>
      <c r="H1485" s="14">
        <f>'[1]TCE - ANEXO III - Preencher'!I1494</f>
        <v>0</v>
      </c>
      <c r="I1485" s="14">
        <f>'[1]TCE - ANEXO III - Preencher'!J1494</f>
        <v>1604.028</v>
      </c>
      <c r="J1485" s="14">
        <f>'[1]TCE - ANEXO III - Preencher'!K1494</f>
        <v>0</v>
      </c>
      <c r="K1485" s="15">
        <f>'[1]TCE - ANEXO III - Preencher'!L1494</f>
        <v>107.68435445999999</v>
      </c>
      <c r="L1485" s="15">
        <f>'[1]TCE - ANEXO III - Preencher'!M1494</f>
        <v>3.96</v>
      </c>
      <c r="M1485" s="15">
        <f t="shared" si="139"/>
        <v>103.72435446</v>
      </c>
      <c r="N1485" s="15">
        <f>'[1]TCE - ANEXO III - Preencher'!O1494</f>
        <v>6.01</v>
      </c>
      <c r="O1485" s="15">
        <f>'[1]TCE - ANEXO III - Preencher'!P1494</f>
        <v>1.23</v>
      </c>
      <c r="P1485" s="16">
        <f t="shared" si="140"/>
        <v>4.7799999999999994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670</v>
      </c>
      <c r="U1485" s="15">
        <f>'[1]TCE - ANEXO III - Preencher'!V1494</f>
        <v>0</v>
      </c>
      <c r="V1485" s="16">
        <f t="shared" si="142"/>
        <v>670</v>
      </c>
      <c r="W1485" s="17" t="str">
        <f>IF('[1]TCE - ANEXO III - Preencher'!X1494="","",'[1]TCE - ANEXO III - Preencher'!X1494)</f>
        <v>GRATIFICACAO I</v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2382.5323544600001</v>
      </c>
    </row>
    <row r="1486" spans="1:28" x14ac:dyDescent="0.2">
      <c r="A1486" s="8">
        <f>IFERROR(VLOOKUP(B1486,'[1]DADOS (OCULTAR)'!$Q$3:$S$135,3,0),"")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MARCENILDO MARQUES DA SILVA</v>
      </c>
      <c r="E1486" s="9" t="str">
        <f>IF('[1]TCE - ANEXO III - Preencher'!F1495="4 - Assistência Odontológica","2 - Outros Profissionais da Saúde",'[1]TCE - ANEXO III - Preencher'!F1495)</f>
        <v>3 - Administrativo</v>
      </c>
      <c r="F1486" s="12" t="str">
        <f>'[1]TCE - ANEXO III - Preencher'!G1495</f>
        <v>514320</v>
      </c>
      <c r="G1486" s="13">
        <f>IF('[1]TCE - ANEXO III - Preencher'!H1495="","",'[1]TCE - ANEXO III - Preencher'!H1495)</f>
        <v>45170</v>
      </c>
      <c r="H1486" s="14">
        <f>'[1]TCE - ANEXO III - Preencher'!I1495</f>
        <v>0</v>
      </c>
      <c r="I1486" s="14">
        <f>'[1]TCE - ANEXO III - Preencher'!J1495</f>
        <v>160.69120000000001</v>
      </c>
      <c r="J1486" s="14">
        <f>'[1]TCE - ANEXO III - Preencher'!K1495</f>
        <v>0</v>
      </c>
      <c r="K1486" s="15">
        <f>'[1]TCE - ANEXO III - Preencher'!L1495</f>
        <v>107.68435445999999</v>
      </c>
      <c r="L1486" s="15">
        <f>'[1]TCE - ANEXO III - Preencher'!M1495</f>
        <v>26.4</v>
      </c>
      <c r="M1486" s="15">
        <f t="shared" si="139"/>
        <v>81.284354460000003</v>
      </c>
      <c r="N1486" s="15">
        <f>'[1]TCE - ANEXO III - Preencher'!O1495</f>
        <v>1.82</v>
      </c>
      <c r="O1486" s="15">
        <f>'[1]TCE - ANEXO III - Preencher'!P1495</f>
        <v>0</v>
      </c>
      <c r="P1486" s="16">
        <f t="shared" si="140"/>
        <v>1.82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243.79555446000001</v>
      </c>
    </row>
    <row r="1487" spans="1:28" x14ac:dyDescent="0.2">
      <c r="A1487" s="8">
        <f>IFERROR(VLOOKUP(B1487,'[1]DADOS (OCULTAR)'!$Q$3:$S$135,3,0),"")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MARCIA AURISTELA DE SOUSA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45170</v>
      </c>
      <c r="H1487" s="14">
        <f>'[1]TCE - ANEXO III - Preencher'!I1496</f>
        <v>0</v>
      </c>
      <c r="I1487" s="14">
        <f>'[1]TCE - ANEXO III - Preencher'!J1496</f>
        <v>343.22879999999998</v>
      </c>
      <c r="J1487" s="14">
        <f>'[1]TCE - ANEXO III - Preencher'!K1496</f>
        <v>0</v>
      </c>
      <c r="K1487" s="15">
        <f>'[1]TCE - ANEXO III - Preencher'!L1496</f>
        <v>107.68435445999999</v>
      </c>
      <c r="L1487" s="15">
        <f>'[1]TCE - ANEXO III - Preencher'!M1496</f>
        <v>3.83</v>
      </c>
      <c r="M1487" s="15">
        <f t="shared" si="139"/>
        <v>103.85435446</v>
      </c>
      <c r="N1487" s="15">
        <f>'[1]TCE - ANEXO III - Preencher'!O1496</f>
        <v>1.35</v>
      </c>
      <c r="O1487" s="15">
        <f>'[1]TCE - ANEXO III - Preencher'!P1496</f>
        <v>0</v>
      </c>
      <c r="P1487" s="16">
        <f t="shared" si="140"/>
        <v>1.35</v>
      </c>
      <c r="Q1487" s="15">
        <f>'[1]TCE - ANEXO III - Preencher'!R1496</f>
        <v>288</v>
      </c>
      <c r="R1487" s="15">
        <f>'[1]TCE - ANEXO III - Preencher'!S1496</f>
        <v>164.28</v>
      </c>
      <c r="S1487" s="16">
        <f t="shared" si="141"/>
        <v>123.72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572.15315446</v>
      </c>
    </row>
    <row r="1488" spans="1:28" x14ac:dyDescent="0.2">
      <c r="A1488" s="8">
        <f>IFERROR(VLOOKUP(B1488,'[1]DADOS (OCULTAR)'!$Q$3:$S$135,3,0),"")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MARCIA CRISTINA NEVES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45170</v>
      </c>
      <c r="H1488" s="14">
        <f>'[1]TCE - ANEXO III - Preencher'!I1497</f>
        <v>0</v>
      </c>
      <c r="I1488" s="14">
        <f>'[1]TCE - ANEXO III - Preencher'!J1497</f>
        <v>155.10079999999999</v>
      </c>
      <c r="J1488" s="14">
        <f>'[1]TCE - ANEXO III - Preencher'!K1497</f>
        <v>0</v>
      </c>
      <c r="K1488" s="15">
        <f>'[1]TCE - ANEXO III - Preencher'!L1497</f>
        <v>107.68435445999999</v>
      </c>
      <c r="L1488" s="15">
        <f>'[1]TCE - ANEXO III - Preencher'!M1497</f>
        <v>29.39</v>
      </c>
      <c r="M1488" s="15">
        <f t="shared" si="139"/>
        <v>78.294354459999994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235.21515445999998</v>
      </c>
    </row>
    <row r="1489" spans="1:28" x14ac:dyDescent="0.2">
      <c r="A1489" s="8">
        <f>IFERROR(VLOOKUP(B1489,'[1]DADOS (OCULTAR)'!$Q$3:$S$135,3,0),"")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MARCIA EDUARDA DA SILVA SANTOS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413105</v>
      </c>
      <c r="G1489" s="13">
        <f>IF('[1]TCE - ANEXO III - Preencher'!H1498="","",'[1]TCE - ANEXO III - Preencher'!H1498)</f>
        <v>45170</v>
      </c>
      <c r="H1489" s="14">
        <f>'[1]TCE - ANEXO III - Preencher'!I1498</f>
        <v>0</v>
      </c>
      <c r="I1489" s="14">
        <f>'[1]TCE - ANEXO III - Preencher'!J1498</f>
        <v>174.3272</v>
      </c>
      <c r="J1489" s="14">
        <f>'[1]TCE - ANEXO III - Preencher'!K1498</f>
        <v>0</v>
      </c>
      <c r="K1489" s="15">
        <f>'[1]TCE - ANEXO III - Preencher'!L1498</f>
        <v>107.68435445999999</v>
      </c>
      <c r="L1489" s="15">
        <f>'[1]TCE - ANEXO III - Preencher'!M1498</f>
        <v>14.05</v>
      </c>
      <c r="M1489" s="15">
        <f t="shared" si="139"/>
        <v>93.634354459999997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269.78155446</v>
      </c>
    </row>
    <row r="1490" spans="1:28" x14ac:dyDescent="0.2">
      <c r="A1490" s="8">
        <f>IFERROR(VLOOKUP(B1490,'[1]DADOS (OCULTAR)'!$Q$3:$S$135,3,0),"")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MARCIA PATRICIA DA SILVA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 t="str">
        <f>'[1]TCE - ANEXO III - Preencher'!G1499</f>
        <v>513430</v>
      </c>
      <c r="G1490" s="13">
        <f>IF('[1]TCE - ANEXO III - Preencher'!H1499="","",'[1]TCE - ANEXO III - Preencher'!H1499)</f>
        <v>45170</v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1.82</v>
      </c>
      <c r="O1490" s="15">
        <f>'[1]TCE - ANEXO III - Preencher'!P1499</f>
        <v>0</v>
      </c>
      <c r="P1490" s="16">
        <f t="shared" si="140"/>
        <v>1.82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1.82</v>
      </c>
    </row>
    <row r="1491" spans="1:28" x14ac:dyDescent="0.2">
      <c r="A1491" s="8">
        <f>IFERROR(VLOOKUP(B1491,'[1]DADOS (OCULTAR)'!$Q$3:$S$135,3,0),"")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MARCIANO MENDES ALEXANDRE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45170</v>
      </c>
      <c r="H1491" s="14">
        <f>'[1]TCE - ANEXO III - Preencher'!I1500</f>
        <v>0</v>
      </c>
      <c r="I1491" s="14">
        <f>'[1]TCE - ANEXO III - Preencher'!J1500</f>
        <v>597.42160000000001</v>
      </c>
      <c r="J1491" s="14">
        <f>'[1]TCE - ANEXO III - Preencher'!K1500</f>
        <v>0</v>
      </c>
      <c r="K1491" s="15">
        <f>'[1]TCE - ANEXO III - Preencher'!L1500</f>
        <v>107.68435445999999</v>
      </c>
      <c r="L1491" s="15">
        <f>'[1]TCE - ANEXO III - Preencher'!M1500</f>
        <v>29.39</v>
      </c>
      <c r="M1491" s="15">
        <f t="shared" si="139"/>
        <v>78.294354459999994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342</v>
      </c>
      <c r="R1491" s="15">
        <f>'[1]TCE - ANEXO III - Preencher'!S1500</f>
        <v>88.17</v>
      </c>
      <c r="S1491" s="16">
        <f t="shared" si="141"/>
        <v>253.82999999999998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5432.4</v>
      </c>
      <c r="Y1491" s="15">
        <f>'[1]TCE - ANEXO III - Preencher'!Z1500</f>
        <v>0</v>
      </c>
      <c r="Z1491" s="16">
        <f t="shared" si="143"/>
        <v>5432.4</v>
      </c>
      <c r="AA1491" s="17" t="str">
        <f>IF('[1]TCE - ANEXO III - Preencher'!AB1500="","",'[1]TCE - ANEXO III - Preencher'!AB1500)</f>
        <v/>
      </c>
      <c r="AB1491" s="15">
        <f t="shared" si="138"/>
        <v>6363.7659544599992</v>
      </c>
    </row>
    <row r="1492" spans="1:28" x14ac:dyDescent="0.2">
      <c r="A1492" s="8">
        <f>IFERROR(VLOOKUP(B1492,'[1]DADOS (OCULTAR)'!$Q$3:$S$135,3,0),"")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MARCIARA MARIA DA SILVA ALMEIDA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322205</v>
      </c>
      <c r="G1492" s="13">
        <f>IF('[1]TCE - ANEXO III - Preencher'!H1501="","",'[1]TCE - ANEXO III - Preencher'!H1501)</f>
        <v>45170</v>
      </c>
      <c r="H1492" s="14">
        <f>'[1]TCE - ANEXO III - Preencher'!I1501</f>
        <v>0</v>
      </c>
      <c r="I1492" s="14">
        <f>'[1]TCE - ANEXO III - Preencher'!J1501</f>
        <v>618.80880000000002</v>
      </c>
      <c r="J1492" s="14">
        <f>'[1]TCE - ANEXO III - Preencher'!K1501</f>
        <v>0</v>
      </c>
      <c r="K1492" s="15">
        <f>'[1]TCE - ANEXO III - Preencher'!L1501</f>
        <v>107.68435445999999</v>
      </c>
      <c r="L1492" s="15">
        <f>'[1]TCE - ANEXO III - Preencher'!M1501</f>
        <v>29.39</v>
      </c>
      <c r="M1492" s="15">
        <f t="shared" si="139"/>
        <v>78.294354459999994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77.55</v>
      </c>
      <c r="U1492" s="15">
        <f>'[1]TCE - ANEXO III - Preencher'!V1501</f>
        <v>0</v>
      </c>
      <c r="V1492" s="16">
        <f t="shared" si="142"/>
        <v>77.55</v>
      </c>
      <c r="W1492" s="17" t="str">
        <f>IF('[1]TCE - ANEXO III - Preencher'!X1501="","",'[1]TCE - ANEXO III - Preencher'!X1501)</f>
        <v>AUX. CRECHE I</v>
      </c>
      <c r="X1492" s="15">
        <f>'[1]TCE - ANEXO III - Preencher'!Y1501</f>
        <v>5685.2199999999993</v>
      </c>
      <c r="Y1492" s="15">
        <f>'[1]TCE - ANEXO III - Preencher'!Z1501</f>
        <v>0</v>
      </c>
      <c r="Z1492" s="16">
        <f t="shared" si="143"/>
        <v>5685.2199999999993</v>
      </c>
      <c r="AA1492" s="17" t="str">
        <f>IF('[1]TCE - ANEXO III - Preencher'!AB1501="","",'[1]TCE - ANEXO III - Preencher'!AB1501)</f>
        <v/>
      </c>
      <c r="AB1492" s="15">
        <f t="shared" si="138"/>
        <v>6461.6931544599993</v>
      </c>
    </row>
    <row r="1493" spans="1:28" x14ac:dyDescent="0.2">
      <c r="A1493" s="8">
        <f>IFERROR(VLOOKUP(B1493,'[1]DADOS (OCULTAR)'!$Q$3:$S$135,3,0),"")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MARCIO RICARDO DA SILVA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 t="str">
        <f>'[1]TCE - ANEXO III - Preencher'!G1502</f>
        <v>515110</v>
      </c>
      <c r="G1493" s="13">
        <f>IF('[1]TCE - ANEXO III - Preencher'!H1502="","",'[1]TCE - ANEXO III - Preencher'!H1502)</f>
        <v>45170</v>
      </c>
      <c r="H1493" s="14">
        <f>'[1]TCE - ANEXO III - Preencher'!I1502</f>
        <v>0</v>
      </c>
      <c r="I1493" s="14">
        <f>'[1]TCE - ANEXO III - Preencher'!J1502</f>
        <v>143.28</v>
      </c>
      <c r="J1493" s="14">
        <f>'[1]TCE - ANEXO III - Preencher'!K1502</f>
        <v>0</v>
      </c>
      <c r="K1493" s="15">
        <f>'[1]TCE - ANEXO III - Preencher'!L1502</f>
        <v>107.68435445999999</v>
      </c>
      <c r="L1493" s="15">
        <f>'[1]TCE - ANEXO III - Preencher'!M1502</f>
        <v>26.4</v>
      </c>
      <c r="M1493" s="15">
        <f t="shared" si="139"/>
        <v>81.284354460000003</v>
      </c>
      <c r="N1493" s="15">
        <f>'[1]TCE - ANEXO III - Preencher'!O1502</f>
        <v>1.82</v>
      </c>
      <c r="O1493" s="15">
        <f>'[1]TCE - ANEXO III - Preencher'!P1502</f>
        <v>0</v>
      </c>
      <c r="P1493" s="16">
        <f t="shared" si="140"/>
        <v>1.82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226.38435446</v>
      </c>
    </row>
    <row r="1494" spans="1:28" x14ac:dyDescent="0.2">
      <c r="A1494" s="8">
        <f>IFERROR(VLOOKUP(B1494,'[1]DADOS (OCULTAR)'!$Q$3:$S$135,3,0),"")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MARCIO SEVERINO DA SILVA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513505</v>
      </c>
      <c r="G1494" s="13">
        <f>IF('[1]TCE - ANEXO III - Preencher'!H1503="","",'[1]TCE - ANEXO III - Preencher'!H1503)</f>
        <v>45170</v>
      </c>
      <c r="H1494" s="14">
        <f>'[1]TCE - ANEXO III - Preencher'!I1503</f>
        <v>0</v>
      </c>
      <c r="I1494" s="14">
        <f>'[1]TCE - ANEXO III - Preencher'!J1503</f>
        <v>147.06559999999999</v>
      </c>
      <c r="J1494" s="14">
        <f>'[1]TCE - ANEXO III - Preencher'!K1503</f>
        <v>0</v>
      </c>
      <c r="K1494" s="15">
        <f>'[1]TCE - ANEXO III - Preencher'!L1503</f>
        <v>107.68435445999999</v>
      </c>
      <c r="L1494" s="15">
        <f>'[1]TCE - ANEXO III - Preencher'!M1503</f>
        <v>26.4</v>
      </c>
      <c r="M1494" s="15">
        <f t="shared" si="139"/>
        <v>81.284354460000003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230.16995445999999</v>
      </c>
    </row>
    <row r="1495" spans="1:28" x14ac:dyDescent="0.2">
      <c r="A1495" s="8">
        <f>IFERROR(VLOOKUP(B1495,'[1]DADOS (OCULTAR)'!$Q$3:$S$135,3,0),"")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MARCIO TOMIO SHIMBO JUNIOR</v>
      </c>
      <c r="E1495" s="9" t="str">
        <f>IF('[1]TCE - ANEXO III - Preencher'!F1504="4 - Assistência Odontológica","2 - Outros Profissionais da Saúde",'[1]TCE - ANEXO III - Preencher'!F1504)</f>
        <v>1 - Médico</v>
      </c>
      <c r="F1495" s="12" t="str">
        <f>'[1]TCE - ANEXO III - Preencher'!G1504</f>
        <v>225124</v>
      </c>
      <c r="G1495" s="13">
        <f>IF('[1]TCE - ANEXO III - Preencher'!H1504="","",'[1]TCE - ANEXO III - Preencher'!H1504)</f>
        <v>45170</v>
      </c>
      <c r="H1495" s="14">
        <f>'[1]TCE - ANEXO III - Preencher'!I1504</f>
        <v>0</v>
      </c>
      <c r="I1495" s="14">
        <f>'[1]TCE - ANEXO III - Preencher'!J1504</f>
        <v>3283.2288000000003</v>
      </c>
      <c r="J1495" s="14">
        <f>'[1]TCE - ANEXO III - Preencher'!K1504</f>
        <v>0</v>
      </c>
      <c r="K1495" s="15">
        <f>'[1]TCE - ANEXO III - Preencher'!L1504</f>
        <v>107.68435445999999</v>
      </c>
      <c r="L1495" s="15">
        <f>'[1]TCE - ANEXO III - Preencher'!M1504</f>
        <v>3.96</v>
      </c>
      <c r="M1495" s="15">
        <f t="shared" si="139"/>
        <v>103.72435446</v>
      </c>
      <c r="N1495" s="15">
        <f>'[1]TCE - ANEXO III - Preencher'!O1504</f>
        <v>6.01</v>
      </c>
      <c r="O1495" s="15">
        <f>'[1]TCE - ANEXO III - Preencher'!P1504</f>
        <v>1.23</v>
      </c>
      <c r="P1495" s="16">
        <f t="shared" si="140"/>
        <v>4.7799999999999994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3391.7331544600006</v>
      </c>
    </row>
    <row r="1496" spans="1:28" x14ac:dyDescent="0.2">
      <c r="A1496" s="8">
        <f>IFERROR(VLOOKUP(B1496,'[1]DADOS (OCULTAR)'!$Q$3:$S$135,3,0),"")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MARCO AURELIO PAVAO DA SILVA JUNIOR</v>
      </c>
      <c r="E1496" s="9" t="str">
        <f>IF('[1]TCE - ANEXO III - Preencher'!F1505="4 - Assistência Odontológica","2 - Outros Profissionais da Saúde",'[1]TCE - ANEXO III - Preencher'!F1505)</f>
        <v>1 - Médico</v>
      </c>
      <c r="F1496" s="12" t="str">
        <f>'[1]TCE - ANEXO III - Preencher'!G1505</f>
        <v>225125</v>
      </c>
      <c r="G1496" s="13">
        <f>IF('[1]TCE - ANEXO III - Preencher'!H1505="","",'[1]TCE - ANEXO III - Preencher'!H1505)</f>
        <v>45170</v>
      </c>
      <c r="H1496" s="14">
        <f>'[1]TCE - ANEXO III - Preencher'!I1505</f>
        <v>0</v>
      </c>
      <c r="I1496" s="14">
        <f>'[1]TCE - ANEXO III - Preencher'!J1505</f>
        <v>784.05039999999997</v>
      </c>
      <c r="J1496" s="14">
        <f>'[1]TCE - ANEXO III - Preencher'!K1505</f>
        <v>0</v>
      </c>
      <c r="K1496" s="15">
        <f>'[1]TCE - ANEXO III - Preencher'!L1505</f>
        <v>107.68435445999999</v>
      </c>
      <c r="L1496" s="15">
        <f>'[1]TCE - ANEXO III - Preencher'!M1505</f>
        <v>3.96</v>
      </c>
      <c r="M1496" s="15">
        <f t="shared" si="139"/>
        <v>103.72435446</v>
      </c>
      <c r="N1496" s="15">
        <f>'[1]TCE - ANEXO III - Preencher'!O1505</f>
        <v>6.01</v>
      </c>
      <c r="O1496" s="15">
        <f>'[1]TCE - ANEXO III - Preencher'!P1505</f>
        <v>1.23</v>
      </c>
      <c r="P1496" s="16">
        <f t="shared" si="140"/>
        <v>4.7799999999999994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892.55475445999991</v>
      </c>
    </row>
    <row r="1497" spans="1:28" x14ac:dyDescent="0.2">
      <c r="A1497" s="8">
        <f>IFERROR(VLOOKUP(B1497,'[1]DADOS (OCULTAR)'!$Q$3:$S$135,3,0),"")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MARCO AURELIO SILVA</v>
      </c>
      <c r="E1497" s="9" t="str">
        <f>IF('[1]TCE - ANEXO III - Preencher'!F1506="4 - Assistência Odontológica","2 - Outros Profissionais da Saúde",'[1]TCE - ANEXO III - Preencher'!F1506)</f>
        <v>3 - Administrativo</v>
      </c>
      <c r="F1497" s="12" t="str">
        <f>'[1]TCE - ANEXO III - Preencher'!G1506</f>
        <v>212410</v>
      </c>
      <c r="G1497" s="13">
        <f>IF('[1]TCE - ANEXO III - Preencher'!H1506="","",'[1]TCE - ANEXO III - Preencher'!H1506)</f>
        <v>45170</v>
      </c>
      <c r="H1497" s="14">
        <f>'[1]TCE - ANEXO III - Preencher'!I1506</f>
        <v>0</v>
      </c>
      <c r="I1497" s="14">
        <f>'[1]TCE - ANEXO III - Preencher'!J1506</f>
        <v>159.65120000000002</v>
      </c>
      <c r="J1497" s="14">
        <f>'[1]TCE - ANEXO III - Preencher'!K1506</f>
        <v>0</v>
      </c>
      <c r="K1497" s="15">
        <f>'[1]TCE - ANEXO III - Preencher'!L1506</f>
        <v>107.68435445999999</v>
      </c>
      <c r="L1497" s="15">
        <f>'[1]TCE - ANEXO III - Preencher'!M1506</f>
        <v>39.909999999999997</v>
      </c>
      <c r="M1497" s="15">
        <f t="shared" si="139"/>
        <v>67.774354459999998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229.24555445999999</v>
      </c>
    </row>
    <row r="1498" spans="1:28" x14ac:dyDescent="0.2">
      <c r="A1498" s="8">
        <f>IFERROR(VLOOKUP(B1498,'[1]DADOS (OCULTAR)'!$Q$3:$S$135,3,0),"")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MARCOS ANTONIO DA SILVA JUNIOR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45170</v>
      </c>
      <c r="H1498" s="14">
        <f>'[1]TCE - ANEXO III - Preencher'!I1507</f>
        <v>0</v>
      </c>
      <c r="I1498" s="14">
        <f>'[1]TCE - ANEXO III - Preencher'!J1507</f>
        <v>602.60640000000001</v>
      </c>
      <c r="J1498" s="14">
        <f>'[1]TCE - ANEXO III - Preencher'!K1507</f>
        <v>0</v>
      </c>
      <c r="K1498" s="15">
        <f>'[1]TCE - ANEXO III - Preencher'!L1507</f>
        <v>107.68435445999999</v>
      </c>
      <c r="L1498" s="15">
        <f>'[1]TCE - ANEXO III - Preencher'!M1507</f>
        <v>29.39</v>
      </c>
      <c r="M1498" s="15">
        <f t="shared" si="139"/>
        <v>78.294354459999994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5442.7000000000007</v>
      </c>
      <c r="Y1498" s="15">
        <f>'[1]TCE - ANEXO III - Preencher'!Z1507</f>
        <v>0</v>
      </c>
      <c r="Z1498" s="16">
        <f t="shared" si="143"/>
        <v>5442.7000000000007</v>
      </c>
      <c r="AA1498" s="17" t="str">
        <f>IF('[1]TCE - ANEXO III - Preencher'!AB1507="","",'[1]TCE - ANEXO III - Preencher'!AB1507)</f>
        <v/>
      </c>
      <c r="AB1498" s="15">
        <f t="shared" si="138"/>
        <v>6125.4207544600013</v>
      </c>
    </row>
    <row r="1499" spans="1:28" x14ac:dyDescent="0.2">
      <c r="A1499" s="8">
        <f>IFERROR(VLOOKUP(B1499,'[1]DADOS (OCULTAR)'!$Q$3:$S$135,3,0),"")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MARCOS EDUARDO SILVA DUARTE</v>
      </c>
      <c r="E1499" s="9" t="str">
        <f>IF('[1]TCE - ANEXO III - Preencher'!F1508="4 - Assistência Odontológica","2 - Outros Profissionais da Saúde",'[1]TCE - ANEXO III - Preencher'!F1508)</f>
        <v>3 - Administrativo</v>
      </c>
      <c r="F1499" s="12" t="str">
        <f>'[1]TCE - ANEXO III - Preencher'!G1508</f>
        <v>414105</v>
      </c>
      <c r="G1499" s="13">
        <f>IF('[1]TCE - ANEXO III - Preencher'!H1508="","",'[1]TCE - ANEXO III - Preencher'!H1508)</f>
        <v>45170</v>
      </c>
      <c r="H1499" s="14">
        <f>'[1]TCE - ANEXO III - Preencher'!I1508</f>
        <v>0</v>
      </c>
      <c r="I1499" s="14">
        <f>'[1]TCE - ANEXO III - Preencher'!J1508</f>
        <v>129.6</v>
      </c>
      <c r="J1499" s="14">
        <f>'[1]TCE - ANEXO III - Preencher'!K1508</f>
        <v>0</v>
      </c>
      <c r="K1499" s="15">
        <f>'[1]TCE - ANEXO III - Preencher'!L1508</f>
        <v>107.68435445999999</v>
      </c>
      <c r="L1499" s="15">
        <f>'[1]TCE - ANEXO III - Preencher'!M1508</f>
        <v>26.4</v>
      </c>
      <c r="M1499" s="15">
        <f t="shared" si="139"/>
        <v>81.284354460000003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212.70435445999999</v>
      </c>
    </row>
    <row r="1500" spans="1:28" x14ac:dyDescent="0.2">
      <c r="A1500" s="8">
        <f>IFERROR(VLOOKUP(B1500,'[1]DADOS (OCULTAR)'!$Q$3:$S$135,3,0),"")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MARCOS JOSE CAXIADO DA SILVA</v>
      </c>
      <c r="E1500" s="9" t="str">
        <f>IF('[1]TCE - ANEXO III - Preencher'!F1509="4 - Assistência Odontológica","2 - Outros Profissionais da Saúde",'[1]TCE - ANEXO III - Preencher'!F1509)</f>
        <v>3 - Administrativo</v>
      </c>
      <c r="F1500" s="12" t="str">
        <f>'[1]TCE - ANEXO III - Preencher'!G1509</f>
        <v>312105</v>
      </c>
      <c r="G1500" s="13">
        <f>IF('[1]TCE - ANEXO III - Preencher'!H1509="","",'[1]TCE - ANEXO III - Preencher'!H1509)</f>
        <v>45170</v>
      </c>
      <c r="H1500" s="14">
        <f>'[1]TCE - ANEXO III - Preencher'!I1509</f>
        <v>0</v>
      </c>
      <c r="I1500" s="14">
        <f>'[1]TCE - ANEXO III - Preencher'!J1509</f>
        <v>177.5976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49.5</v>
      </c>
      <c r="U1500" s="15">
        <f>'[1]TCE - ANEXO III - Preencher'!V1509</f>
        <v>0</v>
      </c>
      <c r="V1500" s="16">
        <f t="shared" si="142"/>
        <v>49.5</v>
      </c>
      <c r="W1500" s="17" t="str">
        <f>IF('[1]TCE - ANEXO III - Preencher'!X1509="","",'[1]TCE - ANEXO III - Preencher'!X1509)</f>
        <v>AUX DE FERRAMENTA</v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228.91759999999999</v>
      </c>
    </row>
    <row r="1501" spans="1:28" x14ac:dyDescent="0.2">
      <c r="A1501" s="8">
        <f>IFERROR(VLOOKUP(B1501,'[1]DADOS (OCULTAR)'!$Q$3:$S$135,3,0),"")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MARCOS JOSE DA SILVA</v>
      </c>
      <c r="E1501" s="9" t="str">
        <f>IF('[1]TCE - ANEXO III - Preencher'!F1510="4 - Assistência Odontológica","2 - Outros Profissionais da Saúde",'[1]TCE - ANEXO III - Preencher'!F1510)</f>
        <v>3 - Administrativo</v>
      </c>
      <c r="F1501" s="12" t="str">
        <f>'[1]TCE - ANEXO III - Preencher'!G1510</f>
        <v>312105</v>
      </c>
      <c r="G1501" s="13">
        <f>IF('[1]TCE - ANEXO III - Preencher'!H1510="","",'[1]TCE - ANEXO III - Preencher'!H1510)</f>
        <v>45170</v>
      </c>
      <c r="H1501" s="14">
        <f>'[1]TCE - ANEXO III - Preencher'!I1510</f>
        <v>0</v>
      </c>
      <c r="I1501" s="14">
        <f>'[1]TCE - ANEXO III - Preencher'!J1510</f>
        <v>364.82080000000002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1.82</v>
      </c>
      <c r="O1501" s="15">
        <f>'[1]TCE - ANEXO III - Preencher'!P1510</f>
        <v>0</v>
      </c>
      <c r="P1501" s="16">
        <f t="shared" si="140"/>
        <v>1.82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49.5</v>
      </c>
      <c r="U1501" s="15">
        <f>'[1]TCE - ANEXO III - Preencher'!V1510</f>
        <v>0</v>
      </c>
      <c r="V1501" s="16">
        <f t="shared" si="142"/>
        <v>49.5</v>
      </c>
      <c r="W1501" s="17" t="str">
        <f>IF('[1]TCE - ANEXO III - Preencher'!X1510="","",'[1]TCE - ANEXO III - Preencher'!X1510)</f>
        <v>AUX DE FERRAMENTA</v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416.14080000000001</v>
      </c>
    </row>
    <row r="1502" spans="1:28" x14ac:dyDescent="0.2">
      <c r="A1502" s="8">
        <f>IFERROR(VLOOKUP(B1502,'[1]DADOS (OCULTAR)'!$Q$3:$S$135,3,0),"")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MARCOS PONCIANO CUNHA</v>
      </c>
      <c r="E1502" s="9" t="str">
        <f>IF('[1]TCE - ANEXO III - Preencher'!F1511="4 - Assistência Odontológica","2 - Outros Profissionais da Saúde",'[1]TCE - ANEXO III - Preencher'!F1511)</f>
        <v>3 - Administrativo</v>
      </c>
      <c r="F1502" s="12" t="str">
        <f>'[1]TCE - ANEXO III - Preencher'!G1511</f>
        <v>517410</v>
      </c>
      <c r="G1502" s="13">
        <f>IF('[1]TCE - ANEXO III - Preencher'!H1511="","",'[1]TCE - ANEXO III - Preencher'!H1511)</f>
        <v>45170</v>
      </c>
      <c r="H1502" s="14">
        <f>'[1]TCE - ANEXO III - Preencher'!I1511</f>
        <v>0</v>
      </c>
      <c r="I1502" s="14">
        <f>'[1]TCE - ANEXO III - Preencher'!J1511</f>
        <v>113.60000000000001</v>
      </c>
      <c r="J1502" s="14">
        <f>'[1]TCE - ANEXO III - Preencher'!K1511</f>
        <v>0</v>
      </c>
      <c r="K1502" s="15">
        <f>'[1]TCE - ANEXO III - Preencher'!L1511</f>
        <v>107.68435445999999</v>
      </c>
      <c r="L1502" s="15">
        <f>'[1]TCE - ANEXO III - Preencher'!M1511</f>
        <v>26.4</v>
      </c>
      <c r="M1502" s="15">
        <f t="shared" si="139"/>
        <v>81.284354460000003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196.70435445999999</v>
      </c>
    </row>
    <row r="1503" spans="1:28" x14ac:dyDescent="0.2">
      <c r="A1503" s="8">
        <f>IFERROR(VLOOKUP(B1503,'[1]DADOS (OCULTAR)'!$Q$3:$S$135,3,0),"")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MARCOS ROBERTO FERNANDES</v>
      </c>
      <c r="E1503" s="9" t="str">
        <f>IF('[1]TCE - ANEXO III - Preencher'!F1512="4 - Assistência Odontológica","2 - Outros Profissionais da Saúde",'[1]TCE - ANEXO III - Preencher'!F1512)</f>
        <v>3 - Administrativo</v>
      </c>
      <c r="F1503" s="12" t="str">
        <f>'[1]TCE - ANEXO III - Preencher'!G1512</f>
        <v>514320</v>
      </c>
      <c r="G1503" s="13">
        <f>IF('[1]TCE - ANEXO III - Preencher'!H1512="","",'[1]TCE - ANEXO III - Preencher'!H1512)</f>
        <v>45170</v>
      </c>
      <c r="H1503" s="14">
        <f>'[1]TCE - ANEXO III - Preencher'!I1512</f>
        <v>0</v>
      </c>
      <c r="I1503" s="14">
        <f>'[1]TCE - ANEXO III - Preencher'!J1512</f>
        <v>147.40799999999999</v>
      </c>
      <c r="J1503" s="14">
        <f>'[1]TCE - ANEXO III - Preencher'!K1512</f>
        <v>0</v>
      </c>
      <c r="K1503" s="15">
        <f>'[1]TCE - ANEXO III - Preencher'!L1512</f>
        <v>107.68435445999999</v>
      </c>
      <c r="L1503" s="15">
        <f>'[1]TCE - ANEXO III - Preencher'!M1512</f>
        <v>25.52</v>
      </c>
      <c r="M1503" s="15">
        <f t="shared" si="139"/>
        <v>82.164354459999998</v>
      </c>
      <c r="N1503" s="15">
        <f>'[1]TCE - ANEXO III - Preencher'!O1512</f>
        <v>1.82</v>
      </c>
      <c r="O1503" s="15">
        <f>'[1]TCE - ANEXO III - Preencher'!P1512</f>
        <v>0</v>
      </c>
      <c r="P1503" s="16">
        <f t="shared" si="140"/>
        <v>1.82</v>
      </c>
      <c r="Q1503" s="15">
        <f>'[1]TCE - ANEXO III - Preencher'!R1512</f>
        <v>288</v>
      </c>
      <c r="R1503" s="15">
        <f>'[1]TCE - ANEXO III - Preencher'!S1512</f>
        <v>79.2</v>
      </c>
      <c r="S1503" s="16">
        <f t="shared" si="141"/>
        <v>208.8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440.19235445999999</v>
      </c>
    </row>
    <row r="1504" spans="1:28" x14ac:dyDescent="0.2">
      <c r="A1504" s="8">
        <f>IFERROR(VLOOKUP(B1504,'[1]DADOS (OCULTAR)'!$Q$3:$S$135,3,0),"")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MARCUS VINICIUS DE SOUZA PORTELA LEAL</v>
      </c>
      <c r="E1504" s="9" t="str">
        <f>IF('[1]TCE - ANEXO III - Preencher'!F1513="4 - Assistência Odontológica","2 - Outros Profissionais da Saúde",'[1]TCE - ANEXO III - Preencher'!F1513)</f>
        <v>1 - Médico</v>
      </c>
      <c r="F1504" s="12" t="str">
        <f>'[1]TCE - ANEXO III - Preencher'!G1513</f>
        <v>225120</v>
      </c>
      <c r="G1504" s="13">
        <f>IF('[1]TCE - ANEXO III - Preencher'!H1513="","",'[1]TCE - ANEXO III - Preencher'!H1513)</f>
        <v>45170</v>
      </c>
      <c r="H1504" s="14">
        <f>'[1]TCE - ANEXO III - Preencher'!I1513</f>
        <v>0</v>
      </c>
      <c r="I1504" s="14">
        <f>'[1]TCE - ANEXO III - Preencher'!J1513</f>
        <v>1373.9576000000002</v>
      </c>
      <c r="J1504" s="14">
        <f>'[1]TCE - ANEXO III - Preencher'!K1513</f>
        <v>0</v>
      </c>
      <c r="K1504" s="15">
        <f>'[1]TCE - ANEXO III - Preencher'!L1513</f>
        <v>107.68435445999999</v>
      </c>
      <c r="L1504" s="15">
        <f>'[1]TCE - ANEXO III - Preencher'!M1513</f>
        <v>3.96</v>
      </c>
      <c r="M1504" s="15">
        <f t="shared" si="139"/>
        <v>103.72435446</v>
      </c>
      <c r="N1504" s="15">
        <f>'[1]TCE - ANEXO III - Preencher'!O1513</f>
        <v>6.01</v>
      </c>
      <c r="O1504" s="15">
        <f>'[1]TCE - ANEXO III - Preencher'!P1513</f>
        <v>1.23</v>
      </c>
      <c r="P1504" s="16">
        <f t="shared" si="140"/>
        <v>4.7799999999999994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1482.4619544600002</v>
      </c>
    </row>
    <row r="1505" spans="1:28" x14ac:dyDescent="0.2">
      <c r="A1505" s="8">
        <f>IFERROR(VLOOKUP(B1505,'[1]DADOS (OCULTAR)'!$Q$3:$S$135,3,0),"")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MARCUS VINICIUS LEITE BRITO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142520</v>
      </c>
      <c r="G1505" s="13">
        <f>IF('[1]TCE - ANEXO III - Preencher'!H1514="","",'[1]TCE - ANEXO III - Preencher'!H1514)</f>
        <v>45170</v>
      </c>
      <c r="H1505" s="14">
        <f>'[1]TCE - ANEXO III - Preencher'!I1514</f>
        <v>0</v>
      </c>
      <c r="I1505" s="14">
        <f>'[1]TCE - ANEXO III - Preencher'!J1514</f>
        <v>770.05360000000007</v>
      </c>
      <c r="J1505" s="14">
        <f>'[1]TCE - ANEXO III - Preencher'!K1514</f>
        <v>0</v>
      </c>
      <c r="K1505" s="15">
        <f>'[1]TCE - ANEXO III - Preencher'!L1514</f>
        <v>107.68435445999999</v>
      </c>
      <c r="L1505" s="15">
        <f>'[1]TCE - ANEXO III - Preencher'!M1514</f>
        <v>80.739999999999995</v>
      </c>
      <c r="M1505" s="15">
        <f t="shared" si="139"/>
        <v>26.94435446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798.81795446000012</v>
      </c>
    </row>
    <row r="1506" spans="1:28" x14ac:dyDescent="0.2">
      <c r="A1506" s="8">
        <f>IFERROR(VLOOKUP(B1506,'[1]DADOS (OCULTAR)'!$Q$3:$S$135,3,0),"")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MARCUS VINICIUS MIRANDA BARROS</v>
      </c>
      <c r="E1506" s="9" t="str">
        <f>IF('[1]TCE - ANEXO III - Preencher'!F1515="4 - Assistência Odontológica","2 - Outros Profissionais da Saúde",'[1]TCE - ANEXO III - Preencher'!F1515)</f>
        <v>1 - Médico</v>
      </c>
      <c r="F1506" s="12" t="str">
        <f>'[1]TCE - ANEXO III - Preencher'!G1515</f>
        <v>225124</v>
      </c>
      <c r="G1506" s="13">
        <f>IF('[1]TCE - ANEXO III - Preencher'!H1515="","",'[1]TCE - ANEXO III - Preencher'!H1515)</f>
        <v>45170</v>
      </c>
      <c r="H1506" s="14">
        <f>'[1]TCE - ANEXO III - Preencher'!I1515</f>
        <v>0</v>
      </c>
      <c r="I1506" s="14">
        <f>'[1]TCE - ANEXO III - Preencher'!J1515</f>
        <v>998.63919999999996</v>
      </c>
      <c r="J1506" s="14">
        <f>'[1]TCE - ANEXO III - Preencher'!K1515</f>
        <v>0</v>
      </c>
      <c r="K1506" s="15">
        <f>'[1]TCE - ANEXO III - Preencher'!L1515</f>
        <v>107.68435445999999</v>
      </c>
      <c r="L1506" s="15">
        <f>'[1]TCE - ANEXO III - Preencher'!M1515</f>
        <v>3.96</v>
      </c>
      <c r="M1506" s="15">
        <f t="shared" si="139"/>
        <v>103.72435446</v>
      </c>
      <c r="N1506" s="15">
        <f>'[1]TCE - ANEXO III - Preencher'!O1515</f>
        <v>6.01</v>
      </c>
      <c r="O1506" s="15">
        <f>'[1]TCE - ANEXO III - Preencher'!P1515</f>
        <v>1.23</v>
      </c>
      <c r="P1506" s="16">
        <f t="shared" si="140"/>
        <v>4.7799999999999994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1107.1435544599999</v>
      </c>
    </row>
    <row r="1507" spans="1:28" x14ac:dyDescent="0.2">
      <c r="A1507" s="8">
        <f>IFERROR(VLOOKUP(B1507,'[1]DADOS (OCULTAR)'!$Q$3:$S$135,3,0),"")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ADEILZA DA SILVA ALVES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223505</v>
      </c>
      <c r="G1507" s="13">
        <f>IF('[1]TCE - ANEXO III - Preencher'!H1516="","",'[1]TCE - ANEXO III - Preencher'!H1516)</f>
        <v>45170</v>
      </c>
      <c r="H1507" s="14">
        <f>'[1]TCE - ANEXO III - Preencher'!I1516</f>
        <v>0</v>
      </c>
      <c r="I1507" s="14">
        <f>'[1]TCE - ANEXO III - Preencher'!J1516</f>
        <v>707.63599999999997</v>
      </c>
      <c r="J1507" s="14">
        <f>'[1]TCE - ANEXO III - Preencher'!K1516</f>
        <v>0</v>
      </c>
      <c r="K1507" s="15">
        <f>'[1]TCE - ANEXO III - Preencher'!L1516</f>
        <v>107.68435445999999</v>
      </c>
      <c r="L1507" s="15">
        <f>'[1]TCE - ANEXO III - Preencher'!M1516</f>
        <v>0.21</v>
      </c>
      <c r="M1507" s="15">
        <f t="shared" si="139"/>
        <v>107.47435446</v>
      </c>
      <c r="N1507" s="15">
        <f>'[1]TCE - ANEXO III - Preencher'!O1516</f>
        <v>1.35</v>
      </c>
      <c r="O1507" s="15">
        <f>'[1]TCE - ANEXO III - Preencher'!P1516</f>
        <v>0</v>
      </c>
      <c r="P1507" s="16">
        <f t="shared" si="140"/>
        <v>1.35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4598.97</v>
      </c>
      <c r="Y1507" s="15">
        <f>'[1]TCE - ANEXO III - Preencher'!Z1516</f>
        <v>0</v>
      </c>
      <c r="Z1507" s="16">
        <f t="shared" si="143"/>
        <v>4598.97</v>
      </c>
      <c r="AA1507" s="17" t="str">
        <f>IF('[1]TCE - ANEXO III - Preencher'!AB1516="","",'[1]TCE - ANEXO III - Preencher'!AB1516)</f>
        <v/>
      </c>
      <c r="AB1507" s="15">
        <f t="shared" si="138"/>
        <v>5415.4303544600007</v>
      </c>
    </row>
    <row r="1508" spans="1:28" x14ac:dyDescent="0.2">
      <c r="A1508" s="8">
        <f>IFERROR(VLOOKUP(B1508,'[1]DADOS (OCULTAR)'!$Q$3:$S$135,3,0),"")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ALANA CAMPOS ABSALAO DE LIMA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223505</v>
      </c>
      <c r="G1508" s="13">
        <f>IF('[1]TCE - ANEXO III - Preencher'!H1517="","",'[1]TCE - ANEXO III - Preencher'!H1517)</f>
        <v>45170</v>
      </c>
      <c r="H1508" s="14">
        <f>'[1]TCE - ANEXO III - Preencher'!I1517</f>
        <v>0</v>
      </c>
      <c r="I1508" s="14">
        <f>'[1]TCE - ANEXO III - Preencher'!J1517</f>
        <v>522.57119999999998</v>
      </c>
      <c r="J1508" s="14">
        <f>'[1]TCE - ANEXO III - Preencher'!K1517</f>
        <v>0</v>
      </c>
      <c r="K1508" s="15">
        <f>'[1]TCE - ANEXO III - Preencher'!L1517</f>
        <v>107.68435445999999</v>
      </c>
      <c r="L1508" s="15">
        <f>'[1]TCE - ANEXO III - Preencher'!M1517</f>
        <v>4.1100000000000003</v>
      </c>
      <c r="M1508" s="15">
        <f t="shared" si="139"/>
        <v>103.57435446</v>
      </c>
      <c r="N1508" s="15">
        <f>'[1]TCE - ANEXO III - Preencher'!O1517</f>
        <v>1.35</v>
      </c>
      <c r="O1508" s="15">
        <f>'[1]TCE - ANEXO III - Preencher'!P1517</f>
        <v>0</v>
      </c>
      <c r="P1508" s="16">
        <f t="shared" si="140"/>
        <v>1.35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120.26</v>
      </c>
      <c r="U1508" s="15">
        <f>'[1]TCE - ANEXO III - Preencher'!V1517</f>
        <v>0</v>
      </c>
      <c r="V1508" s="16">
        <f t="shared" si="142"/>
        <v>120.26</v>
      </c>
      <c r="W1508" s="17" t="str">
        <f>IF('[1]TCE - ANEXO III - Preencher'!X1517="","",'[1]TCE - ANEXO III - Preencher'!X1517)</f>
        <v>AUX. CRECHE I</v>
      </c>
      <c r="X1508" s="15">
        <f>'[1]TCE - ANEXO III - Preencher'!Y1517</f>
        <v>2268.7400000000002</v>
      </c>
      <c r="Y1508" s="15">
        <f>'[1]TCE - ANEXO III - Preencher'!Z1517</f>
        <v>0</v>
      </c>
      <c r="Z1508" s="16">
        <f t="shared" si="143"/>
        <v>2268.7400000000002</v>
      </c>
      <c r="AA1508" s="17" t="str">
        <f>IF('[1]TCE - ANEXO III - Preencher'!AB1517="","",'[1]TCE - ANEXO III - Preencher'!AB1517)</f>
        <v/>
      </c>
      <c r="AB1508" s="15">
        <f t="shared" si="138"/>
        <v>3016.4955544600002</v>
      </c>
    </row>
    <row r="1509" spans="1:28" x14ac:dyDescent="0.2">
      <c r="A1509" s="8">
        <f>IFERROR(VLOOKUP(B1509,'[1]DADOS (OCULTAR)'!$Q$3:$S$135,3,0),"")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ALDENI DA SILVA</v>
      </c>
      <c r="E1509" s="9" t="str">
        <f>IF('[1]TCE - ANEXO III - Preencher'!F1518="4 - Assistência Odontológica","2 - Outros Profissionais da Saúde",'[1]TCE - ANEXO III - Preencher'!F1518)</f>
        <v>3 - Administrativo</v>
      </c>
      <c r="F1509" s="12" t="str">
        <f>'[1]TCE - ANEXO III - Preencher'!G1518</f>
        <v>411010</v>
      </c>
      <c r="G1509" s="13">
        <f>IF('[1]TCE - ANEXO III - Preencher'!H1518="","",'[1]TCE - ANEXO III - Preencher'!H1518)</f>
        <v>45170</v>
      </c>
      <c r="H1509" s="14">
        <f>'[1]TCE - ANEXO III - Preencher'!I1518</f>
        <v>0</v>
      </c>
      <c r="I1509" s="14">
        <f>'[1]TCE - ANEXO III - Preencher'!J1518</f>
        <v>145.36080000000001</v>
      </c>
      <c r="J1509" s="14">
        <f>'[1]TCE - ANEXO III - Preencher'!K1518</f>
        <v>0</v>
      </c>
      <c r="K1509" s="15">
        <f>'[1]TCE - ANEXO III - Preencher'!L1518</f>
        <v>107.68435445999999</v>
      </c>
      <c r="L1509" s="15">
        <f>'[1]TCE - ANEXO III - Preencher'!M1518</f>
        <v>28.1</v>
      </c>
      <c r="M1509" s="15">
        <f t="shared" si="139"/>
        <v>79.584354459999986</v>
      </c>
      <c r="N1509" s="15">
        <f>'[1]TCE - ANEXO III - Preencher'!O1518</f>
        <v>1.82</v>
      </c>
      <c r="O1509" s="15">
        <f>'[1]TCE - ANEXO III - Preencher'!P1518</f>
        <v>0</v>
      </c>
      <c r="P1509" s="16">
        <f t="shared" si="140"/>
        <v>1.82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226.76515445999999</v>
      </c>
    </row>
    <row r="1510" spans="1:28" x14ac:dyDescent="0.2">
      <c r="A1510" s="8">
        <f>IFERROR(VLOOKUP(B1510,'[1]DADOS (OCULTAR)'!$Q$3:$S$135,3,0),"")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ALEXSANDRA HONORIO DA SILVA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223505</v>
      </c>
      <c r="G1510" s="13">
        <f>IF('[1]TCE - ANEXO III - Preencher'!H1519="","",'[1]TCE - ANEXO III - Preencher'!H1519)</f>
        <v>45170</v>
      </c>
      <c r="H1510" s="14">
        <f>'[1]TCE - ANEXO III - Preencher'!I1519</f>
        <v>0</v>
      </c>
      <c r="I1510" s="14">
        <f>'[1]TCE - ANEXO III - Preencher'!J1519</f>
        <v>491.00239999999997</v>
      </c>
      <c r="J1510" s="14">
        <f>'[1]TCE - ANEXO III - Preencher'!K1519</f>
        <v>0</v>
      </c>
      <c r="K1510" s="15">
        <f>'[1]TCE - ANEXO III - Preencher'!L1519</f>
        <v>107.68435445999999</v>
      </c>
      <c r="L1510" s="15">
        <f>'[1]TCE - ANEXO III - Preencher'!M1519</f>
        <v>3.97</v>
      </c>
      <c r="M1510" s="15">
        <f t="shared" si="139"/>
        <v>103.71435446</v>
      </c>
      <c r="N1510" s="15">
        <f>'[1]TCE - ANEXO III - Preencher'!O1519</f>
        <v>1.35</v>
      </c>
      <c r="O1510" s="15">
        <f>'[1]TCE - ANEXO III - Preencher'!P1519</f>
        <v>0</v>
      </c>
      <c r="P1510" s="16">
        <f t="shared" si="140"/>
        <v>1.35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1882.33</v>
      </c>
      <c r="Y1510" s="15">
        <f>'[1]TCE - ANEXO III - Preencher'!Z1519</f>
        <v>0</v>
      </c>
      <c r="Z1510" s="16">
        <f t="shared" si="143"/>
        <v>1882.33</v>
      </c>
      <c r="AA1510" s="17" t="str">
        <f>IF('[1]TCE - ANEXO III - Preencher'!AB1519="","",'[1]TCE - ANEXO III - Preencher'!AB1519)</f>
        <v/>
      </c>
      <c r="AB1510" s="15">
        <f t="shared" si="138"/>
        <v>2478.39675446</v>
      </c>
    </row>
    <row r="1511" spans="1:28" x14ac:dyDescent="0.2">
      <c r="A1511" s="8">
        <f>IFERROR(VLOOKUP(B1511,'[1]DADOS (OCULTAR)'!$Q$3:$S$135,3,0),"")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ANA PAULA DA SILVA</v>
      </c>
      <c r="E1511" s="9" t="str">
        <f>IF('[1]TCE - ANEXO III - Preencher'!F1520="4 - Assistência Odontológica","2 - Outros Profissionais da Saúde",'[1]TCE - ANEXO III - Preencher'!F1520)</f>
        <v>3 - Administrativo</v>
      </c>
      <c r="F1511" s="12" t="str">
        <f>'[1]TCE - ANEXO III - Preencher'!G1520</f>
        <v>411005</v>
      </c>
      <c r="G1511" s="13">
        <f>IF('[1]TCE - ANEXO III - Preencher'!H1520="","",'[1]TCE - ANEXO III - Preencher'!H1520)</f>
        <v>45170</v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14.26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342</v>
      </c>
      <c r="R1511" s="15">
        <f>'[1]TCE - ANEXO III - Preencher'!S1520</f>
        <v>37.200000000000003</v>
      </c>
      <c r="S1511" s="16">
        <f t="shared" si="141"/>
        <v>304.8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320.88</v>
      </c>
    </row>
    <row r="1512" spans="1:28" x14ac:dyDescent="0.2">
      <c r="A1512" s="8">
        <f>IFERROR(VLOOKUP(B1512,'[1]DADOS (OCULTAR)'!$Q$3:$S$135,3,0),"")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ANDREA DA SILVA</v>
      </c>
      <c r="E1512" s="9" t="str">
        <f>IF('[1]TCE - ANEXO III - Preencher'!F1521="4 - Assistência Odontológica","2 - Outros Profissionais da Saúde",'[1]TCE - ANEXO III - Preencher'!F1521)</f>
        <v>3 - Administrativo</v>
      </c>
      <c r="F1512" s="12" t="str">
        <f>'[1]TCE - ANEXO III - Preencher'!G1521</f>
        <v>411010</v>
      </c>
      <c r="G1512" s="13">
        <f>IF('[1]TCE - ANEXO III - Preencher'!H1521="","",'[1]TCE - ANEXO III - Preencher'!H1521)</f>
        <v>45170</v>
      </c>
      <c r="H1512" s="14">
        <f>'[1]TCE - ANEXO III - Preencher'!I1521</f>
        <v>0</v>
      </c>
      <c r="I1512" s="14">
        <f>'[1]TCE - ANEXO III - Preencher'!J1521</f>
        <v>203.96639999999999</v>
      </c>
      <c r="J1512" s="14">
        <f>'[1]TCE - ANEXO III - Preencher'!K1521</f>
        <v>0</v>
      </c>
      <c r="K1512" s="15">
        <f>'[1]TCE - ANEXO III - Preencher'!L1521</f>
        <v>107.68435445999999</v>
      </c>
      <c r="L1512" s="15">
        <f>'[1]TCE - ANEXO III - Preencher'!M1521</f>
        <v>28.1</v>
      </c>
      <c r="M1512" s="15">
        <f t="shared" si="139"/>
        <v>79.584354459999986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285.37075446</v>
      </c>
    </row>
    <row r="1513" spans="1:28" x14ac:dyDescent="0.2">
      <c r="A1513" s="8">
        <f>IFERROR(VLOOKUP(B1513,'[1]DADOS (OCULTAR)'!$Q$3:$S$135,3,0),"")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ANDREIA DA SILVA</v>
      </c>
      <c r="E1513" s="9" t="str">
        <f>IF('[1]TCE - ANEXO III - Preencher'!F1522="4 - Assistência Odontológica","2 - Outros Profissionais da Saúde",'[1]TCE - ANEXO III - Preencher'!F1522)</f>
        <v>2 - Outros Profissionais da Saúde</v>
      </c>
      <c r="F1513" s="12" t="str">
        <f>'[1]TCE - ANEXO III - Preencher'!G1522</f>
        <v>223505</v>
      </c>
      <c r="G1513" s="13">
        <f>IF('[1]TCE - ANEXO III - Preencher'!H1522="","",'[1]TCE - ANEXO III - Preencher'!H1522)</f>
        <v>45170</v>
      </c>
      <c r="H1513" s="14">
        <f>'[1]TCE - ANEXO III - Preencher'!I1522</f>
        <v>0</v>
      </c>
      <c r="I1513" s="14">
        <f>'[1]TCE - ANEXO III - Preencher'!J1522</f>
        <v>542.34080000000006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1.35</v>
      </c>
      <c r="O1513" s="15">
        <f>'[1]TCE - ANEXO III - Preencher'!P1522</f>
        <v>0</v>
      </c>
      <c r="P1513" s="16">
        <f t="shared" si="140"/>
        <v>1.35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120.26</v>
      </c>
      <c r="U1513" s="15">
        <f>'[1]TCE - ANEXO III - Preencher'!V1522</f>
        <v>0</v>
      </c>
      <c r="V1513" s="16">
        <f t="shared" si="142"/>
        <v>120.26</v>
      </c>
      <c r="W1513" s="17" t="str">
        <f>IF('[1]TCE - ANEXO III - Preencher'!X1522="","",'[1]TCE - ANEXO III - Preencher'!X1522)</f>
        <v>AUX. CRECHE I</v>
      </c>
      <c r="X1513" s="15">
        <f>'[1]TCE - ANEXO III - Preencher'!Y1522</f>
        <v>2992.7799999999997</v>
      </c>
      <c r="Y1513" s="15">
        <f>'[1]TCE - ANEXO III - Preencher'!Z1522</f>
        <v>0</v>
      </c>
      <c r="Z1513" s="16">
        <f t="shared" si="143"/>
        <v>2992.7799999999997</v>
      </c>
      <c r="AA1513" s="17" t="str">
        <f>IF('[1]TCE - ANEXO III - Preencher'!AB1522="","",'[1]TCE - ANEXO III - Preencher'!AB1522)</f>
        <v/>
      </c>
      <c r="AB1513" s="15">
        <f t="shared" si="138"/>
        <v>3656.7307999999998</v>
      </c>
    </row>
    <row r="1514" spans="1:28" x14ac:dyDescent="0.2">
      <c r="A1514" s="8">
        <f>IFERROR(VLOOKUP(B1514,'[1]DADOS (OCULTAR)'!$Q$3:$S$135,3,0),"")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ANDREIA DO NASCIMENTO SANTOS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45170</v>
      </c>
      <c r="H1514" s="14">
        <f>'[1]TCE - ANEXO III - Preencher'!I1523</f>
        <v>0</v>
      </c>
      <c r="I1514" s="14">
        <f>'[1]TCE - ANEXO III - Preencher'!J1523</f>
        <v>598.92959999999994</v>
      </c>
      <c r="J1514" s="14">
        <f>'[1]TCE - ANEXO III - Preencher'!K1523</f>
        <v>0</v>
      </c>
      <c r="K1514" s="15">
        <f>'[1]TCE - ANEXO III - Preencher'!L1523</f>
        <v>107.68435445999999</v>
      </c>
      <c r="L1514" s="15">
        <f>'[1]TCE - ANEXO III - Preencher'!M1523</f>
        <v>29.39</v>
      </c>
      <c r="M1514" s="15">
        <f t="shared" si="139"/>
        <v>78.294354459999994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5604.74</v>
      </c>
      <c r="Y1514" s="15">
        <f>'[1]TCE - ANEXO III - Preencher'!Z1523</f>
        <v>0</v>
      </c>
      <c r="Z1514" s="16">
        <f t="shared" si="143"/>
        <v>5604.74</v>
      </c>
      <c r="AA1514" s="17" t="str">
        <f>IF('[1]TCE - ANEXO III - Preencher'!AB1523="","",'[1]TCE - ANEXO III - Preencher'!AB1523)</f>
        <v/>
      </c>
      <c r="AB1514" s="15">
        <f t="shared" si="138"/>
        <v>6283.7839544600001</v>
      </c>
    </row>
    <row r="1515" spans="1:28" x14ac:dyDescent="0.2">
      <c r="A1515" s="8">
        <f>IFERROR(VLOOKUP(B1515,'[1]DADOS (OCULTAR)'!$Q$3:$S$135,3,0),"")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ANGELICA DA SILVA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223710</v>
      </c>
      <c r="G1515" s="13">
        <f>IF('[1]TCE - ANEXO III - Preencher'!H1524="","",'[1]TCE - ANEXO III - Preencher'!H1524)</f>
        <v>45170</v>
      </c>
      <c r="H1515" s="14">
        <f>'[1]TCE - ANEXO III - Preencher'!I1524</f>
        <v>0</v>
      </c>
      <c r="I1515" s="14">
        <f>'[1]TCE - ANEXO III - Preencher'!J1524</f>
        <v>295.29360000000003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297.11360000000002</v>
      </c>
    </row>
    <row r="1516" spans="1:28" x14ac:dyDescent="0.2">
      <c r="A1516" s="8">
        <f>IFERROR(VLOOKUP(B1516,'[1]DADOS (OCULTAR)'!$Q$3:$S$135,3,0),"")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ANGELICA DE AZEVEDO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513505</v>
      </c>
      <c r="G1516" s="13">
        <f>IF('[1]TCE - ANEXO III - Preencher'!H1525="","",'[1]TCE - ANEXO III - Preencher'!H1525)</f>
        <v>45170</v>
      </c>
      <c r="H1516" s="14">
        <f>'[1]TCE - ANEXO III - Preencher'!I1525</f>
        <v>0</v>
      </c>
      <c r="I1516" s="14">
        <f>'[1]TCE - ANEXO III - Preencher'!J1525</f>
        <v>132.32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134.13999999999999</v>
      </c>
    </row>
    <row r="1517" spans="1:28" x14ac:dyDescent="0.2">
      <c r="A1517" s="8">
        <f>IFERROR(VLOOKUP(B1517,'[1]DADOS (OCULTAR)'!$Q$3:$S$135,3,0),"")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APARECIDA ALVES DA SILVA</v>
      </c>
      <c r="E1517" s="9" t="str">
        <f>IF('[1]TCE - ANEXO III - Preencher'!F1526="4 - Assistência Odontológica","2 - Outros Profissionais da Saúde",'[1]TCE - ANEXO III - Preencher'!F1526)</f>
        <v>3 - Administrativo</v>
      </c>
      <c r="F1517" s="12" t="str">
        <f>'[1]TCE - ANEXO III - Preencher'!G1526</f>
        <v>514320</v>
      </c>
      <c r="G1517" s="13">
        <f>IF('[1]TCE - ANEXO III - Preencher'!H1526="","",'[1]TCE - ANEXO III - Preencher'!H1526)</f>
        <v>45170</v>
      </c>
      <c r="H1517" s="14">
        <f>'[1]TCE - ANEXO III - Preencher'!I1526</f>
        <v>0</v>
      </c>
      <c r="I1517" s="14">
        <f>'[1]TCE - ANEXO III - Preencher'!J1526</f>
        <v>161.00319999999999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162.82319999999999</v>
      </c>
    </row>
    <row r="1518" spans="1:28" x14ac:dyDescent="0.2">
      <c r="A1518" s="8">
        <f>IFERROR(VLOOKUP(B1518,'[1]DADOS (OCULTAR)'!$Q$3:$S$135,3,0),"")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APARECIDA DA SILVA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322205</v>
      </c>
      <c r="G1518" s="13">
        <f>IF('[1]TCE - ANEXO III - Preencher'!H1527="","",'[1]TCE - ANEXO III - Preencher'!H1527)</f>
        <v>45170</v>
      </c>
      <c r="H1518" s="14">
        <f>'[1]TCE - ANEXO III - Preencher'!I1527</f>
        <v>0</v>
      </c>
      <c r="I1518" s="14">
        <f>'[1]TCE - ANEXO III - Preencher'!J1527</f>
        <v>610.8424</v>
      </c>
      <c r="J1518" s="14">
        <f>'[1]TCE - ANEXO III - Preencher'!K1527</f>
        <v>0</v>
      </c>
      <c r="K1518" s="15">
        <f>'[1]TCE - ANEXO III - Preencher'!L1527</f>
        <v>107.68435445999999</v>
      </c>
      <c r="L1518" s="15">
        <f>'[1]TCE - ANEXO III - Preencher'!M1527</f>
        <v>29.39</v>
      </c>
      <c r="M1518" s="15">
        <f t="shared" si="139"/>
        <v>78.294354459999994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5126.1099999999997</v>
      </c>
      <c r="Y1518" s="15">
        <f>'[1]TCE - ANEXO III - Preencher'!Z1527</f>
        <v>0</v>
      </c>
      <c r="Z1518" s="16">
        <f t="shared" si="143"/>
        <v>5126.1099999999997</v>
      </c>
      <c r="AA1518" s="17" t="str">
        <f>IF('[1]TCE - ANEXO III - Preencher'!AB1527="","",'[1]TCE - ANEXO III - Preencher'!AB1527)</f>
        <v/>
      </c>
      <c r="AB1518" s="15">
        <f t="shared" si="138"/>
        <v>5817.0667544600001</v>
      </c>
    </row>
    <row r="1519" spans="1:28" x14ac:dyDescent="0.2">
      <c r="A1519" s="8">
        <f>IFERROR(VLOOKUP(B1519,'[1]DADOS (OCULTAR)'!$Q$3:$S$135,3,0),"")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APARECIDA DA SILVA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322205</v>
      </c>
      <c r="G1519" s="13">
        <f>IF('[1]TCE - ANEXO III - Preencher'!H1528="","",'[1]TCE - ANEXO III - Preencher'!H1528)</f>
        <v>45170</v>
      </c>
      <c r="H1519" s="14">
        <f>'[1]TCE - ANEXO III - Preencher'!I1528</f>
        <v>0</v>
      </c>
      <c r="I1519" s="14">
        <f>'[1]TCE - ANEXO III - Preencher'!J1528</f>
        <v>585.65440000000001</v>
      </c>
      <c r="J1519" s="14">
        <f>'[1]TCE - ANEXO III - Preencher'!K1528</f>
        <v>0</v>
      </c>
      <c r="K1519" s="15">
        <f>'[1]TCE - ANEXO III - Preencher'!L1528</f>
        <v>107.68435445999999</v>
      </c>
      <c r="L1519" s="15">
        <f>'[1]TCE - ANEXO III - Preencher'!M1528</f>
        <v>29.39</v>
      </c>
      <c r="M1519" s="15">
        <f t="shared" si="139"/>
        <v>78.294354459999994</v>
      </c>
      <c r="N1519" s="15">
        <f>'[1]TCE - ANEXO III - Preencher'!O1528</f>
        <v>1.82</v>
      </c>
      <c r="O1519" s="15">
        <f>'[1]TCE - ANEXO III - Preencher'!P1528</f>
        <v>0</v>
      </c>
      <c r="P1519" s="16">
        <f t="shared" si="140"/>
        <v>1.82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77.55</v>
      </c>
      <c r="U1519" s="15">
        <f>'[1]TCE - ANEXO III - Preencher'!V1528</f>
        <v>0</v>
      </c>
      <c r="V1519" s="16">
        <f t="shared" si="142"/>
        <v>77.55</v>
      </c>
      <c r="W1519" s="17" t="str">
        <f>IF('[1]TCE - ANEXO III - Preencher'!X1528="","",'[1]TCE - ANEXO III - Preencher'!X1528)</f>
        <v>AUX. CRECHE I</v>
      </c>
      <c r="X1519" s="15">
        <f>'[1]TCE - ANEXO III - Preencher'!Y1528</f>
        <v>5234.55</v>
      </c>
      <c r="Y1519" s="15">
        <f>'[1]TCE - ANEXO III - Preencher'!Z1528</f>
        <v>0</v>
      </c>
      <c r="Z1519" s="16">
        <f t="shared" si="143"/>
        <v>5234.55</v>
      </c>
      <c r="AA1519" s="17" t="str">
        <f>IF('[1]TCE - ANEXO III - Preencher'!AB1528="","",'[1]TCE - ANEXO III - Preencher'!AB1528)</f>
        <v/>
      </c>
      <c r="AB1519" s="15">
        <f t="shared" si="138"/>
        <v>5977.8687544599998</v>
      </c>
    </row>
    <row r="1520" spans="1:28" x14ac:dyDescent="0.2">
      <c r="A1520" s="8">
        <f>IFERROR(VLOOKUP(B1520,'[1]DADOS (OCULTAR)'!$Q$3:$S$135,3,0),"")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APARECIDA DA SILVA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45170</v>
      </c>
      <c r="H1520" s="14">
        <f>'[1]TCE - ANEXO III - Preencher'!I1529</f>
        <v>0</v>
      </c>
      <c r="I1520" s="14">
        <f>'[1]TCE - ANEXO III - Preencher'!J1529</f>
        <v>591.42079999999999</v>
      </c>
      <c r="J1520" s="14">
        <f>'[1]TCE - ANEXO III - Preencher'!K1529</f>
        <v>0</v>
      </c>
      <c r="K1520" s="15">
        <f>'[1]TCE - ANEXO III - Preencher'!L1529</f>
        <v>107.68435445999999</v>
      </c>
      <c r="L1520" s="15">
        <f>'[1]TCE - ANEXO III - Preencher'!M1529</f>
        <v>29.39</v>
      </c>
      <c r="M1520" s="15">
        <f t="shared" si="139"/>
        <v>78.294354459999994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5190.1100000000006</v>
      </c>
      <c r="Y1520" s="15">
        <f>'[1]TCE - ANEXO III - Preencher'!Z1529</f>
        <v>0</v>
      </c>
      <c r="Z1520" s="16">
        <f t="shared" si="143"/>
        <v>5190.1100000000006</v>
      </c>
      <c r="AA1520" s="17" t="str">
        <f>IF('[1]TCE - ANEXO III - Preencher'!AB1529="","",'[1]TCE - ANEXO III - Preencher'!AB1529)</f>
        <v/>
      </c>
      <c r="AB1520" s="15">
        <f t="shared" si="138"/>
        <v>5861.6451544600004</v>
      </c>
    </row>
    <row r="1521" spans="1:28" x14ac:dyDescent="0.2">
      <c r="A1521" s="8">
        <f>IFERROR(VLOOKUP(B1521,'[1]DADOS (OCULTAR)'!$Q$3:$S$135,3,0),"")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APARECIDA DA SILVA LIMA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223505</v>
      </c>
      <c r="G1521" s="13">
        <f>IF('[1]TCE - ANEXO III - Preencher'!H1530="","",'[1]TCE - ANEXO III - Preencher'!H1530)</f>
        <v>45170</v>
      </c>
      <c r="H1521" s="14">
        <f>'[1]TCE - ANEXO III - Preencher'!I1530</f>
        <v>0</v>
      </c>
      <c r="I1521" s="14">
        <f>'[1]TCE - ANEXO III - Preencher'!J1530</f>
        <v>383.04</v>
      </c>
      <c r="J1521" s="14">
        <f>'[1]TCE - ANEXO III - Preencher'!K1530</f>
        <v>0</v>
      </c>
      <c r="K1521" s="15">
        <f>'[1]TCE - ANEXO III - Preencher'!L1530</f>
        <v>107.68435445999999</v>
      </c>
      <c r="L1521" s="15">
        <f>'[1]TCE - ANEXO III - Preencher'!M1530</f>
        <v>4.1100000000000003</v>
      </c>
      <c r="M1521" s="15">
        <f t="shared" si="139"/>
        <v>103.57435446</v>
      </c>
      <c r="N1521" s="15">
        <f>'[1]TCE - ANEXO III - Preencher'!O1530</f>
        <v>1.35</v>
      </c>
      <c r="O1521" s="15">
        <f>'[1]TCE - ANEXO III - Preencher'!P1530</f>
        <v>0</v>
      </c>
      <c r="P1521" s="16">
        <f t="shared" si="140"/>
        <v>1.35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6265.03</v>
      </c>
      <c r="Y1521" s="15">
        <f>'[1]TCE - ANEXO III - Preencher'!Z1530</f>
        <v>0</v>
      </c>
      <c r="Z1521" s="16">
        <f t="shared" si="143"/>
        <v>6265.03</v>
      </c>
      <c r="AA1521" s="17" t="str">
        <f>IF('[1]TCE - ANEXO III - Preencher'!AB1530="","",'[1]TCE - ANEXO III - Preencher'!AB1530)</f>
        <v/>
      </c>
      <c r="AB1521" s="15">
        <f t="shared" si="138"/>
        <v>6752.9943544600001</v>
      </c>
    </row>
    <row r="1522" spans="1:28" x14ac:dyDescent="0.2">
      <c r="A1522" s="8">
        <f>IFERROR(VLOOKUP(B1522,'[1]DADOS (OCULTAR)'!$Q$3:$S$135,3,0),"")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APARECIDA DA SILVA LIMA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45170</v>
      </c>
      <c r="H1522" s="14">
        <f>'[1]TCE - ANEXO III - Preencher'!I1531</f>
        <v>0</v>
      </c>
      <c r="I1522" s="14">
        <f>'[1]TCE - ANEXO III - Preencher'!J1531</f>
        <v>662.83199999999999</v>
      </c>
      <c r="J1522" s="14">
        <f>'[1]TCE - ANEXO III - Preencher'!K1531</f>
        <v>0</v>
      </c>
      <c r="K1522" s="15">
        <f>'[1]TCE - ANEXO III - Preencher'!L1531</f>
        <v>107.68435445999999</v>
      </c>
      <c r="L1522" s="15">
        <f>'[1]TCE - ANEXO III - Preencher'!M1531</f>
        <v>29.39</v>
      </c>
      <c r="M1522" s="15">
        <f t="shared" si="139"/>
        <v>78.294354459999994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342</v>
      </c>
      <c r="R1522" s="15">
        <f>'[1]TCE - ANEXO III - Preencher'!S1531</f>
        <v>88.17</v>
      </c>
      <c r="S1522" s="16">
        <f t="shared" si="141"/>
        <v>253.82999999999998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996.77635445999999</v>
      </c>
    </row>
    <row r="1523" spans="1:28" x14ac:dyDescent="0.2">
      <c r="A1523" s="8">
        <f>IFERROR(VLOOKUP(B1523,'[1]DADOS (OCULTAR)'!$Q$3:$S$135,3,0),"")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APARECIDA DA SILVA LIRA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45170</v>
      </c>
      <c r="H1523" s="14">
        <f>'[1]TCE - ANEXO III - Preencher'!I1532</f>
        <v>0</v>
      </c>
      <c r="I1523" s="14">
        <f>'[1]TCE - ANEXO III - Preencher'!J1532</f>
        <v>599.42560000000003</v>
      </c>
      <c r="J1523" s="14">
        <f>'[1]TCE - ANEXO III - Preencher'!K1532</f>
        <v>0</v>
      </c>
      <c r="K1523" s="15">
        <f>'[1]TCE - ANEXO III - Preencher'!L1532</f>
        <v>107.68435445999999</v>
      </c>
      <c r="L1523" s="15">
        <f>'[1]TCE - ANEXO III - Preencher'!M1532</f>
        <v>29.39</v>
      </c>
      <c r="M1523" s="15">
        <f t="shared" si="139"/>
        <v>78.294354459999994</v>
      </c>
      <c r="N1523" s="15">
        <f>'[1]TCE - ANEXO III - Preencher'!O1532</f>
        <v>1.82</v>
      </c>
      <c r="O1523" s="15">
        <f>'[1]TCE - ANEXO III - Preencher'!P1532</f>
        <v>0</v>
      </c>
      <c r="P1523" s="16">
        <f t="shared" si="140"/>
        <v>1.82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5440.45</v>
      </c>
      <c r="Y1523" s="15">
        <f>'[1]TCE - ANEXO III - Preencher'!Z1532</f>
        <v>0</v>
      </c>
      <c r="Z1523" s="16">
        <f t="shared" si="143"/>
        <v>5440.45</v>
      </c>
      <c r="AA1523" s="17" t="str">
        <f>IF('[1]TCE - ANEXO III - Preencher'!AB1532="","",'[1]TCE - ANEXO III - Preencher'!AB1532)</f>
        <v/>
      </c>
      <c r="AB1523" s="15">
        <f t="shared" si="138"/>
        <v>6119.9899544600003</v>
      </c>
    </row>
    <row r="1524" spans="1:28" x14ac:dyDescent="0.2">
      <c r="A1524" s="8">
        <f>IFERROR(VLOOKUP(B1524,'[1]DADOS (OCULTAR)'!$Q$3:$S$135,3,0),"")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AUDENICE BEZERRA DE CARVALHO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322205</v>
      </c>
      <c r="G1524" s="13">
        <f>IF('[1]TCE - ANEXO III - Preencher'!H1533="","",'[1]TCE - ANEXO III - Preencher'!H1533)</f>
        <v>45170</v>
      </c>
      <c r="H1524" s="14">
        <f>'[1]TCE - ANEXO III - Preencher'!I1533</f>
        <v>0</v>
      </c>
      <c r="I1524" s="14">
        <f>'[1]TCE - ANEXO III - Preencher'!J1533</f>
        <v>584.91120000000001</v>
      </c>
      <c r="J1524" s="14">
        <f>'[1]TCE - ANEXO III - Preencher'!K1533</f>
        <v>0</v>
      </c>
      <c r="K1524" s="15">
        <f>'[1]TCE - ANEXO III - Preencher'!L1533</f>
        <v>107.68435445999999</v>
      </c>
      <c r="L1524" s="15">
        <f>'[1]TCE - ANEXO III - Preencher'!M1533</f>
        <v>29.39</v>
      </c>
      <c r="M1524" s="15">
        <f t="shared" si="139"/>
        <v>78.294354459999994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5108.0800000000008</v>
      </c>
      <c r="Y1524" s="15">
        <f>'[1]TCE - ANEXO III - Preencher'!Z1533</f>
        <v>0</v>
      </c>
      <c r="Z1524" s="16">
        <f t="shared" si="143"/>
        <v>5108.0800000000008</v>
      </c>
      <c r="AA1524" s="17" t="str">
        <f>IF('[1]TCE - ANEXO III - Preencher'!AB1533="","",'[1]TCE - ANEXO III - Preencher'!AB1533)</f>
        <v/>
      </c>
      <c r="AB1524" s="15">
        <f t="shared" si="138"/>
        <v>5773.1055544600013</v>
      </c>
    </row>
    <row r="1525" spans="1:28" x14ac:dyDescent="0.2">
      <c r="A1525" s="8">
        <f>IFERROR(VLOOKUP(B1525,'[1]DADOS (OCULTAR)'!$Q$3:$S$135,3,0),"")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AUXILIADORA DA SILVA LIMA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45170</v>
      </c>
      <c r="H1525" s="14">
        <f>'[1]TCE - ANEXO III - Preencher'!I1534</f>
        <v>0</v>
      </c>
      <c r="I1525" s="14">
        <f>'[1]TCE - ANEXO III - Preencher'!J1534</f>
        <v>582.36720000000003</v>
      </c>
      <c r="J1525" s="14">
        <f>'[1]TCE - ANEXO III - Preencher'!K1534</f>
        <v>0</v>
      </c>
      <c r="K1525" s="15">
        <f>'[1]TCE - ANEXO III - Preencher'!L1534</f>
        <v>107.68435445999999</v>
      </c>
      <c r="L1525" s="15">
        <f>'[1]TCE - ANEXO III - Preencher'!M1534</f>
        <v>28.41</v>
      </c>
      <c r="M1525" s="15">
        <f t="shared" si="139"/>
        <v>79.274354459999998</v>
      </c>
      <c r="N1525" s="15">
        <f>'[1]TCE - ANEXO III - Preencher'!O1534</f>
        <v>1.82</v>
      </c>
      <c r="O1525" s="15">
        <f>'[1]TCE - ANEXO III - Preencher'!P1534</f>
        <v>0</v>
      </c>
      <c r="P1525" s="16">
        <f t="shared" si="140"/>
        <v>1.82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5264.19</v>
      </c>
      <c r="Y1525" s="15">
        <f>'[1]TCE - ANEXO III - Preencher'!Z1534</f>
        <v>0</v>
      </c>
      <c r="Z1525" s="16">
        <f t="shared" si="143"/>
        <v>5264.19</v>
      </c>
      <c r="AA1525" s="17" t="str">
        <f>IF('[1]TCE - ANEXO III - Preencher'!AB1534="","",'[1]TCE - ANEXO III - Preencher'!AB1534)</f>
        <v/>
      </c>
      <c r="AB1525" s="15">
        <f t="shared" si="138"/>
        <v>5927.6515544599997</v>
      </c>
    </row>
    <row r="1526" spans="1:28" x14ac:dyDescent="0.2">
      <c r="A1526" s="8">
        <f>IFERROR(VLOOKUP(B1526,'[1]DADOS (OCULTAR)'!$Q$3:$S$135,3,0),"")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BENILDA SOARES DA SILVA</v>
      </c>
      <c r="E1526" s="9" t="str">
        <f>IF('[1]TCE - ANEXO III - Preencher'!F1535="4 - Assistência Odontológica","2 - Outros Profissionais da Saúde",'[1]TCE - ANEXO III - Preencher'!F1535)</f>
        <v>2 - Outros Profissionais da Saúde</v>
      </c>
      <c r="F1526" s="12" t="str">
        <f>'[1]TCE - ANEXO III - Preencher'!G1535</f>
        <v>322205</v>
      </c>
      <c r="G1526" s="13">
        <f>IF('[1]TCE - ANEXO III - Preencher'!H1535="","",'[1]TCE - ANEXO III - Preencher'!H1535)</f>
        <v>45170</v>
      </c>
      <c r="H1526" s="14">
        <f>'[1]TCE - ANEXO III - Preencher'!I1535</f>
        <v>0</v>
      </c>
      <c r="I1526" s="14">
        <f>'[1]TCE - ANEXO III - Preencher'!J1535</f>
        <v>565.79840000000002</v>
      </c>
      <c r="J1526" s="14">
        <f>'[1]TCE - ANEXO III - Preencher'!K1535</f>
        <v>0</v>
      </c>
      <c r="K1526" s="15">
        <f>'[1]TCE - ANEXO III - Preencher'!L1535</f>
        <v>107.68435445999999</v>
      </c>
      <c r="L1526" s="15">
        <f>'[1]TCE - ANEXO III - Preencher'!M1535</f>
        <v>29.39</v>
      </c>
      <c r="M1526" s="15">
        <f t="shared" si="139"/>
        <v>78.294354459999994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77.55</v>
      </c>
      <c r="U1526" s="15">
        <f>'[1]TCE - ANEXO III - Preencher'!V1535</f>
        <v>0</v>
      </c>
      <c r="V1526" s="16">
        <f t="shared" si="142"/>
        <v>77.55</v>
      </c>
      <c r="W1526" s="17" t="str">
        <f>IF('[1]TCE - ANEXO III - Preencher'!X1535="","",'[1]TCE - ANEXO III - Preencher'!X1535)</f>
        <v>AUX. CRECHE I</v>
      </c>
      <c r="X1526" s="15">
        <f>'[1]TCE - ANEXO III - Preencher'!Y1535</f>
        <v>4911.1499999999996</v>
      </c>
      <c r="Y1526" s="15">
        <f>'[1]TCE - ANEXO III - Preencher'!Z1535</f>
        <v>0</v>
      </c>
      <c r="Z1526" s="16">
        <f t="shared" si="143"/>
        <v>4911.1499999999996</v>
      </c>
      <c r="AA1526" s="17" t="str">
        <f>IF('[1]TCE - ANEXO III - Preencher'!AB1535="","",'[1]TCE - ANEXO III - Preencher'!AB1535)</f>
        <v/>
      </c>
      <c r="AB1526" s="15">
        <f t="shared" si="138"/>
        <v>5634.6127544599995</v>
      </c>
    </row>
    <row r="1527" spans="1:28" x14ac:dyDescent="0.2">
      <c r="A1527" s="8">
        <f>IFERROR(VLOOKUP(B1527,'[1]DADOS (OCULTAR)'!$Q$3:$S$135,3,0),"")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BETANIA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514320</v>
      </c>
      <c r="G1527" s="13">
        <f>IF('[1]TCE - ANEXO III - Preencher'!H1536="","",'[1]TCE - ANEXO III - Preencher'!H1536)</f>
        <v>45170</v>
      </c>
      <c r="H1527" s="14">
        <f>'[1]TCE - ANEXO III - Preencher'!I1536</f>
        <v>0</v>
      </c>
      <c r="I1527" s="14">
        <f>'[1]TCE - ANEXO III - Preencher'!J1536</f>
        <v>192.38400000000001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194.20400000000001</v>
      </c>
    </row>
    <row r="1528" spans="1:28" x14ac:dyDescent="0.2">
      <c r="A1528" s="8">
        <f>IFERROR(VLOOKUP(B1528,'[1]DADOS (OCULTAR)'!$Q$3:$S$135,3,0),"")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CAROLLAYNE TAVARES FERREIRA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223605</v>
      </c>
      <c r="G1528" s="13">
        <f>IF('[1]TCE - ANEXO III - Preencher'!H1537="","",'[1]TCE - ANEXO III - Preencher'!H1537)</f>
        <v>45170</v>
      </c>
      <c r="H1528" s="14">
        <f>'[1]TCE - ANEXO III - Preencher'!I1537</f>
        <v>0</v>
      </c>
      <c r="I1528" s="14">
        <f>'[1]TCE - ANEXO III - Preencher'!J1537</f>
        <v>271.48560000000003</v>
      </c>
      <c r="J1528" s="14">
        <f>'[1]TCE - ANEXO III - Preencher'!K1537</f>
        <v>0</v>
      </c>
      <c r="K1528" s="15">
        <f>'[1]TCE - ANEXO III - Preencher'!L1537</f>
        <v>107.68435445999999</v>
      </c>
      <c r="L1528" s="15">
        <f>'[1]TCE - ANEXO III - Preencher'!M1537</f>
        <v>3.24</v>
      </c>
      <c r="M1528" s="15">
        <f t="shared" si="139"/>
        <v>104.44435446</v>
      </c>
      <c r="N1528" s="15">
        <f>'[1]TCE - ANEXO III - Preencher'!O1537</f>
        <v>1.35</v>
      </c>
      <c r="O1528" s="15">
        <f>'[1]TCE - ANEXO III - Preencher'!P1537</f>
        <v>0</v>
      </c>
      <c r="P1528" s="16">
        <f t="shared" si="140"/>
        <v>1.35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377.27995446000006</v>
      </c>
    </row>
    <row r="1529" spans="1:28" x14ac:dyDescent="0.2">
      <c r="A1529" s="8">
        <f>IFERROR(VLOOKUP(B1529,'[1]DADOS (OCULTAR)'!$Q$3:$S$135,3,0),"")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CLARA MACEDO DE ARAUJO</v>
      </c>
      <c r="E1529" s="9" t="str">
        <f>IF('[1]TCE - ANEXO III - Preencher'!F1538="4 - Assistência Odontológica","2 - Outros Profissionais da Saúde",'[1]TCE - ANEXO III - Preencher'!F1538)</f>
        <v>1 - Médico</v>
      </c>
      <c r="F1529" s="12" t="str">
        <f>'[1]TCE - ANEXO III - Preencher'!G1538</f>
        <v>225150</v>
      </c>
      <c r="G1529" s="13">
        <f>IF('[1]TCE - ANEXO III - Preencher'!H1538="","",'[1]TCE - ANEXO III - Preencher'!H1538)</f>
        <v>45170</v>
      </c>
      <c r="H1529" s="14">
        <f>'[1]TCE - ANEXO III - Preencher'!I1538</f>
        <v>0</v>
      </c>
      <c r="I1529" s="14">
        <f>'[1]TCE - ANEXO III - Preencher'!J1538</f>
        <v>988.52160000000003</v>
      </c>
      <c r="J1529" s="14">
        <f>'[1]TCE - ANEXO III - Preencher'!K1538</f>
        <v>0</v>
      </c>
      <c r="K1529" s="15">
        <f>'[1]TCE - ANEXO III - Preencher'!L1538</f>
        <v>107.68435445999999</v>
      </c>
      <c r="L1529" s="15">
        <f>'[1]TCE - ANEXO III - Preencher'!M1538</f>
        <v>3.96</v>
      </c>
      <c r="M1529" s="15">
        <f t="shared" si="139"/>
        <v>103.72435446</v>
      </c>
      <c r="N1529" s="15">
        <f>'[1]TCE - ANEXO III - Preencher'!O1538</f>
        <v>6.01</v>
      </c>
      <c r="O1529" s="15">
        <f>'[1]TCE - ANEXO III - Preencher'!P1538</f>
        <v>1.23</v>
      </c>
      <c r="P1529" s="16">
        <f t="shared" si="140"/>
        <v>4.7799999999999994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1097.0259544600001</v>
      </c>
    </row>
    <row r="1530" spans="1:28" x14ac:dyDescent="0.2">
      <c r="A1530" s="8">
        <f>IFERROR(VLOOKUP(B1530,'[1]DADOS (OCULTAR)'!$Q$3:$S$135,3,0),"")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CRISTIANE FLORENCIO DOS SANTOS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45170</v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1.82</v>
      </c>
    </row>
    <row r="1531" spans="1:28" x14ac:dyDescent="0.2">
      <c r="A1531" s="8">
        <f>IFERROR(VLOOKUP(B1531,'[1]DADOS (OCULTAR)'!$Q$3:$S$135,3,0),"")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DA CONCEICAO QUEIROZ MACIEL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223505</v>
      </c>
      <c r="G1531" s="13">
        <f>IF('[1]TCE - ANEXO III - Preencher'!H1540="","",'[1]TCE - ANEXO III - Preencher'!H1540)</f>
        <v>45170</v>
      </c>
      <c r="H1531" s="14">
        <f>'[1]TCE - ANEXO III - Preencher'!I1540</f>
        <v>0</v>
      </c>
      <c r="I1531" s="14">
        <f>'[1]TCE - ANEXO III - Preencher'!J1540</f>
        <v>553.55360000000007</v>
      </c>
      <c r="J1531" s="14">
        <f>'[1]TCE - ANEXO III - Preencher'!K1540</f>
        <v>0</v>
      </c>
      <c r="K1531" s="15">
        <f>'[1]TCE - ANEXO III - Preencher'!L1540</f>
        <v>107.68435445999999</v>
      </c>
      <c r="L1531" s="15">
        <f>'[1]TCE - ANEXO III - Preencher'!M1540</f>
        <v>4.1100000000000003</v>
      </c>
      <c r="M1531" s="15">
        <f t="shared" si="139"/>
        <v>103.57435446</v>
      </c>
      <c r="N1531" s="15">
        <f>'[1]TCE - ANEXO III - Preencher'!O1540</f>
        <v>1.35</v>
      </c>
      <c r="O1531" s="15">
        <f>'[1]TCE - ANEXO III - Preencher'!P1540</f>
        <v>0</v>
      </c>
      <c r="P1531" s="16">
        <f t="shared" si="140"/>
        <v>1.35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2205.0299999999997</v>
      </c>
      <c r="Y1531" s="15">
        <f>'[1]TCE - ANEXO III - Preencher'!Z1540</f>
        <v>0</v>
      </c>
      <c r="Z1531" s="16">
        <f t="shared" si="143"/>
        <v>2205.0299999999997</v>
      </c>
      <c r="AA1531" s="17" t="str">
        <f>IF('[1]TCE - ANEXO III - Preencher'!AB1540="","",'[1]TCE - ANEXO III - Preencher'!AB1540)</f>
        <v/>
      </c>
      <c r="AB1531" s="15">
        <f t="shared" si="138"/>
        <v>2863.5079544599998</v>
      </c>
    </row>
    <row r="1532" spans="1:28" x14ac:dyDescent="0.2">
      <c r="A1532" s="8">
        <f>IFERROR(VLOOKUP(B1532,'[1]DADOS (OCULTAR)'!$Q$3:$S$135,3,0),"")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DAISE ALVES BEZERRA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521130</v>
      </c>
      <c r="G1532" s="13">
        <f>IF('[1]TCE - ANEXO III - Preencher'!H1541="","",'[1]TCE - ANEXO III - Preencher'!H1541)</f>
        <v>45170</v>
      </c>
      <c r="H1532" s="14">
        <f>'[1]TCE - ANEXO III - Preencher'!I1541</f>
        <v>0</v>
      </c>
      <c r="I1532" s="14">
        <f>'[1]TCE - ANEXO III - Preencher'!J1541</f>
        <v>166.90400000000002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168.72400000000002</v>
      </c>
    </row>
    <row r="1533" spans="1:28" x14ac:dyDescent="0.2">
      <c r="A1533" s="8">
        <f>IFERROR(VLOOKUP(B1533,'[1]DADOS (OCULTAR)'!$Q$3:$S$135,3,0),"")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DANIELA DO NASCIMENTO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45170</v>
      </c>
      <c r="H1533" s="14">
        <f>'[1]TCE - ANEXO III - Preencher'!I1542</f>
        <v>0</v>
      </c>
      <c r="I1533" s="14">
        <f>'[1]TCE - ANEXO III - Preencher'!J1542</f>
        <v>162.81440000000001</v>
      </c>
      <c r="J1533" s="14">
        <f>'[1]TCE - ANEXO III - Preencher'!K1542</f>
        <v>0</v>
      </c>
      <c r="K1533" s="15">
        <f>'[1]TCE - ANEXO III - Preencher'!L1542</f>
        <v>107.68435445999999</v>
      </c>
      <c r="L1533" s="15">
        <f>'[1]TCE - ANEXO III - Preencher'!M1542</f>
        <v>29.39</v>
      </c>
      <c r="M1533" s="15">
        <f t="shared" si="139"/>
        <v>78.294354459999994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242.92875445999999</v>
      </c>
    </row>
    <row r="1534" spans="1:28" x14ac:dyDescent="0.2">
      <c r="A1534" s="8">
        <f>IFERROR(VLOOKUP(B1534,'[1]DADOS (OCULTAR)'!$Q$3:$S$135,3,0),"")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DANIELA RIBEIRO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45170</v>
      </c>
      <c r="H1534" s="14">
        <f>'[1]TCE - ANEXO III - Preencher'!I1543</f>
        <v>0</v>
      </c>
      <c r="I1534" s="14">
        <f>'[1]TCE - ANEXO III - Preencher'!J1543</f>
        <v>571.83360000000005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5250.2599999999993</v>
      </c>
      <c r="Y1534" s="15">
        <f>'[1]TCE - ANEXO III - Preencher'!Z1543</f>
        <v>0</v>
      </c>
      <c r="Z1534" s="16">
        <f t="shared" si="143"/>
        <v>5250.2599999999993</v>
      </c>
      <c r="AA1534" s="17" t="str">
        <f>IF('[1]TCE - ANEXO III - Preencher'!AB1543="","",'[1]TCE - ANEXO III - Preencher'!AB1543)</f>
        <v/>
      </c>
      <c r="AB1534" s="15">
        <f t="shared" si="138"/>
        <v>5823.9135999999999</v>
      </c>
    </row>
    <row r="1535" spans="1:28" x14ac:dyDescent="0.2">
      <c r="A1535" s="8">
        <f>IFERROR(VLOOKUP(B1535,'[1]DADOS (OCULTAR)'!$Q$3:$S$135,3,0),"")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DANUZIA DOS SANTOS SILVA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322205</v>
      </c>
      <c r="G1535" s="13">
        <f>IF('[1]TCE - ANEXO III - Preencher'!H1544="","",'[1]TCE - ANEXO III - Preencher'!H1544)</f>
        <v>45170</v>
      </c>
      <c r="H1535" s="14">
        <f>'[1]TCE - ANEXO III - Preencher'!I1544</f>
        <v>0</v>
      </c>
      <c r="I1535" s="14">
        <f>'[1]TCE - ANEXO III - Preencher'!J1544</f>
        <v>608.80880000000002</v>
      </c>
      <c r="J1535" s="14">
        <f>'[1]TCE - ANEXO III - Preencher'!K1544</f>
        <v>0</v>
      </c>
      <c r="K1535" s="15">
        <f>'[1]TCE - ANEXO III - Preencher'!L1544</f>
        <v>107.68435445999999</v>
      </c>
      <c r="L1535" s="15">
        <f>'[1]TCE - ANEXO III - Preencher'!M1544</f>
        <v>29.39</v>
      </c>
      <c r="M1535" s="15">
        <f t="shared" si="139"/>
        <v>78.294354459999994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5504.8499999999995</v>
      </c>
      <c r="Y1535" s="15">
        <f>'[1]TCE - ANEXO III - Preencher'!Z1544</f>
        <v>0</v>
      </c>
      <c r="Z1535" s="16">
        <f t="shared" si="143"/>
        <v>5504.8499999999995</v>
      </c>
      <c r="AA1535" s="17" t="str">
        <f>IF('[1]TCE - ANEXO III - Preencher'!AB1544="","",'[1]TCE - ANEXO III - Preencher'!AB1544)</f>
        <v/>
      </c>
      <c r="AB1535" s="15">
        <f t="shared" si="138"/>
        <v>6193.7731544599992</v>
      </c>
    </row>
    <row r="1536" spans="1:28" x14ac:dyDescent="0.2">
      <c r="A1536" s="8">
        <f>IFERROR(VLOOKUP(B1536,'[1]DADOS (OCULTAR)'!$Q$3:$S$135,3,0),"")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DAS DORES DE ASSIS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322205</v>
      </c>
      <c r="G1536" s="13">
        <f>IF('[1]TCE - ANEXO III - Preencher'!H1545="","",'[1]TCE - ANEXO III - Preencher'!H1545)</f>
        <v>45170</v>
      </c>
      <c r="H1536" s="14">
        <f>'[1]TCE - ANEXO III - Preencher'!I1545</f>
        <v>0</v>
      </c>
      <c r="I1536" s="14">
        <f>'[1]TCE - ANEXO III - Preencher'!J1545</f>
        <v>164.83200000000002</v>
      </c>
      <c r="J1536" s="14">
        <f>'[1]TCE - ANEXO III - Preencher'!K1545</f>
        <v>0</v>
      </c>
      <c r="K1536" s="15">
        <f>'[1]TCE - ANEXO III - Preencher'!L1545</f>
        <v>107.68435445999999</v>
      </c>
      <c r="L1536" s="15">
        <f>'[1]TCE - ANEXO III - Preencher'!M1545</f>
        <v>29.39</v>
      </c>
      <c r="M1536" s="15">
        <f t="shared" si="139"/>
        <v>78.294354459999994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77.55</v>
      </c>
      <c r="U1536" s="15">
        <f>'[1]TCE - ANEXO III - Preencher'!V1545</f>
        <v>0</v>
      </c>
      <c r="V1536" s="16">
        <f t="shared" si="142"/>
        <v>77.55</v>
      </c>
      <c r="W1536" s="17" t="str">
        <f>IF('[1]TCE - ANEXO III - Preencher'!X1545="","",'[1]TCE - ANEXO III - Preencher'!X1545)</f>
        <v>AUX. CRECHE I</v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322.49635446000002</v>
      </c>
    </row>
    <row r="1537" spans="1:28" x14ac:dyDescent="0.2">
      <c r="A1537" s="8">
        <f>IFERROR(VLOOKUP(B1537,'[1]DADOS (OCULTAR)'!$Q$3:$S$135,3,0),"")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DAS DORES SILVA JORGE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251520</v>
      </c>
      <c r="G1537" s="13">
        <f>IF('[1]TCE - ANEXO III - Preencher'!H1546="","",'[1]TCE - ANEXO III - Preencher'!H1546)</f>
        <v>45170</v>
      </c>
      <c r="H1537" s="14">
        <f>'[1]TCE - ANEXO III - Preencher'!I1546</f>
        <v>0</v>
      </c>
      <c r="I1537" s="14">
        <f>'[1]TCE - ANEXO III - Preencher'!J1546</f>
        <v>278.48560000000003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280.30560000000003</v>
      </c>
    </row>
    <row r="1538" spans="1:28" x14ac:dyDescent="0.2">
      <c r="A1538" s="8">
        <f>IFERROR(VLOOKUP(B1538,'[1]DADOS (OCULTAR)'!$Q$3:$S$135,3,0),"")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DAYANE DE MOURA SILVA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324115</v>
      </c>
      <c r="G1538" s="13">
        <f>IF('[1]TCE - ANEXO III - Preencher'!H1547="","",'[1]TCE - ANEXO III - Preencher'!H1547)</f>
        <v>45170</v>
      </c>
      <c r="H1538" s="14">
        <f>'[1]TCE - ANEXO III - Preencher'!I1547</f>
        <v>0</v>
      </c>
      <c r="I1538" s="14">
        <f>'[1]TCE - ANEXO III - Preencher'!J1547</f>
        <v>295.54480000000001</v>
      </c>
      <c r="J1538" s="14">
        <f>'[1]TCE - ANEXO III - Preencher'!K1547</f>
        <v>0</v>
      </c>
      <c r="K1538" s="15">
        <f>'[1]TCE - ANEXO III - Preencher'!L1547</f>
        <v>107.68435445999999</v>
      </c>
      <c r="L1538" s="15">
        <f>'[1]TCE - ANEXO III - Preencher'!M1547</f>
        <v>2.33</v>
      </c>
      <c r="M1538" s="15">
        <f t="shared" si="139"/>
        <v>105.35435446</v>
      </c>
      <c r="N1538" s="15">
        <f>'[1]TCE - ANEXO III - Preencher'!O1547</f>
        <v>10</v>
      </c>
      <c r="O1538" s="15">
        <f>'[1]TCE - ANEXO III - Preencher'!P1547</f>
        <v>0</v>
      </c>
      <c r="P1538" s="16">
        <f t="shared" si="140"/>
        <v>10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410.89915445999998</v>
      </c>
    </row>
    <row r="1539" spans="1:28" x14ac:dyDescent="0.2">
      <c r="A1539" s="8">
        <f>IFERROR(VLOOKUP(B1539,'[1]DADOS (OCULTAR)'!$Q$3:$S$135,3,0),"")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DE FATIMA DA SILVA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45170</v>
      </c>
      <c r="H1539" s="14">
        <f>'[1]TCE - ANEXO III - Preencher'!I1548</f>
        <v>0</v>
      </c>
      <c r="I1539" s="14">
        <f>'[1]TCE - ANEXO III - Preencher'!J1548</f>
        <v>609.12160000000006</v>
      </c>
      <c r="J1539" s="14">
        <f>'[1]TCE - ANEXO III - Preencher'!K1548</f>
        <v>0</v>
      </c>
      <c r="K1539" s="15">
        <f>'[1]TCE - ANEXO III - Preencher'!L1548</f>
        <v>107.68435445999999</v>
      </c>
      <c r="L1539" s="15">
        <f>'[1]TCE - ANEXO III - Preencher'!M1548</f>
        <v>29.39</v>
      </c>
      <c r="M1539" s="15">
        <f t="shared" si="139"/>
        <v>78.294354459999994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5374.26</v>
      </c>
      <c r="Y1539" s="15">
        <f>'[1]TCE - ANEXO III - Preencher'!Z1548</f>
        <v>0</v>
      </c>
      <c r="Z1539" s="16">
        <f t="shared" si="143"/>
        <v>5374.26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6063.4959544600006</v>
      </c>
    </row>
    <row r="1540" spans="1:28" x14ac:dyDescent="0.2">
      <c r="A1540" s="8">
        <f>IFERROR(VLOOKUP(B1540,'[1]DADOS (OCULTAR)'!$Q$3:$S$135,3,0),"")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DE FATIMA DA SILVA SOARES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513430</v>
      </c>
      <c r="G1540" s="13">
        <f>IF('[1]TCE - ANEXO III - Preencher'!H1549="","",'[1]TCE - ANEXO III - Preencher'!H1549)</f>
        <v>45170</v>
      </c>
      <c r="H1540" s="14">
        <f>'[1]TCE - ANEXO III - Preencher'!I1549</f>
        <v>0</v>
      </c>
      <c r="I1540" s="14">
        <f>'[1]TCE - ANEXO III - Preencher'!J1549</f>
        <v>137.6</v>
      </c>
      <c r="J1540" s="14">
        <f>'[1]TCE - ANEXO III - Preencher'!K1549</f>
        <v>0</v>
      </c>
      <c r="K1540" s="15">
        <f>'[1]TCE - ANEXO III - Preencher'!L1549</f>
        <v>107.68435445999999</v>
      </c>
      <c r="L1540" s="15">
        <f>'[1]TCE - ANEXO III - Preencher'!M1549</f>
        <v>26.4</v>
      </c>
      <c r="M1540" s="15">
        <f t="shared" ref="M1540:M1603" si="145">K1540-L1540</f>
        <v>81.284354460000003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220.70435445999999</v>
      </c>
    </row>
    <row r="1541" spans="1:28" x14ac:dyDescent="0.2">
      <c r="A1541" s="8">
        <f>IFERROR(VLOOKUP(B1541,'[1]DADOS (OCULTAR)'!$Q$3:$S$135,3,0),"")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DE FATIMA FERREIRA DA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322205</v>
      </c>
      <c r="G1541" s="13">
        <f>IF('[1]TCE - ANEXO III - Preencher'!H1550="","",'[1]TCE - ANEXO III - Preencher'!H1550)</f>
        <v>45170</v>
      </c>
      <c r="H1541" s="14">
        <f>'[1]TCE - ANEXO III - Preencher'!I1550</f>
        <v>0</v>
      </c>
      <c r="I1541" s="14">
        <f>'[1]TCE - ANEXO III - Preencher'!J1550</f>
        <v>655.20479999999998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1.82</v>
      </c>
      <c r="O1541" s="15">
        <f>'[1]TCE - ANEXO III - Preencher'!P1550</f>
        <v>0</v>
      </c>
      <c r="P1541" s="16">
        <f t="shared" si="146"/>
        <v>1.82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5317.07</v>
      </c>
      <c r="Y1541" s="15">
        <f>'[1]TCE - ANEXO III - Preencher'!Z1550</f>
        <v>0</v>
      </c>
      <c r="Z1541" s="16">
        <f t="shared" si="149"/>
        <v>5317.07</v>
      </c>
      <c r="AA1541" s="17" t="str">
        <f>IF('[1]TCE - ANEXO III - Preencher'!AB1550="","",'[1]TCE - ANEXO III - Preencher'!AB1550)</f>
        <v/>
      </c>
      <c r="AB1541" s="15">
        <f t="shared" si="144"/>
        <v>5974.0947999999999</v>
      </c>
    </row>
    <row r="1542" spans="1:28" x14ac:dyDescent="0.2">
      <c r="A1542" s="8">
        <f>IFERROR(VLOOKUP(B1542,'[1]DADOS (OCULTAR)'!$Q$3:$S$135,3,0),"")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DE FATIMA JAINE SILVA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223505</v>
      </c>
      <c r="G1542" s="13">
        <f>IF('[1]TCE - ANEXO III - Preencher'!H1551="","",'[1]TCE - ANEXO III - Preencher'!H1551)</f>
        <v>45170</v>
      </c>
      <c r="H1542" s="14">
        <f>'[1]TCE - ANEXO III - Preencher'!I1551</f>
        <v>0</v>
      </c>
      <c r="I1542" s="14">
        <f>'[1]TCE - ANEXO III - Preencher'!J1551</f>
        <v>505.81600000000003</v>
      </c>
      <c r="J1542" s="14">
        <f>'[1]TCE - ANEXO III - Preencher'!K1551</f>
        <v>0</v>
      </c>
      <c r="K1542" s="15">
        <f>'[1]TCE - ANEXO III - Preencher'!L1551</f>
        <v>107.68435445999999</v>
      </c>
      <c r="L1542" s="15">
        <f>'[1]TCE - ANEXO III - Preencher'!M1551</f>
        <v>4.1100000000000003</v>
      </c>
      <c r="M1542" s="15">
        <f t="shared" si="145"/>
        <v>103.57435446</v>
      </c>
      <c r="N1542" s="15">
        <f>'[1]TCE - ANEXO III - Preencher'!O1551</f>
        <v>1.35</v>
      </c>
      <c r="O1542" s="15">
        <f>'[1]TCE - ANEXO III - Preencher'!P1551</f>
        <v>0</v>
      </c>
      <c r="P1542" s="16">
        <f t="shared" si="146"/>
        <v>1.35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2395.11</v>
      </c>
      <c r="Y1542" s="15">
        <f>'[1]TCE - ANEXO III - Preencher'!Z1551</f>
        <v>0</v>
      </c>
      <c r="Z1542" s="16">
        <f t="shared" si="149"/>
        <v>2395.11</v>
      </c>
      <c r="AA1542" s="17" t="str">
        <f>IF('[1]TCE - ANEXO III - Preencher'!AB1551="","",'[1]TCE - ANEXO III - Preencher'!AB1551)</f>
        <v/>
      </c>
      <c r="AB1542" s="15">
        <f t="shared" si="144"/>
        <v>3005.8503544600003</v>
      </c>
    </row>
    <row r="1543" spans="1:28" x14ac:dyDescent="0.2">
      <c r="A1543" s="8">
        <f>IFERROR(VLOOKUP(B1543,'[1]DADOS (OCULTAR)'!$Q$3:$S$135,3,0),"")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DE FATIMA SANTOS CELESTINO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223505</v>
      </c>
      <c r="G1543" s="13">
        <f>IF('[1]TCE - ANEXO III - Preencher'!H1552="","",'[1]TCE - ANEXO III - Preencher'!H1552)</f>
        <v>45170</v>
      </c>
      <c r="H1543" s="14">
        <f>'[1]TCE - ANEXO III - Preencher'!I1552</f>
        <v>0</v>
      </c>
      <c r="I1543" s="14">
        <f>'[1]TCE - ANEXO III - Preencher'!J1552</f>
        <v>484.93360000000007</v>
      </c>
      <c r="J1543" s="14">
        <f>'[1]TCE - ANEXO III - Preencher'!K1552</f>
        <v>0</v>
      </c>
      <c r="K1543" s="15">
        <f>'[1]TCE - ANEXO III - Preencher'!L1552</f>
        <v>107.68435445999999</v>
      </c>
      <c r="L1543" s="15">
        <f>'[1]TCE - ANEXO III - Preencher'!M1552</f>
        <v>4.1100000000000003</v>
      </c>
      <c r="M1543" s="15">
        <f t="shared" si="145"/>
        <v>103.57435446</v>
      </c>
      <c r="N1543" s="15">
        <f>'[1]TCE - ANEXO III - Preencher'!O1552</f>
        <v>1.35</v>
      </c>
      <c r="O1543" s="15">
        <f>'[1]TCE - ANEXO III - Preencher'!P1552</f>
        <v>0</v>
      </c>
      <c r="P1543" s="16">
        <f t="shared" si="146"/>
        <v>1.35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2025.89</v>
      </c>
      <c r="Y1543" s="15">
        <f>'[1]TCE - ANEXO III - Preencher'!Z1552</f>
        <v>0</v>
      </c>
      <c r="Z1543" s="16">
        <f t="shared" si="149"/>
        <v>2025.89</v>
      </c>
      <c r="AA1543" s="17" t="str">
        <f>IF('[1]TCE - ANEXO III - Preencher'!AB1552="","",'[1]TCE - ANEXO III - Preencher'!AB1552)</f>
        <v/>
      </c>
      <c r="AB1543" s="15">
        <f t="shared" si="144"/>
        <v>2615.7479544600001</v>
      </c>
    </row>
    <row r="1544" spans="1:28" x14ac:dyDescent="0.2">
      <c r="A1544" s="8">
        <f>IFERROR(VLOOKUP(B1544,'[1]DADOS (OCULTAR)'!$Q$3:$S$135,3,0),"")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DE FATIMA VICENTE DOS SANTOS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322205</v>
      </c>
      <c r="G1544" s="13">
        <f>IF('[1]TCE - ANEXO III - Preencher'!H1553="","",'[1]TCE - ANEXO III - Preencher'!H1553)</f>
        <v>45170</v>
      </c>
      <c r="H1544" s="14">
        <f>'[1]TCE - ANEXO III - Preencher'!I1553</f>
        <v>0</v>
      </c>
      <c r="I1544" s="14">
        <f>'[1]TCE - ANEXO III - Preencher'!J1553</f>
        <v>172.608</v>
      </c>
      <c r="J1544" s="14">
        <f>'[1]TCE - ANEXO III - Preencher'!K1553</f>
        <v>0</v>
      </c>
      <c r="K1544" s="15">
        <f>'[1]TCE - ANEXO III - Preencher'!L1553</f>
        <v>107.68435445999999</v>
      </c>
      <c r="L1544" s="15">
        <f>'[1]TCE - ANEXO III - Preencher'!M1553</f>
        <v>29.39</v>
      </c>
      <c r="M1544" s="15">
        <f t="shared" si="145"/>
        <v>78.294354459999994</v>
      </c>
      <c r="N1544" s="15">
        <f>'[1]TCE - ANEXO III - Preencher'!O1553</f>
        <v>1.82</v>
      </c>
      <c r="O1544" s="15">
        <f>'[1]TCE - ANEXO III - Preencher'!P1553</f>
        <v>0</v>
      </c>
      <c r="P1544" s="16">
        <f t="shared" si="146"/>
        <v>1.82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252.72235445999999</v>
      </c>
    </row>
    <row r="1545" spans="1:28" x14ac:dyDescent="0.2">
      <c r="A1545" s="8">
        <f>IFERROR(VLOOKUP(B1545,'[1]DADOS (OCULTAR)'!$Q$3:$S$135,3,0),"")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DE LOURDES FERREIRA ALVES</v>
      </c>
      <c r="E1545" s="9" t="str">
        <f>IF('[1]TCE - ANEXO III - Preencher'!F1554="4 - Assistência Odontológica","2 - Outros Profissionais da Saúde",'[1]TCE - ANEXO III - Preencher'!F1554)</f>
        <v>3 - Administrativo</v>
      </c>
      <c r="F1545" s="12" t="str">
        <f>'[1]TCE - ANEXO III - Preencher'!G1554</f>
        <v>514320</v>
      </c>
      <c r="G1545" s="13">
        <f>IF('[1]TCE - ANEXO III - Preencher'!H1554="","",'[1]TCE - ANEXO III - Preencher'!H1554)</f>
        <v>45170</v>
      </c>
      <c r="H1545" s="14">
        <f>'[1]TCE - ANEXO III - Preencher'!I1554</f>
        <v>0</v>
      </c>
      <c r="I1545" s="14">
        <f>'[1]TCE - ANEXO III - Preencher'!J1554</f>
        <v>156.28319999999999</v>
      </c>
      <c r="J1545" s="14">
        <f>'[1]TCE - ANEXO III - Preencher'!K1554</f>
        <v>0</v>
      </c>
      <c r="K1545" s="15">
        <f>'[1]TCE - ANEXO III - Preencher'!L1554</f>
        <v>107.68435445999999</v>
      </c>
      <c r="L1545" s="15">
        <f>'[1]TCE - ANEXO III - Preencher'!M1554</f>
        <v>26.4</v>
      </c>
      <c r="M1545" s="15">
        <f t="shared" si="145"/>
        <v>81.284354460000003</v>
      </c>
      <c r="N1545" s="15">
        <f>'[1]TCE - ANEXO III - Preencher'!O1554</f>
        <v>1.82</v>
      </c>
      <c r="O1545" s="15">
        <f>'[1]TCE - ANEXO III - Preencher'!P1554</f>
        <v>0</v>
      </c>
      <c r="P1545" s="16">
        <f t="shared" si="146"/>
        <v>1.82</v>
      </c>
      <c r="Q1545" s="15">
        <f>'[1]TCE - ANEXO III - Preencher'!R1554</f>
        <v>288</v>
      </c>
      <c r="R1545" s="15">
        <f>'[1]TCE - ANEXO III - Preencher'!S1554</f>
        <v>79.2</v>
      </c>
      <c r="S1545" s="16">
        <f t="shared" si="147"/>
        <v>208.8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448.18755446</v>
      </c>
    </row>
    <row r="1546" spans="1:28" x14ac:dyDescent="0.2">
      <c r="A1546" s="8">
        <f>IFERROR(VLOOKUP(B1546,'[1]DADOS (OCULTAR)'!$Q$3:$S$135,3,0),"")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DEISEANE NERES DA COSTA OLIVEIRA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411010</v>
      </c>
      <c r="G1546" s="13">
        <f>IF('[1]TCE - ANEXO III - Preencher'!H1555="","",'[1]TCE - ANEXO III - Preencher'!H1555)</f>
        <v>45170</v>
      </c>
      <c r="H1546" s="14">
        <f>'[1]TCE - ANEXO III - Preencher'!I1555</f>
        <v>0</v>
      </c>
      <c r="I1546" s="14">
        <f>'[1]TCE - ANEXO III - Preencher'!J1555</f>
        <v>112.848</v>
      </c>
      <c r="J1546" s="14">
        <f>'[1]TCE - ANEXO III - Preencher'!K1555</f>
        <v>0</v>
      </c>
      <c r="K1546" s="15">
        <f>'[1]TCE - ANEXO III - Preencher'!L1555</f>
        <v>107.68435445999999</v>
      </c>
      <c r="L1546" s="15">
        <f>'[1]TCE - ANEXO III - Preencher'!M1555</f>
        <v>28.1</v>
      </c>
      <c r="M1546" s="15">
        <f t="shared" si="145"/>
        <v>79.584354459999986</v>
      </c>
      <c r="N1546" s="15">
        <f>'[1]TCE - ANEXO III - Preencher'!O1555</f>
        <v>1.82</v>
      </c>
      <c r="O1546" s="15">
        <f>'[1]TCE - ANEXO III - Preencher'!P1555</f>
        <v>0</v>
      </c>
      <c r="P1546" s="16">
        <f t="shared" si="146"/>
        <v>1.82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194.25235445999999</v>
      </c>
    </row>
    <row r="1547" spans="1:28" x14ac:dyDescent="0.2">
      <c r="A1547" s="8">
        <f>IFERROR(VLOOKUP(B1547,'[1]DADOS (OCULTAR)'!$Q$3:$S$135,3,0),"")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DELLANE SANTIAGO DA SILVA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 t="str">
        <f>'[1]TCE - ANEXO III - Preencher'!G1556</f>
        <v>513430</v>
      </c>
      <c r="G1547" s="13">
        <f>IF('[1]TCE - ANEXO III - Preencher'!H1556="","",'[1]TCE - ANEXO III - Preencher'!H1556)</f>
        <v>45170</v>
      </c>
      <c r="H1547" s="14">
        <f>'[1]TCE - ANEXO III - Preencher'!I1556</f>
        <v>0</v>
      </c>
      <c r="I1547" s="14">
        <f>'[1]TCE - ANEXO III - Preencher'!J1556</f>
        <v>173.75839999999999</v>
      </c>
      <c r="J1547" s="14">
        <f>'[1]TCE - ANEXO III - Preencher'!K1556</f>
        <v>0</v>
      </c>
      <c r="K1547" s="15">
        <f>'[1]TCE - ANEXO III - Preencher'!L1556</f>
        <v>107.68435445999999</v>
      </c>
      <c r="L1547" s="15">
        <f>'[1]TCE - ANEXO III - Preencher'!M1556</f>
        <v>23.76</v>
      </c>
      <c r="M1547" s="15">
        <f t="shared" si="145"/>
        <v>83.924354459999989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288</v>
      </c>
      <c r="R1547" s="15">
        <f>'[1]TCE - ANEXO III - Preencher'!S1556</f>
        <v>79.2</v>
      </c>
      <c r="S1547" s="16">
        <f t="shared" si="147"/>
        <v>208.8</v>
      </c>
      <c r="T1547" s="15">
        <f>'[1]TCE - ANEXO III - Preencher'!U1556</f>
        <v>77.569999999999993</v>
      </c>
      <c r="U1547" s="15">
        <f>'[1]TCE - ANEXO III - Preencher'!V1556</f>
        <v>0</v>
      </c>
      <c r="V1547" s="16">
        <f t="shared" si="148"/>
        <v>77.569999999999993</v>
      </c>
      <c r="W1547" s="17" t="str">
        <f>IF('[1]TCE - ANEXO III - Preencher'!X1556="","",'[1]TCE - ANEXO III - Preencher'!X1556)</f>
        <v>AUX. CRECHE I</v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545.8727544599999</v>
      </c>
    </row>
    <row r="1548" spans="1:28" x14ac:dyDescent="0.2">
      <c r="A1548" s="8">
        <f>IFERROR(VLOOKUP(B1548,'[1]DADOS (OCULTAR)'!$Q$3:$S$135,3,0),"")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DO CARMO RIBEIRO VITOR CRUZ GOUVEIA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45170</v>
      </c>
      <c r="H1548" s="14">
        <f>'[1]TCE - ANEXO III - Preencher'!I1557</f>
        <v>0</v>
      </c>
      <c r="I1548" s="14">
        <f>'[1]TCE - ANEXO III - Preencher'!J1557</f>
        <v>169.06799999999998</v>
      </c>
      <c r="J1548" s="14">
        <f>'[1]TCE - ANEXO III - Preencher'!K1557</f>
        <v>0</v>
      </c>
      <c r="K1548" s="15">
        <f>'[1]TCE - ANEXO III - Preencher'!L1557</f>
        <v>107.68435445999999</v>
      </c>
      <c r="L1548" s="15">
        <f>'[1]TCE - ANEXO III - Preencher'!M1557</f>
        <v>29.39</v>
      </c>
      <c r="M1548" s="15">
        <f t="shared" si="145"/>
        <v>78.294354459999994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249.18235445999997</v>
      </c>
    </row>
    <row r="1549" spans="1:28" x14ac:dyDescent="0.2">
      <c r="A1549" s="8">
        <f>IFERROR(VLOOKUP(B1549,'[1]DADOS (OCULTAR)'!$Q$3:$S$135,3,0),"")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DO CARMO VIANA DE ALMEIDA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 t="str">
        <f>'[1]TCE - ANEXO III - Preencher'!G1558</f>
        <v>514320</v>
      </c>
      <c r="G1549" s="13">
        <f>IF('[1]TCE - ANEXO III - Preencher'!H1558="","",'[1]TCE - ANEXO III - Preencher'!H1558)</f>
        <v>45170</v>
      </c>
      <c r="H1549" s="14">
        <f>'[1]TCE - ANEXO III - Preencher'!I1558</f>
        <v>0</v>
      </c>
      <c r="I1549" s="14">
        <f>'[1]TCE - ANEXO III - Preencher'!J1558</f>
        <v>146.67920000000001</v>
      </c>
      <c r="J1549" s="14">
        <f>'[1]TCE - ANEXO III - Preencher'!K1558</f>
        <v>0</v>
      </c>
      <c r="K1549" s="15">
        <f>'[1]TCE - ANEXO III - Preencher'!L1558</f>
        <v>107.68435445999999</v>
      </c>
      <c r="L1549" s="15">
        <f>'[1]TCE - ANEXO III - Preencher'!M1558</f>
        <v>26.4</v>
      </c>
      <c r="M1549" s="15">
        <f t="shared" si="145"/>
        <v>81.284354460000003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229.78355446</v>
      </c>
    </row>
    <row r="1550" spans="1:28" x14ac:dyDescent="0.2">
      <c r="A1550" s="8">
        <f>IFERROR(VLOOKUP(B1550,'[1]DADOS (OCULTAR)'!$Q$3:$S$135,3,0),"")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DO SOCORRO DA SILVA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513505</v>
      </c>
      <c r="G1550" s="13">
        <f>IF('[1]TCE - ANEXO III - Preencher'!H1559="","",'[1]TCE - ANEXO III - Preencher'!H1559)</f>
        <v>45170</v>
      </c>
      <c r="H1550" s="14">
        <f>'[1]TCE - ANEXO III - Preencher'!I1559</f>
        <v>0</v>
      </c>
      <c r="I1550" s="14">
        <f>'[1]TCE - ANEXO III - Preencher'!J1559</f>
        <v>606.84</v>
      </c>
      <c r="J1550" s="14">
        <f>'[1]TCE - ANEXO III - Preencher'!K1559</f>
        <v>0</v>
      </c>
      <c r="K1550" s="15">
        <f>'[1]TCE - ANEXO III - Preencher'!L1559</f>
        <v>107.68435445999999</v>
      </c>
      <c r="L1550" s="15">
        <f>'[1]TCE - ANEXO III - Preencher'!M1559</f>
        <v>29.39</v>
      </c>
      <c r="M1550" s="15">
        <f t="shared" si="145"/>
        <v>78.294354459999994</v>
      </c>
      <c r="N1550" s="15">
        <f>'[1]TCE - ANEXO III - Preencher'!O1559</f>
        <v>1.82</v>
      </c>
      <c r="O1550" s="15">
        <f>'[1]TCE - ANEXO III - Preencher'!P1559</f>
        <v>0</v>
      </c>
      <c r="P1550" s="16">
        <f t="shared" si="146"/>
        <v>1.82</v>
      </c>
      <c r="Q1550" s="15">
        <f>'[1]TCE - ANEXO III - Preencher'!R1559</f>
        <v>288</v>
      </c>
      <c r="R1550" s="15">
        <f>'[1]TCE - ANEXO III - Preencher'!S1559</f>
        <v>79.2</v>
      </c>
      <c r="S1550" s="16">
        <f t="shared" si="147"/>
        <v>208.8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5297.6</v>
      </c>
      <c r="Y1550" s="15">
        <f>'[1]TCE - ANEXO III - Preencher'!Z1559</f>
        <v>0</v>
      </c>
      <c r="Z1550" s="16">
        <f t="shared" si="149"/>
        <v>5297.6</v>
      </c>
      <c r="AA1550" s="17" t="str">
        <f>IF('[1]TCE - ANEXO III - Preencher'!AB1559="","",'[1]TCE - ANEXO III - Preencher'!AB1559)</f>
        <v/>
      </c>
      <c r="AB1550" s="15">
        <f t="shared" si="144"/>
        <v>6193.3543544600006</v>
      </c>
    </row>
    <row r="1551" spans="1:28" x14ac:dyDescent="0.2">
      <c r="A1551" s="8">
        <f>IFERROR(VLOOKUP(B1551,'[1]DADOS (OCULTAR)'!$Q$3:$S$135,3,0),"")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DO SOCORRO DA SILVA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45170</v>
      </c>
      <c r="H1551" s="14">
        <f>'[1]TCE - ANEXO III - Preencher'!I1560</f>
        <v>0</v>
      </c>
      <c r="I1551" s="14">
        <f>'[1]TCE - ANEXO III - Preencher'!J1560</f>
        <v>174.55279999999999</v>
      </c>
      <c r="J1551" s="14">
        <f>'[1]TCE - ANEXO III - Preencher'!K1560</f>
        <v>0</v>
      </c>
      <c r="K1551" s="15">
        <f>'[1]TCE - ANEXO III - Preencher'!L1560</f>
        <v>107.68435445999999</v>
      </c>
      <c r="L1551" s="15">
        <f>'[1]TCE - ANEXO III - Preencher'!M1560</f>
        <v>26.4</v>
      </c>
      <c r="M1551" s="15">
        <f t="shared" si="145"/>
        <v>81.284354460000003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257.65715446000002</v>
      </c>
    </row>
    <row r="1552" spans="1:28" x14ac:dyDescent="0.2">
      <c r="A1552" s="8">
        <f>IFERROR(VLOOKUP(B1552,'[1]DADOS (OCULTAR)'!$Q$3:$S$135,3,0),"")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DOS DISTERRO DOS SANTOS NASCIMENTO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322205</v>
      </c>
      <c r="G1552" s="13">
        <f>IF('[1]TCE - ANEXO III - Preencher'!H1561="","",'[1]TCE - ANEXO III - Preencher'!H1561)</f>
        <v>45170</v>
      </c>
      <c r="H1552" s="14">
        <f>'[1]TCE - ANEXO III - Preencher'!I1561</f>
        <v>0</v>
      </c>
      <c r="I1552" s="14">
        <f>'[1]TCE - ANEXO III - Preencher'!J1561</f>
        <v>611.2432</v>
      </c>
      <c r="J1552" s="14">
        <f>'[1]TCE - ANEXO III - Preencher'!K1561</f>
        <v>0</v>
      </c>
      <c r="K1552" s="15">
        <f>'[1]TCE - ANEXO III - Preencher'!L1561</f>
        <v>107.68435445999999</v>
      </c>
      <c r="L1552" s="15">
        <f>'[1]TCE - ANEXO III - Preencher'!M1561</f>
        <v>29.39</v>
      </c>
      <c r="M1552" s="15">
        <f t="shared" si="145"/>
        <v>78.294354459999994</v>
      </c>
      <c r="N1552" s="15">
        <f>'[1]TCE - ANEXO III - Preencher'!O1561</f>
        <v>1.82</v>
      </c>
      <c r="O1552" s="15">
        <f>'[1]TCE - ANEXO III - Preencher'!P1561</f>
        <v>0</v>
      </c>
      <c r="P1552" s="16">
        <f t="shared" si="146"/>
        <v>1.82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5400.11</v>
      </c>
      <c r="Y1552" s="15">
        <f>'[1]TCE - ANEXO III - Preencher'!Z1561</f>
        <v>0</v>
      </c>
      <c r="Z1552" s="16">
        <f t="shared" si="149"/>
        <v>5400.11</v>
      </c>
      <c r="AA1552" s="17" t="str">
        <f>IF('[1]TCE - ANEXO III - Preencher'!AB1561="","",'[1]TCE - ANEXO III - Preencher'!AB1561)</f>
        <v/>
      </c>
      <c r="AB1552" s="15">
        <f t="shared" si="144"/>
        <v>6091.4675544599995</v>
      </c>
    </row>
    <row r="1553" spans="1:28" x14ac:dyDescent="0.2">
      <c r="A1553" s="8">
        <f>IFERROR(VLOOKUP(B1553,'[1]DADOS (OCULTAR)'!$Q$3:$S$135,3,0),"")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EDINAIANE DA SILVA XAVIER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45170</v>
      </c>
      <c r="H1553" s="14">
        <f>'[1]TCE - ANEXO III - Preencher'!I1562</f>
        <v>0</v>
      </c>
      <c r="I1553" s="14">
        <f>'[1]TCE - ANEXO III - Preencher'!J1562</f>
        <v>641.13199999999995</v>
      </c>
      <c r="J1553" s="14">
        <f>'[1]TCE - ANEXO III - Preencher'!K1562</f>
        <v>0</v>
      </c>
      <c r="K1553" s="15">
        <f>'[1]TCE - ANEXO III - Preencher'!L1562</f>
        <v>107.68435445999999</v>
      </c>
      <c r="L1553" s="15">
        <f>'[1]TCE - ANEXO III - Preencher'!M1562</f>
        <v>28.41</v>
      </c>
      <c r="M1553" s="15">
        <f t="shared" si="145"/>
        <v>79.274354459999998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6092.15</v>
      </c>
      <c r="Y1553" s="15">
        <f>'[1]TCE - ANEXO III - Preencher'!Z1562</f>
        <v>0</v>
      </c>
      <c r="Z1553" s="16">
        <f t="shared" si="149"/>
        <v>6092.15</v>
      </c>
      <c r="AA1553" s="17" t="str">
        <f>IF('[1]TCE - ANEXO III - Preencher'!AB1562="","",'[1]TCE - ANEXO III - Preencher'!AB1562)</f>
        <v/>
      </c>
      <c r="AB1553" s="15">
        <f t="shared" si="144"/>
        <v>6814.3763544599997</v>
      </c>
    </row>
    <row r="1554" spans="1:28" x14ac:dyDescent="0.2">
      <c r="A1554" s="8">
        <f>IFERROR(VLOOKUP(B1554,'[1]DADOS (OCULTAR)'!$Q$3:$S$135,3,0),"")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EDJANE CIRILO DA CONCEICAO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514320</v>
      </c>
      <c r="G1554" s="13">
        <f>IF('[1]TCE - ANEXO III - Preencher'!H1563="","",'[1]TCE - ANEXO III - Preencher'!H1563)</f>
        <v>45170</v>
      </c>
      <c r="H1554" s="14">
        <f>'[1]TCE - ANEXO III - Preencher'!I1563</f>
        <v>0</v>
      </c>
      <c r="I1554" s="14">
        <f>'[1]TCE - ANEXO III - Preencher'!J1563</f>
        <v>132.32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134.13999999999999</v>
      </c>
    </row>
    <row r="1555" spans="1:28" x14ac:dyDescent="0.2">
      <c r="A1555" s="8">
        <f>IFERROR(VLOOKUP(B1555,'[1]DADOS (OCULTAR)'!$Q$3:$S$135,3,0),"")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EDNA DA SILVA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514320</v>
      </c>
      <c r="G1555" s="13">
        <f>IF('[1]TCE - ANEXO III - Preencher'!H1564="","",'[1]TCE - ANEXO III - Preencher'!H1564)</f>
        <v>45170</v>
      </c>
      <c r="H1555" s="14">
        <f>'[1]TCE - ANEXO III - Preencher'!I1564</f>
        <v>0</v>
      </c>
      <c r="I1555" s="14">
        <f>'[1]TCE - ANEXO III - Preencher'!J1564</f>
        <v>163.88</v>
      </c>
      <c r="J1555" s="14">
        <f>'[1]TCE - ANEXO III - Preencher'!K1564</f>
        <v>0</v>
      </c>
      <c r="K1555" s="15">
        <f>'[1]TCE - ANEXO III - Preencher'!L1564</f>
        <v>107.68435445999999</v>
      </c>
      <c r="L1555" s="15">
        <f>'[1]TCE - ANEXO III - Preencher'!M1564</f>
        <v>26.4</v>
      </c>
      <c r="M1555" s="15">
        <f t="shared" si="145"/>
        <v>81.284354460000003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288</v>
      </c>
      <c r="R1555" s="15">
        <f>'[1]TCE - ANEXO III - Preencher'!S1564</f>
        <v>79.2</v>
      </c>
      <c r="S1555" s="16">
        <f t="shared" si="147"/>
        <v>208.8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455.78435446000003</v>
      </c>
    </row>
    <row r="1556" spans="1:28" x14ac:dyDescent="0.2">
      <c r="A1556" s="8">
        <f>IFERROR(VLOOKUP(B1556,'[1]DADOS (OCULTAR)'!$Q$3:$S$135,3,0),"")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EDUARDA ALVES DA SILVA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322205</v>
      </c>
      <c r="G1556" s="13">
        <f>IF('[1]TCE - ANEXO III - Preencher'!H1565="","",'[1]TCE - ANEXO III - Preencher'!H1565)</f>
        <v>45170</v>
      </c>
      <c r="H1556" s="14">
        <f>'[1]TCE - ANEXO III - Preencher'!I1565</f>
        <v>0</v>
      </c>
      <c r="I1556" s="14">
        <f>'[1]TCE - ANEXO III - Preencher'!J1565</f>
        <v>584.06000000000006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5344.29</v>
      </c>
      <c r="Y1556" s="15">
        <f>'[1]TCE - ANEXO III - Preencher'!Z1565</f>
        <v>0</v>
      </c>
      <c r="Z1556" s="16">
        <f t="shared" si="149"/>
        <v>5344.29</v>
      </c>
      <c r="AA1556" s="17" t="str">
        <f>IF('[1]TCE - ANEXO III - Preencher'!AB1565="","",'[1]TCE - ANEXO III - Preencher'!AB1565)</f>
        <v/>
      </c>
      <c r="AB1556" s="15">
        <f t="shared" si="144"/>
        <v>5930.17</v>
      </c>
    </row>
    <row r="1557" spans="1:28" x14ac:dyDescent="0.2">
      <c r="A1557" s="8">
        <f>IFERROR(VLOOKUP(B1557,'[1]DADOS (OCULTAR)'!$Q$3:$S$135,3,0),"")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EDUARDA BEZERRA SANTOS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45170</v>
      </c>
      <c r="H1557" s="14">
        <f>'[1]TCE - ANEXO III - Preencher'!I1566</f>
        <v>0</v>
      </c>
      <c r="I1557" s="14">
        <f>'[1]TCE - ANEXO III - Preencher'!J1566</f>
        <v>164.65520000000001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1.82</v>
      </c>
      <c r="O1557" s="15">
        <f>'[1]TCE - ANEXO III - Preencher'!P1566</f>
        <v>0</v>
      </c>
      <c r="P1557" s="16">
        <f t="shared" si="146"/>
        <v>1.82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166.4752</v>
      </c>
    </row>
    <row r="1558" spans="1:28" x14ac:dyDescent="0.2">
      <c r="A1558" s="8">
        <f>IFERROR(VLOOKUP(B1558,'[1]DADOS (OCULTAR)'!$Q$3:$S$135,3,0),"")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EDUARDA DA SILVA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521130</v>
      </c>
      <c r="G1558" s="13">
        <f>IF('[1]TCE - ANEXO III - Preencher'!H1567="","",'[1]TCE - ANEXO III - Preencher'!H1567)</f>
        <v>45170</v>
      </c>
      <c r="H1558" s="14">
        <f>'[1]TCE - ANEXO III - Preencher'!I1567</f>
        <v>0</v>
      </c>
      <c r="I1558" s="14">
        <f>'[1]TCE - ANEXO III - Preencher'!J1567</f>
        <v>132.32</v>
      </c>
      <c r="J1558" s="14">
        <f>'[1]TCE - ANEXO III - Preencher'!K1567</f>
        <v>0</v>
      </c>
      <c r="K1558" s="15">
        <f>'[1]TCE - ANEXO III - Preencher'!L1567</f>
        <v>107.68435445999999</v>
      </c>
      <c r="L1558" s="15">
        <f>'[1]TCE - ANEXO III - Preencher'!M1567</f>
        <v>26.4</v>
      </c>
      <c r="M1558" s="15">
        <f t="shared" si="145"/>
        <v>81.284354460000003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215.42435445999999</v>
      </c>
    </row>
    <row r="1559" spans="1:28" x14ac:dyDescent="0.2">
      <c r="A1559" s="8">
        <f>IFERROR(VLOOKUP(B1559,'[1]DADOS (OCULTAR)'!$Q$3:$S$135,3,0),"")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EDUARDA MACEDO DE FRANCA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45170</v>
      </c>
      <c r="H1559" s="14">
        <f>'[1]TCE - ANEXO III - Preencher'!I1568</f>
        <v>0</v>
      </c>
      <c r="I1559" s="14">
        <f>'[1]TCE - ANEXO III - Preencher'!J1568</f>
        <v>588.44399999999996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5335.1799999999994</v>
      </c>
      <c r="Y1559" s="15">
        <f>'[1]TCE - ANEXO III - Preencher'!Z1568</f>
        <v>0</v>
      </c>
      <c r="Z1559" s="16">
        <f t="shared" si="149"/>
        <v>5335.1799999999994</v>
      </c>
      <c r="AA1559" s="17" t="str">
        <f>IF('[1]TCE - ANEXO III - Preencher'!AB1568="","",'[1]TCE - ANEXO III - Preencher'!AB1568)</f>
        <v/>
      </c>
      <c r="AB1559" s="15">
        <f t="shared" si="144"/>
        <v>5925.4439999999995</v>
      </c>
    </row>
    <row r="1560" spans="1:28" x14ac:dyDescent="0.2">
      <c r="A1560" s="8">
        <f>IFERROR(VLOOKUP(B1560,'[1]DADOS (OCULTAR)'!$Q$3:$S$135,3,0),"")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EDUARDA MARINHO ALVES DOS SANTOS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514320</v>
      </c>
      <c r="G1560" s="13">
        <f>IF('[1]TCE - ANEXO III - Preencher'!H1569="","",'[1]TCE - ANEXO III - Preencher'!H1569)</f>
        <v>45170</v>
      </c>
      <c r="H1560" s="14">
        <f>'[1]TCE - ANEXO III - Preencher'!I1569</f>
        <v>0</v>
      </c>
      <c r="I1560" s="14">
        <f>'[1]TCE - ANEXO III - Preencher'!J1569</f>
        <v>159.70240000000001</v>
      </c>
      <c r="J1560" s="14">
        <f>'[1]TCE - ANEXO III - Preencher'!K1569</f>
        <v>0</v>
      </c>
      <c r="K1560" s="15">
        <f>'[1]TCE - ANEXO III - Preencher'!L1569</f>
        <v>107.68435445999999</v>
      </c>
      <c r="L1560" s="15">
        <f>'[1]TCE - ANEXO III - Preencher'!M1569</f>
        <v>25.52</v>
      </c>
      <c r="M1560" s="15">
        <f t="shared" si="145"/>
        <v>82.164354459999998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243.68675446</v>
      </c>
    </row>
    <row r="1561" spans="1:28" x14ac:dyDescent="0.2">
      <c r="A1561" s="8">
        <f>IFERROR(VLOOKUP(B1561,'[1]DADOS (OCULTAR)'!$Q$3:$S$135,3,0),"")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EDUARDA SANTOS DA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223505</v>
      </c>
      <c r="G1561" s="13">
        <f>IF('[1]TCE - ANEXO III - Preencher'!H1570="","",'[1]TCE - ANEXO III - Preencher'!H1570)</f>
        <v>45170</v>
      </c>
      <c r="H1561" s="14">
        <f>'[1]TCE - ANEXO III - Preencher'!I1570</f>
        <v>0</v>
      </c>
      <c r="I1561" s="14">
        <f>'[1]TCE - ANEXO III - Preencher'!J1570</f>
        <v>414.57439999999997</v>
      </c>
      <c r="J1561" s="14">
        <f>'[1]TCE - ANEXO III - Preencher'!K1570</f>
        <v>0</v>
      </c>
      <c r="K1561" s="15">
        <f>'[1]TCE - ANEXO III - Preencher'!L1570</f>
        <v>107.68435445999999</v>
      </c>
      <c r="L1561" s="15">
        <f>'[1]TCE - ANEXO III - Preencher'!M1570</f>
        <v>3.85</v>
      </c>
      <c r="M1561" s="15">
        <f t="shared" si="145"/>
        <v>103.83435446</v>
      </c>
      <c r="N1561" s="15">
        <f>'[1]TCE - ANEXO III - Preencher'!O1570</f>
        <v>1.35</v>
      </c>
      <c r="O1561" s="15">
        <f>'[1]TCE - ANEXO III - Preencher'!P1570</f>
        <v>0</v>
      </c>
      <c r="P1561" s="16">
        <f t="shared" si="146"/>
        <v>1.35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120.26</v>
      </c>
      <c r="U1561" s="15">
        <f>'[1]TCE - ANEXO III - Preencher'!V1570</f>
        <v>0</v>
      </c>
      <c r="V1561" s="16">
        <f t="shared" si="148"/>
        <v>120.26</v>
      </c>
      <c r="W1561" s="17" t="str">
        <f>IF('[1]TCE - ANEXO III - Preencher'!X1570="","",'[1]TCE - ANEXO III - Preencher'!X1570)</f>
        <v>AUX. CRECHE I</v>
      </c>
      <c r="X1561" s="15">
        <f>'[1]TCE - ANEXO III - Preencher'!Y1570</f>
        <v>1436.6599999999999</v>
      </c>
      <c r="Y1561" s="15">
        <f>'[1]TCE - ANEXO III - Preencher'!Z1570</f>
        <v>0</v>
      </c>
      <c r="Z1561" s="16">
        <f t="shared" si="149"/>
        <v>1436.6599999999999</v>
      </c>
      <c r="AA1561" s="17" t="str">
        <f>IF('[1]TCE - ANEXO III - Preencher'!AB1570="","",'[1]TCE - ANEXO III - Preencher'!AB1570)</f>
        <v/>
      </c>
      <c r="AB1561" s="15">
        <f t="shared" si="144"/>
        <v>2076.6787544599997</v>
      </c>
    </row>
    <row r="1562" spans="1:28" x14ac:dyDescent="0.2">
      <c r="A1562" s="8">
        <f>IFERROR(VLOOKUP(B1562,'[1]DADOS (OCULTAR)'!$Q$3:$S$135,3,0),"")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EDUARDA SANTOS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223505</v>
      </c>
      <c r="G1562" s="13">
        <f>IF('[1]TCE - ANEXO III - Preencher'!H1571="","",'[1]TCE - ANEXO III - Preencher'!H1571)</f>
        <v>45170</v>
      </c>
      <c r="H1562" s="14">
        <f>'[1]TCE - ANEXO III - Preencher'!I1571</f>
        <v>0</v>
      </c>
      <c r="I1562" s="14">
        <f>'[1]TCE - ANEXO III - Preencher'!J1571</f>
        <v>616.12720000000002</v>
      </c>
      <c r="J1562" s="14">
        <f>'[1]TCE - ANEXO III - Preencher'!K1571</f>
        <v>0</v>
      </c>
      <c r="K1562" s="15">
        <f>'[1]TCE - ANEXO III - Preencher'!L1571</f>
        <v>107.68435445999999</v>
      </c>
      <c r="L1562" s="15">
        <f>'[1]TCE - ANEXO III - Preencher'!M1571</f>
        <v>3.72</v>
      </c>
      <c r="M1562" s="15">
        <f t="shared" si="145"/>
        <v>103.96435446</v>
      </c>
      <c r="N1562" s="15">
        <f>'[1]TCE - ANEXO III - Preencher'!O1571</f>
        <v>1.35</v>
      </c>
      <c r="O1562" s="15">
        <f>'[1]TCE - ANEXO III - Preencher'!P1571</f>
        <v>0</v>
      </c>
      <c r="P1562" s="16">
        <f t="shared" si="146"/>
        <v>1.35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3772.9599999999996</v>
      </c>
      <c r="Y1562" s="15">
        <f>'[1]TCE - ANEXO III - Preencher'!Z1571</f>
        <v>0</v>
      </c>
      <c r="Z1562" s="16">
        <f t="shared" si="149"/>
        <v>3772.9599999999996</v>
      </c>
      <c r="AA1562" s="17" t="str">
        <f>IF('[1]TCE - ANEXO III - Preencher'!AB1571="","",'[1]TCE - ANEXO III - Preencher'!AB1571)</f>
        <v/>
      </c>
      <c r="AB1562" s="15">
        <f t="shared" si="144"/>
        <v>4494.4015544599997</v>
      </c>
    </row>
    <row r="1563" spans="1:28" x14ac:dyDescent="0.2">
      <c r="A1563" s="8">
        <f>IFERROR(VLOOKUP(B1563,'[1]DADOS (OCULTAR)'!$Q$3:$S$135,3,0),"")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EDUARDA SILVA DE MORAIS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223505</v>
      </c>
      <c r="G1563" s="13">
        <f>IF('[1]TCE - ANEXO III - Preencher'!H1572="","",'[1]TCE - ANEXO III - Preencher'!H1572)</f>
        <v>45170</v>
      </c>
      <c r="H1563" s="14">
        <f>'[1]TCE - ANEXO III - Preencher'!I1572</f>
        <v>0</v>
      </c>
      <c r="I1563" s="14">
        <f>'[1]TCE - ANEXO III - Preencher'!J1572</f>
        <v>634.24320000000012</v>
      </c>
      <c r="J1563" s="14">
        <f>'[1]TCE - ANEXO III - Preencher'!K1572</f>
        <v>0</v>
      </c>
      <c r="K1563" s="15">
        <f>'[1]TCE - ANEXO III - Preencher'!L1572</f>
        <v>107.68435445999999</v>
      </c>
      <c r="L1563" s="15">
        <f>'[1]TCE - ANEXO III - Preencher'!M1572</f>
        <v>3.85</v>
      </c>
      <c r="M1563" s="15">
        <f t="shared" si="145"/>
        <v>103.83435446</v>
      </c>
      <c r="N1563" s="15">
        <f>'[1]TCE - ANEXO III - Preencher'!O1572</f>
        <v>1.35</v>
      </c>
      <c r="O1563" s="15">
        <f>'[1]TCE - ANEXO III - Preencher'!P1572</f>
        <v>0</v>
      </c>
      <c r="P1563" s="16">
        <f t="shared" si="146"/>
        <v>1.35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3983.08</v>
      </c>
      <c r="Y1563" s="15">
        <f>'[1]TCE - ANEXO III - Preencher'!Z1572</f>
        <v>0</v>
      </c>
      <c r="Z1563" s="16">
        <f t="shared" si="149"/>
        <v>3983.08</v>
      </c>
      <c r="AA1563" s="17" t="str">
        <f>IF('[1]TCE - ANEXO III - Preencher'!AB1572="","",'[1]TCE - ANEXO III - Preencher'!AB1572)</f>
        <v/>
      </c>
      <c r="AB1563" s="15">
        <f t="shared" si="144"/>
        <v>4722.5075544600004</v>
      </c>
    </row>
    <row r="1564" spans="1:28" x14ac:dyDescent="0.2">
      <c r="A1564" s="8">
        <f>IFERROR(VLOOKUP(B1564,'[1]DADOS (OCULTAR)'!$Q$3:$S$135,3,0),"")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ELICLECIA NASCIMENTO DE MELO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45170</v>
      </c>
      <c r="H1564" s="14">
        <f>'[1]TCE - ANEXO III - Preencher'!I1573</f>
        <v>0</v>
      </c>
      <c r="I1564" s="14">
        <f>'[1]TCE - ANEXO III - Preencher'!J1573</f>
        <v>177.67919999999998</v>
      </c>
      <c r="J1564" s="14">
        <f>'[1]TCE - ANEXO III - Preencher'!K1573</f>
        <v>0</v>
      </c>
      <c r="K1564" s="15">
        <f>'[1]TCE - ANEXO III - Preencher'!L1573</f>
        <v>107.68435445999999</v>
      </c>
      <c r="L1564" s="15">
        <f>'[1]TCE - ANEXO III - Preencher'!M1573</f>
        <v>29.39</v>
      </c>
      <c r="M1564" s="15">
        <f t="shared" si="145"/>
        <v>78.294354459999994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257.79355446</v>
      </c>
    </row>
    <row r="1565" spans="1:28" x14ac:dyDescent="0.2">
      <c r="A1565" s="8">
        <f>IFERROR(VLOOKUP(B1565,'[1]DADOS (OCULTAR)'!$Q$3:$S$135,3,0),"")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ELISIANNY DA SILVA FONSECA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45170</v>
      </c>
      <c r="H1565" s="14">
        <f>'[1]TCE - ANEXO III - Preencher'!I1574</f>
        <v>0</v>
      </c>
      <c r="I1565" s="14">
        <f>'[1]TCE - ANEXO III - Preencher'!J1574</f>
        <v>639.44959999999992</v>
      </c>
      <c r="J1565" s="14">
        <f>'[1]TCE - ANEXO III - Preencher'!K1574</f>
        <v>0</v>
      </c>
      <c r="K1565" s="15">
        <f>'[1]TCE - ANEXO III - Preencher'!L1574</f>
        <v>107.68435445999999</v>
      </c>
      <c r="L1565" s="15">
        <f>'[1]TCE - ANEXO III - Preencher'!M1574</f>
        <v>2.94</v>
      </c>
      <c r="M1565" s="15">
        <f t="shared" si="145"/>
        <v>104.74435446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5462.1500000000005</v>
      </c>
      <c r="Y1565" s="15">
        <f>'[1]TCE - ANEXO III - Preencher'!Z1574</f>
        <v>0</v>
      </c>
      <c r="Z1565" s="16">
        <f t="shared" si="149"/>
        <v>5462.1500000000005</v>
      </c>
      <c r="AA1565" s="17" t="str">
        <f>IF('[1]TCE - ANEXO III - Preencher'!AB1574="","",'[1]TCE - ANEXO III - Preencher'!AB1574)</f>
        <v/>
      </c>
      <c r="AB1565" s="15">
        <f t="shared" si="144"/>
        <v>6208.1639544600002</v>
      </c>
    </row>
    <row r="1566" spans="1:28" x14ac:dyDescent="0.2">
      <c r="A1566" s="8">
        <f>IFERROR(VLOOKUP(B1566,'[1]DADOS (OCULTAR)'!$Q$3:$S$135,3,0),"")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ELOISA MONTEIRO SILVA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325210</v>
      </c>
      <c r="G1566" s="13">
        <f>IF('[1]TCE - ANEXO III - Preencher'!H1575="","",'[1]TCE - ANEXO III - Preencher'!H1575)</f>
        <v>45170</v>
      </c>
      <c r="H1566" s="14">
        <f>'[1]TCE - ANEXO III - Preencher'!I1575</f>
        <v>0</v>
      </c>
      <c r="I1566" s="14">
        <f>'[1]TCE - ANEXO III - Preencher'!J1575</f>
        <v>149.0232</v>
      </c>
      <c r="J1566" s="14">
        <f>'[1]TCE - ANEXO III - Preencher'!K1575</f>
        <v>0</v>
      </c>
      <c r="K1566" s="15">
        <f>'[1]TCE - ANEXO III - Preencher'!L1575</f>
        <v>107.68435445999999</v>
      </c>
      <c r="L1566" s="15">
        <f>'[1]TCE - ANEXO III - Preencher'!M1575</f>
        <v>29.56</v>
      </c>
      <c r="M1566" s="15">
        <f t="shared" si="145"/>
        <v>78.124354459999992</v>
      </c>
      <c r="N1566" s="15">
        <f>'[1]TCE - ANEXO III - Preencher'!O1575</f>
        <v>1.82</v>
      </c>
      <c r="O1566" s="15">
        <f>'[1]TCE - ANEXO III - Preencher'!P1575</f>
        <v>0</v>
      </c>
      <c r="P1566" s="16">
        <f t="shared" si="146"/>
        <v>1.82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228.96755445999997</v>
      </c>
    </row>
    <row r="1567" spans="1:28" x14ac:dyDescent="0.2">
      <c r="A1567" s="8">
        <f>IFERROR(VLOOKUP(B1567,'[1]DADOS (OCULTAR)'!$Q$3:$S$135,3,0),"")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EMANUELA DUTRA SILVA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223505</v>
      </c>
      <c r="G1567" s="13">
        <f>IF('[1]TCE - ANEXO III - Preencher'!H1576="","",'[1]TCE - ANEXO III - Preencher'!H1576)</f>
        <v>45170</v>
      </c>
      <c r="H1567" s="14">
        <f>'[1]TCE - ANEXO III - Preencher'!I1576</f>
        <v>0</v>
      </c>
      <c r="I1567" s="14">
        <f>'[1]TCE - ANEXO III - Preencher'!J1576</f>
        <v>565.15519999999992</v>
      </c>
      <c r="J1567" s="14">
        <f>'[1]TCE - ANEXO III - Preencher'!K1576</f>
        <v>0</v>
      </c>
      <c r="K1567" s="15">
        <f>'[1]TCE - ANEXO III - Preencher'!L1576</f>
        <v>107.68435445999999</v>
      </c>
      <c r="L1567" s="15">
        <f>'[1]TCE - ANEXO III - Preencher'!M1576</f>
        <v>4.1100000000000003</v>
      </c>
      <c r="M1567" s="15">
        <f t="shared" si="145"/>
        <v>103.57435446</v>
      </c>
      <c r="N1567" s="15">
        <f>'[1]TCE - ANEXO III - Preencher'!O1576</f>
        <v>1.35</v>
      </c>
      <c r="O1567" s="15">
        <f>'[1]TCE - ANEXO III - Preencher'!P1576</f>
        <v>0</v>
      </c>
      <c r="P1567" s="16">
        <f t="shared" si="146"/>
        <v>1.35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3308.04</v>
      </c>
      <c r="Y1567" s="15">
        <f>'[1]TCE - ANEXO III - Preencher'!Z1576</f>
        <v>0</v>
      </c>
      <c r="Z1567" s="16">
        <f t="shared" si="149"/>
        <v>3308.04</v>
      </c>
      <c r="AA1567" s="17" t="str">
        <f>IF('[1]TCE - ANEXO III - Preencher'!AB1576="","",'[1]TCE - ANEXO III - Preencher'!AB1576)</f>
        <v/>
      </c>
      <c r="AB1567" s="15">
        <f t="shared" si="144"/>
        <v>3978.11955446</v>
      </c>
    </row>
    <row r="1568" spans="1:28" x14ac:dyDescent="0.2">
      <c r="A1568" s="8">
        <f>IFERROR(VLOOKUP(B1568,'[1]DADOS (OCULTAR)'!$Q$3:$S$135,3,0),"")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EMANUELLE GONÇALVES CORDEIRO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45170</v>
      </c>
      <c r="H1568" s="14">
        <f>'[1]TCE - ANEXO III - Preencher'!I1577</f>
        <v>0</v>
      </c>
      <c r="I1568" s="14">
        <f>'[1]TCE - ANEXO III - Preencher'!J1577</f>
        <v>627.63120000000004</v>
      </c>
      <c r="J1568" s="14">
        <f>'[1]TCE - ANEXO III - Preencher'!K1577</f>
        <v>0</v>
      </c>
      <c r="K1568" s="15">
        <f>'[1]TCE - ANEXO III - Preencher'!L1577</f>
        <v>107.68435445999999</v>
      </c>
      <c r="L1568" s="15">
        <f>'[1]TCE - ANEXO III - Preencher'!M1577</f>
        <v>29.39</v>
      </c>
      <c r="M1568" s="15">
        <f t="shared" si="145"/>
        <v>78.294354459999994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288</v>
      </c>
      <c r="R1568" s="15">
        <f>'[1]TCE - ANEXO III - Preencher'!S1577</f>
        <v>88.17</v>
      </c>
      <c r="S1568" s="16">
        <f t="shared" si="147"/>
        <v>199.82999999999998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5753.96</v>
      </c>
      <c r="Y1568" s="15">
        <f>'[1]TCE - ANEXO III - Preencher'!Z1577</f>
        <v>0</v>
      </c>
      <c r="Z1568" s="16">
        <f t="shared" si="149"/>
        <v>5753.96</v>
      </c>
      <c r="AA1568" s="17" t="str">
        <f>IF('[1]TCE - ANEXO III - Preencher'!AB1577="","",'[1]TCE - ANEXO III - Preencher'!AB1577)</f>
        <v/>
      </c>
      <c r="AB1568" s="15">
        <f t="shared" si="144"/>
        <v>6661.5355544600006</v>
      </c>
    </row>
    <row r="1569" spans="1:28" x14ac:dyDescent="0.2">
      <c r="A1569" s="8">
        <f>IFERROR(VLOOKUP(B1569,'[1]DADOS (OCULTAR)'!$Q$3:$S$135,3,0),"")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EMILIA DE SOUZA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223505</v>
      </c>
      <c r="G1569" s="13">
        <f>IF('[1]TCE - ANEXO III - Preencher'!H1578="","",'[1]TCE - ANEXO III - Preencher'!H1578)</f>
        <v>45170</v>
      </c>
      <c r="H1569" s="14">
        <f>'[1]TCE - ANEXO III - Preencher'!I1578</f>
        <v>0</v>
      </c>
      <c r="I1569" s="14">
        <f>'[1]TCE - ANEXO III - Preencher'!J1578</f>
        <v>353.23919999999998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1.35</v>
      </c>
      <c r="O1569" s="15">
        <f>'[1]TCE - ANEXO III - Preencher'!P1578</f>
        <v>0</v>
      </c>
      <c r="P1569" s="16">
        <f t="shared" si="146"/>
        <v>1.35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354.58920000000001</v>
      </c>
    </row>
    <row r="1570" spans="1:28" x14ac:dyDescent="0.2">
      <c r="A1570" s="8">
        <f>IFERROR(VLOOKUP(B1570,'[1]DADOS (OCULTAR)'!$Q$3:$S$135,3,0),"")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ERICA DE MACEDO</v>
      </c>
      <c r="E1570" s="9" t="str">
        <f>IF('[1]TCE - ANEXO III - Preencher'!F1579="4 - Assistência Odontológica","2 - Outros Profissionais da Saúde",'[1]TCE - ANEXO III - Preencher'!F1579)</f>
        <v>3 - Administrativo</v>
      </c>
      <c r="F1570" s="12" t="str">
        <f>'[1]TCE - ANEXO III - Preencher'!G1579</f>
        <v>763305</v>
      </c>
      <c r="G1570" s="13">
        <f>IF('[1]TCE - ANEXO III - Preencher'!H1579="","",'[1]TCE - ANEXO III - Preencher'!H1579)</f>
        <v>45170</v>
      </c>
      <c r="H1570" s="14">
        <f>'[1]TCE - ANEXO III - Preencher'!I1579</f>
        <v>0</v>
      </c>
      <c r="I1570" s="14">
        <f>'[1]TCE - ANEXO III - Preencher'!J1579</f>
        <v>126.72</v>
      </c>
      <c r="J1570" s="14">
        <f>'[1]TCE - ANEXO III - Preencher'!K1579</f>
        <v>0</v>
      </c>
      <c r="K1570" s="15">
        <f>'[1]TCE - ANEXO III - Preencher'!L1579</f>
        <v>107.68435445999999</v>
      </c>
      <c r="L1570" s="15">
        <f>'[1]TCE - ANEXO III - Preencher'!M1579</f>
        <v>26.4</v>
      </c>
      <c r="M1570" s="15">
        <f t="shared" si="145"/>
        <v>81.284354460000003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209.82435446</v>
      </c>
    </row>
    <row r="1571" spans="1:28" x14ac:dyDescent="0.2">
      <c r="A1571" s="8">
        <f>IFERROR(VLOOKUP(B1571,'[1]DADOS (OCULTAR)'!$Q$3:$S$135,3,0),"")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ERIVANIA DE LIMA SOBRAL SIMPLICIO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45170</v>
      </c>
      <c r="H1571" s="14">
        <f>'[1]TCE - ANEXO III - Preencher'!I1580</f>
        <v>0</v>
      </c>
      <c r="I1571" s="14">
        <f>'[1]TCE - ANEXO III - Preencher'!J1580</f>
        <v>644.71199999999999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5184.67</v>
      </c>
      <c r="Y1571" s="15">
        <f>'[1]TCE - ANEXO III - Preencher'!Z1580</f>
        <v>0</v>
      </c>
      <c r="Z1571" s="16">
        <f t="shared" si="149"/>
        <v>5184.67</v>
      </c>
      <c r="AA1571" s="17" t="str">
        <f>IF('[1]TCE - ANEXO III - Preencher'!AB1580="","",'[1]TCE - ANEXO III - Preencher'!AB1580)</f>
        <v/>
      </c>
      <c r="AB1571" s="15">
        <f t="shared" si="144"/>
        <v>5831.2020000000002</v>
      </c>
    </row>
    <row r="1572" spans="1:28" x14ac:dyDescent="0.2">
      <c r="A1572" s="8">
        <f>IFERROR(VLOOKUP(B1572,'[1]DADOS (OCULTAR)'!$Q$3:$S$135,3,0),"")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EVELYNE ALVES CLAUDINO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223405</v>
      </c>
      <c r="G1572" s="13">
        <f>IF('[1]TCE - ANEXO III - Preencher'!H1581="","",'[1]TCE - ANEXO III - Preencher'!H1581)</f>
        <v>45170</v>
      </c>
      <c r="H1572" s="14">
        <f>'[1]TCE - ANEXO III - Preencher'!I1581</f>
        <v>0</v>
      </c>
      <c r="I1572" s="14">
        <f>'[1]TCE - ANEXO III - Preencher'!J1581</f>
        <v>399.59040000000005</v>
      </c>
      <c r="J1572" s="14">
        <f>'[1]TCE - ANEXO III - Preencher'!K1581</f>
        <v>0</v>
      </c>
      <c r="K1572" s="15">
        <f>'[1]TCE - ANEXO III - Preencher'!L1581</f>
        <v>107.68435445999999</v>
      </c>
      <c r="L1572" s="15">
        <f>'[1]TCE - ANEXO III - Preencher'!M1581</f>
        <v>18.71</v>
      </c>
      <c r="M1572" s="15">
        <f t="shared" si="145"/>
        <v>88.974354460000001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490.38475446000001</v>
      </c>
    </row>
    <row r="1573" spans="1:28" x14ac:dyDescent="0.2">
      <c r="A1573" s="8">
        <f>IFERROR(VLOOKUP(B1573,'[1]DADOS (OCULTAR)'!$Q$3:$S$135,3,0),"")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FERNANDA FREIRE PEREIRA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223605</v>
      </c>
      <c r="G1573" s="13">
        <f>IF('[1]TCE - ANEXO III - Preencher'!H1582="","",'[1]TCE - ANEXO III - Preencher'!H1582)</f>
        <v>45170</v>
      </c>
      <c r="H1573" s="14">
        <f>'[1]TCE - ANEXO III - Preencher'!I1582</f>
        <v>0</v>
      </c>
      <c r="I1573" s="14">
        <f>'[1]TCE - ANEXO III - Preencher'!J1582</f>
        <v>305.89359999999999</v>
      </c>
      <c r="J1573" s="14">
        <f>'[1]TCE - ANEXO III - Preencher'!K1582</f>
        <v>0</v>
      </c>
      <c r="K1573" s="15">
        <f>'[1]TCE - ANEXO III - Preencher'!L1582</f>
        <v>107.68435445999999</v>
      </c>
      <c r="L1573" s="15">
        <f>'[1]TCE - ANEXO III - Preencher'!M1582</f>
        <v>3.24</v>
      </c>
      <c r="M1573" s="15">
        <f t="shared" si="145"/>
        <v>104.44435446</v>
      </c>
      <c r="N1573" s="15">
        <f>'[1]TCE - ANEXO III - Preencher'!O1582</f>
        <v>1.35</v>
      </c>
      <c r="O1573" s="15">
        <f>'[1]TCE - ANEXO III - Preencher'!P1582</f>
        <v>0</v>
      </c>
      <c r="P1573" s="16">
        <f t="shared" si="146"/>
        <v>1.35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411.68795446000001</v>
      </c>
    </row>
    <row r="1574" spans="1:28" x14ac:dyDescent="0.2">
      <c r="A1574" s="8">
        <f>IFERROR(VLOOKUP(B1574,'[1]DADOS (OCULTAR)'!$Q$3:$S$135,3,0),"")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FERNANDA ZACARIAS DE MELO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45170</v>
      </c>
      <c r="H1574" s="14">
        <f>'[1]TCE - ANEXO III - Preencher'!I1583</f>
        <v>0</v>
      </c>
      <c r="I1574" s="14">
        <f>'[1]TCE - ANEXO III - Preencher'!J1583</f>
        <v>630.10239999999999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1.82</v>
      </c>
      <c r="O1574" s="15">
        <f>'[1]TCE - ANEXO III - Preencher'!P1583</f>
        <v>0</v>
      </c>
      <c r="P1574" s="16">
        <f t="shared" si="146"/>
        <v>1.82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5239.1100000000006</v>
      </c>
      <c r="Y1574" s="15">
        <f>'[1]TCE - ANEXO III - Preencher'!Z1583</f>
        <v>0</v>
      </c>
      <c r="Z1574" s="16">
        <f t="shared" si="149"/>
        <v>5239.1100000000006</v>
      </c>
      <c r="AA1574" s="17" t="str">
        <f>IF('[1]TCE - ANEXO III - Preencher'!AB1583="","",'[1]TCE - ANEXO III - Preencher'!AB1583)</f>
        <v/>
      </c>
      <c r="AB1574" s="15">
        <f t="shared" si="144"/>
        <v>5871.032400000001</v>
      </c>
    </row>
    <row r="1575" spans="1:28" x14ac:dyDescent="0.2">
      <c r="A1575" s="8">
        <f>IFERROR(VLOOKUP(B1575,'[1]DADOS (OCULTAR)'!$Q$3:$S$135,3,0),"")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FRANCIELLE DOS SANTOS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322205</v>
      </c>
      <c r="G1575" s="13">
        <f>IF('[1]TCE - ANEXO III - Preencher'!H1584="","",'[1]TCE - ANEXO III - Preencher'!H1584)</f>
        <v>45170</v>
      </c>
      <c r="H1575" s="14">
        <f>'[1]TCE - ANEXO III - Preencher'!I1584</f>
        <v>0</v>
      </c>
      <c r="I1575" s="14">
        <f>'[1]TCE - ANEXO III - Preencher'!J1584</f>
        <v>600.61519999999996</v>
      </c>
      <c r="J1575" s="14">
        <f>'[1]TCE - ANEXO III - Preencher'!K1584</f>
        <v>0</v>
      </c>
      <c r="K1575" s="15">
        <f>'[1]TCE - ANEXO III - Preencher'!L1584</f>
        <v>107.68435445999999</v>
      </c>
      <c r="L1575" s="15">
        <f>'[1]TCE - ANEXO III - Preencher'!M1584</f>
        <v>29.39</v>
      </c>
      <c r="M1575" s="15">
        <f t="shared" si="145"/>
        <v>78.294354459999994</v>
      </c>
      <c r="N1575" s="15">
        <f>'[1]TCE - ANEXO III - Preencher'!O1584</f>
        <v>1.82</v>
      </c>
      <c r="O1575" s="15">
        <f>'[1]TCE - ANEXO III - Preencher'!P1584</f>
        <v>0</v>
      </c>
      <c r="P1575" s="16">
        <f t="shared" si="146"/>
        <v>1.82</v>
      </c>
      <c r="Q1575" s="15">
        <f>'[1]TCE - ANEXO III - Preencher'!R1584</f>
        <v>144</v>
      </c>
      <c r="R1575" s="15">
        <f>'[1]TCE - ANEXO III - Preencher'!S1584</f>
        <v>88.17</v>
      </c>
      <c r="S1575" s="16">
        <f t="shared" si="147"/>
        <v>55.83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5579.08</v>
      </c>
      <c r="Y1575" s="15">
        <f>'[1]TCE - ANEXO III - Preencher'!Z1584</f>
        <v>0</v>
      </c>
      <c r="Z1575" s="16">
        <f t="shared" si="149"/>
        <v>5579.08</v>
      </c>
      <c r="AA1575" s="17" t="str">
        <f>IF('[1]TCE - ANEXO III - Preencher'!AB1584="","",'[1]TCE - ANEXO III - Preencher'!AB1584)</f>
        <v/>
      </c>
      <c r="AB1575" s="15">
        <f t="shared" si="144"/>
        <v>6315.63955446</v>
      </c>
    </row>
    <row r="1576" spans="1:28" x14ac:dyDescent="0.2">
      <c r="A1576" s="8">
        <f>IFERROR(VLOOKUP(B1576,'[1]DADOS (OCULTAR)'!$Q$3:$S$135,3,0),"")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GABRIELLA NEVES SILVA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45170</v>
      </c>
      <c r="H1576" s="14">
        <f>'[1]TCE - ANEXO III - Preencher'!I1585</f>
        <v>0</v>
      </c>
      <c r="I1576" s="14">
        <f>'[1]TCE - ANEXO III - Preencher'!J1585</f>
        <v>610.94399999999996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5538.34</v>
      </c>
      <c r="Y1576" s="15">
        <f>'[1]TCE - ANEXO III - Preencher'!Z1585</f>
        <v>0</v>
      </c>
      <c r="Z1576" s="16">
        <f t="shared" si="149"/>
        <v>5538.34</v>
      </c>
      <c r="AA1576" s="17" t="str">
        <f>IF('[1]TCE - ANEXO III - Preencher'!AB1585="","",'[1]TCE - ANEXO III - Preencher'!AB1585)</f>
        <v/>
      </c>
      <c r="AB1576" s="15">
        <f t="shared" si="144"/>
        <v>6151.1040000000003</v>
      </c>
    </row>
    <row r="1577" spans="1:28" x14ac:dyDescent="0.2">
      <c r="A1577" s="8">
        <f>IFERROR(VLOOKUP(B1577,'[1]DADOS (OCULTAR)'!$Q$3:$S$135,3,0),"")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GEOVANNA MYCAELY ARAUJO DOS SANTOS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411010</v>
      </c>
      <c r="G1577" s="13">
        <f>IF('[1]TCE - ANEXO III - Preencher'!H1586="","",'[1]TCE - ANEXO III - Preencher'!H1586)</f>
        <v>45170</v>
      </c>
      <c r="H1577" s="14">
        <f>'[1]TCE - ANEXO III - Preencher'!I1586</f>
        <v>0</v>
      </c>
      <c r="I1577" s="14">
        <f>'[1]TCE - ANEXO III - Preencher'!J1586</f>
        <v>134.08320000000001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135.9032</v>
      </c>
    </row>
    <row r="1578" spans="1:28" x14ac:dyDescent="0.2">
      <c r="A1578" s="8">
        <f>IFERROR(VLOOKUP(B1578,'[1]DADOS (OCULTAR)'!$Q$3:$S$135,3,0),"")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GRAZIELA FERNANDES DE LIMA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514320</v>
      </c>
      <c r="G1578" s="13">
        <f>IF('[1]TCE - ANEXO III - Preencher'!H1587="","",'[1]TCE - ANEXO III - Preencher'!H1587)</f>
        <v>45170</v>
      </c>
      <c r="H1578" s="14">
        <f>'[1]TCE - ANEXO III - Preencher'!I1587</f>
        <v>0</v>
      </c>
      <c r="I1578" s="14">
        <f>'[1]TCE - ANEXO III - Preencher'!J1587</f>
        <v>160.548</v>
      </c>
      <c r="J1578" s="14">
        <f>'[1]TCE - ANEXO III - Preencher'!K1587</f>
        <v>0</v>
      </c>
      <c r="K1578" s="15">
        <f>'[1]TCE - ANEXO III - Preencher'!L1587</f>
        <v>107.68435445999999</v>
      </c>
      <c r="L1578" s="15">
        <f>'[1]TCE - ANEXO III - Preencher'!M1587</f>
        <v>26.4</v>
      </c>
      <c r="M1578" s="15">
        <f t="shared" si="145"/>
        <v>81.284354460000003</v>
      </c>
      <c r="N1578" s="15">
        <f>'[1]TCE - ANEXO III - Preencher'!O1587</f>
        <v>1.82</v>
      </c>
      <c r="O1578" s="15">
        <f>'[1]TCE - ANEXO III - Preencher'!P1587</f>
        <v>0</v>
      </c>
      <c r="P1578" s="16">
        <f t="shared" si="146"/>
        <v>1.82</v>
      </c>
      <c r="Q1578" s="15">
        <f>'[1]TCE - ANEXO III - Preencher'!R1587</f>
        <v>144</v>
      </c>
      <c r="R1578" s="15">
        <f>'[1]TCE - ANEXO III - Preencher'!S1587</f>
        <v>79.2</v>
      </c>
      <c r="S1578" s="16">
        <f t="shared" si="147"/>
        <v>64.8</v>
      </c>
      <c r="T1578" s="15">
        <f>'[1]TCE - ANEXO III - Preencher'!U1587</f>
        <v>77.569999999999993</v>
      </c>
      <c r="U1578" s="15">
        <f>'[1]TCE - ANEXO III - Preencher'!V1587</f>
        <v>0</v>
      </c>
      <c r="V1578" s="16">
        <f t="shared" si="148"/>
        <v>77.569999999999993</v>
      </c>
      <c r="W1578" s="17" t="str">
        <f>IF('[1]TCE - ANEXO III - Preencher'!X1587="","",'[1]TCE - ANEXO III - Preencher'!X1587)</f>
        <v>AUX. CRECHE I</v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386.02235445999997</v>
      </c>
    </row>
    <row r="1579" spans="1:28" x14ac:dyDescent="0.2">
      <c r="A1579" s="8">
        <f>IFERROR(VLOOKUP(B1579,'[1]DADOS (OCULTAR)'!$Q$3:$S$135,3,0),"")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GRAZIELLY GOMES CAVALCANTI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411010</v>
      </c>
      <c r="G1579" s="13">
        <f>IF('[1]TCE - ANEXO III - Preencher'!H1588="","",'[1]TCE - ANEXO III - Preencher'!H1588)</f>
        <v>45170</v>
      </c>
      <c r="H1579" s="14">
        <f>'[1]TCE - ANEXO III - Preencher'!I1588</f>
        <v>0</v>
      </c>
      <c r="I1579" s="14">
        <f>'[1]TCE - ANEXO III - Preencher'!J1588</f>
        <v>120.1632</v>
      </c>
      <c r="J1579" s="14">
        <f>'[1]TCE - ANEXO III - Preencher'!K1588</f>
        <v>0</v>
      </c>
      <c r="K1579" s="15">
        <f>'[1]TCE - ANEXO III - Preencher'!L1588</f>
        <v>107.68435445999999</v>
      </c>
      <c r="L1579" s="15">
        <f>'[1]TCE - ANEXO III - Preencher'!M1588</f>
        <v>25.29</v>
      </c>
      <c r="M1579" s="15">
        <f t="shared" si="145"/>
        <v>82.394354459999988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192</v>
      </c>
      <c r="R1579" s="15">
        <f>'[1]TCE - ANEXO III - Preencher'!S1588</f>
        <v>84.3</v>
      </c>
      <c r="S1579" s="16">
        <f t="shared" si="147"/>
        <v>107.7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312.07755445999999</v>
      </c>
    </row>
    <row r="1580" spans="1:28" x14ac:dyDescent="0.2">
      <c r="A1580" s="8">
        <f>IFERROR(VLOOKUP(B1580,'[1]DADOS (OCULTAR)'!$Q$3:$S$135,3,0),"")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HELENA JAQUELINE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223710</v>
      </c>
      <c r="G1580" s="13">
        <f>IF('[1]TCE - ANEXO III - Preencher'!H1589="","",'[1]TCE - ANEXO III - Preencher'!H1589)</f>
        <v>45170</v>
      </c>
      <c r="H1580" s="14">
        <f>'[1]TCE - ANEXO III - Preencher'!I1589</f>
        <v>0</v>
      </c>
      <c r="I1580" s="14">
        <f>'[1]TCE - ANEXO III - Preencher'!J1589</f>
        <v>288.21680000000003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290.03680000000003</v>
      </c>
    </row>
    <row r="1581" spans="1:28" x14ac:dyDescent="0.2">
      <c r="A1581" s="8">
        <f>IFERROR(VLOOKUP(B1581,'[1]DADOS (OCULTAR)'!$Q$3:$S$135,3,0),"")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HIETE DA SILVA</v>
      </c>
      <c r="E1581" s="9" t="str">
        <f>IF('[1]TCE - ANEXO III - Preencher'!F1590="4 - Assistência Odontológica","2 - Outros Profissionais da Saúde",'[1]TCE - ANEXO III - Preencher'!F1590)</f>
        <v>3 - Administrativo</v>
      </c>
      <c r="F1581" s="12" t="str">
        <f>'[1]TCE - ANEXO III - Preencher'!G1590</f>
        <v>514320</v>
      </c>
      <c r="G1581" s="13">
        <f>IF('[1]TCE - ANEXO III - Preencher'!H1590="","",'[1]TCE - ANEXO III - Preencher'!H1590)</f>
        <v>45170</v>
      </c>
      <c r="H1581" s="14">
        <f>'[1]TCE - ANEXO III - Preencher'!I1590</f>
        <v>0</v>
      </c>
      <c r="I1581" s="14">
        <f>'[1]TCE - ANEXO III - Preencher'!J1590</f>
        <v>174.77040000000002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288</v>
      </c>
      <c r="R1581" s="15">
        <f>'[1]TCE - ANEXO III - Preencher'!S1590</f>
        <v>79.2</v>
      </c>
      <c r="S1581" s="16">
        <f t="shared" si="147"/>
        <v>208.8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385.3904</v>
      </c>
    </row>
    <row r="1582" spans="1:28" x14ac:dyDescent="0.2">
      <c r="A1582" s="8">
        <f>IFERROR(VLOOKUP(B1582,'[1]DADOS (OCULTAR)'!$Q$3:$S$135,3,0),"")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IDNEI OLIVEIRA DE VASCONCELOS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45170</v>
      </c>
      <c r="H1582" s="14">
        <f>'[1]TCE - ANEXO III - Preencher'!I1591</f>
        <v>0</v>
      </c>
      <c r="I1582" s="14">
        <f>'[1]TCE - ANEXO III - Preencher'!J1591</f>
        <v>40.69</v>
      </c>
      <c r="J1582" s="14">
        <f>'[1]TCE - ANEXO III - Preencher'!K1591</f>
        <v>0</v>
      </c>
      <c r="K1582" s="15">
        <f>'[1]TCE - ANEXO III - Preencher'!L1591</f>
        <v>107.68435445999999</v>
      </c>
      <c r="L1582" s="15">
        <f>'[1]TCE - ANEXO III - Preencher'!M1591</f>
        <v>6.86</v>
      </c>
      <c r="M1582" s="15">
        <f t="shared" si="145"/>
        <v>100.82435446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143.33435445999999</v>
      </c>
    </row>
    <row r="1583" spans="1:28" x14ac:dyDescent="0.2">
      <c r="A1583" s="8">
        <f>IFERROR(VLOOKUP(B1583,'[1]DADOS (OCULTAR)'!$Q$3:$S$135,3,0),"")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INES DA SILVA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45170</v>
      </c>
      <c r="H1583" s="14">
        <f>'[1]TCE - ANEXO III - Preencher'!I1592</f>
        <v>0</v>
      </c>
      <c r="I1583" s="14">
        <f>'[1]TCE - ANEXO III - Preencher'!J1592</f>
        <v>674.43679999999995</v>
      </c>
      <c r="J1583" s="14">
        <f>'[1]TCE - ANEXO III - Preencher'!K1592</f>
        <v>0</v>
      </c>
      <c r="K1583" s="15">
        <f>'[1]TCE - ANEXO III - Preencher'!L1592</f>
        <v>107.68435445999999</v>
      </c>
      <c r="L1583" s="15">
        <f>'[1]TCE - ANEXO III - Preencher'!M1592</f>
        <v>29.39</v>
      </c>
      <c r="M1583" s="15">
        <f t="shared" si="145"/>
        <v>78.294354459999994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6293.03</v>
      </c>
      <c r="Y1583" s="15">
        <f>'[1]TCE - ANEXO III - Preencher'!Z1592</f>
        <v>0</v>
      </c>
      <c r="Z1583" s="16">
        <f t="shared" si="149"/>
        <v>6293.03</v>
      </c>
      <c r="AA1583" s="17" t="str">
        <f>IF('[1]TCE - ANEXO III - Preencher'!AB1592="","",'[1]TCE - ANEXO III - Preencher'!AB1592)</f>
        <v/>
      </c>
      <c r="AB1583" s="15">
        <f t="shared" si="144"/>
        <v>7047.5811544600001</v>
      </c>
    </row>
    <row r="1584" spans="1:28" x14ac:dyDescent="0.2">
      <c r="A1584" s="8">
        <f>IFERROR(VLOOKUP(B1584,'[1]DADOS (OCULTAR)'!$Q$3:$S$135,3,0),"")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ISABEL BARBOSA BEZERRA</v>
      </c>
      <c r="E1584" s="9" t="str">
        <f>IF('[1]TCE - ANEXO III - Preencher'!F1593="4 - Assistência Odontológica","2 - Outros Profissionais da Saúde",'[1]TCE - ANEXO III - Preencher'!F1593)</f>
        <v>1 - Médico</v>
      </c>
      <c r="F1584" s="12" t="str">
        <f>'[1]TCE - ANEXO III - Preencher'!G1593</f>
        <v>225125</v>
      </c>
      <c r="G1584" s="13">
        <f>IF('[1]TCE - ANEXO III - Preencher'!H1593="","",'[1]TCE - ANEXO III - Preencher'!H1593)</f>
        <v>45170</v>
      </c>
      <c r="H1584" s="14">
        <f>'[1]TCE - ANEXO III - Preencher'!I1593</f>
        <v>0</v>
      </c>
      <c r="I1584" s="14">
        <f>'[1]TCE - ANEXO III - Preencher'!J1593</f>
        <v>403.63679999999999</v>
      </c>
      <c r="J1584" s="14">
        <f>'[1]TCE - ANEXO III - Preencher'!K1593</f>
        <v>0</v>
      </c>
      <c r="K1584" s="15">
        <f>'[1]TCE - ANEXO III - Preencher'!L1593</f>
        <v>107.68435445999999</v>
      </c>
      <c r="L1584" s="15">
        <f>'[1]TCE - ANEXO III - Preencher'!M1593</f>
        <v>3.96</v>
      </c>
      <c r="M1584" s="15">
        <f t="shared" si="145"/>
        <v>103.72435446</v>
      </c>
      <c r="N1584" s="15">
        <f>'[1]TCE - ANEXO III - Preencher'!O1593</f>
        <v>6.01</v>
      </c>
      <c r="O1584" s="15">
        <f>'[1]TCE - ANEXO III - Preencher'!P1593</f>
        <v>1.23</v>
      </c>
      <c r="P1584" s="16">
        <f t="shared" si="146"/>
        <v>4.7799999999999994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512.14115445999994</v>
      </c>
    </row>
    <row r="1585" spans="1:28" x14ac:dyDescent="0.2">
      <c r="A1585" s="8">
        <f>IFERROR(VLOOKUP(B1585,'[1]DADOS (OCULTAR)'!$Q$3:$S$135,3,0),"")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IZABEL FREITAS DE JESUS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251605</v>
      </c>
      <c r="G1585" s="13">
        <f>IF('[1]TCE - ANEXO III - Preencher'!H1594="","",'[1]TCE - ANEXO III - Preencher'!H1594)</f>
        <v>45170</v>
      </c>
      <c r="H1585" s="14">
        <f>'[1]TCE - ANEXO III - Preencher'!I1594</f>
        <v>0</v>
      </c>
      <c r="I1585" s="14">
        <f>'[1]TCE - ANEXO III - Preencher'!J1594</f>
        <v>148.52000000000001</v>
      </c>
      <c r="J1585" s="14">
        <f>'[1]TCE - ANEXO III - Preencher'!K1594</f>
        <v>0</v>
      </c>
      <c r="K1585" s="15">
        <f>'[1]TCE - ANEXO III - Preencher'!L1594</f>
        <v>107.68435445999999</v>
      </c>
      <c r="L1585" s="15">
        <f>'[1]TCE - ANEXO III - Preencher'!M1594</f>
        <v>30.56</v>
      </c>
      <c r="M1585" s="15">
        <f t="shared" si="145"/>
        <v>77.124354459999992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227.46435445999998</v>
      </c>
    </row>
    <row r="1586" spans="1:28" x14ac:dyDescent="0.2">
      <c r="A1586" s="8">
        <f>IFERROR(VLOOKUP(B1586,'[1]DADOS (OCULTAR)'!$Q$3:$S$135,3,0),"")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JANAINA BEZERRA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223505</v>
      </c>
      <c r="G1586" s="13">
        <f>IF('[1]TCE - ANEXO III - Preencher'!H1595="","",'[1]TCE - ANEXO III - Preencher'!H1595)</f>
        <v>45170</v>
      </c>
      <c r="H1586" s="14">
        <f>'[1]TCE - ANEXO III - Preencher'!I1595</f>
        <v>0</v>
      </c>
      <c r="I1586" s="14">
        <f>'[1]TCE - ANEXO III - Preencher'!J1595</f>
        <v>341.26560000000001</v>
      </c>
      <c r="J1586" s="14">
        <f>'[1]TCE - ANEXO III - Preencher'!K1595</f>
        <v>0</v>
      </c>
      <c r="K1586" s="15">
        <f>'[1]TCE - ANEXO III - Preencher'!L1595</f>
        <v>107.68435445999999</v>
      </c>
      <c r="L1586" s="15">
        <f>'[1]TCE - ANEXO III - Preencher'!M1595</f>
        <v>4.1100000000000003</v>
      </c>
      <c r="M1586" s="15">
        <f t="shared" si="145"/>
        <v>103.57435446</v>
      </c>
      <c r="N1586" s="15">
        <f>'[1]TCE - ANEXO III - Preencher'!O1595</f>
        <v>1.35</v>
      </c>
      <c r="O1586" s="15">
        <f>'[1]TCE - ANEXO III - Preencher'!P1595</f>
        <v>0</v>
      </c>
      <c r="P1586" s="16">
        <f t="shared" si="146"/>
        <v>1.35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446.18995446000002</v>
      </c>
    </row>
    <row r="1587" spans="1:28" x14ac:dyDescent="0.2">
      <c r="A1587" s="8">
        <f>IFERROR(VLOOKUP(B1587,'[1]DADOS (OCULTAR)'!$Q$3:$S$135,3,0),"")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JANAINA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45170</v>
      </c>
      <c r="H1587" s="14">
        <f>'[1]TCE - ANEXO III - Preencher'!I1596</f>
        <v>0</v>
      </c>
      <c r="I1587" s="14">
        <f>'[1]TCE - ANEXO III - Preencher'!J1596</f>
        <v>607.2367999999999</v>
      </c>
      <c r="J1587" s="14">
        <f>'[1]TCE - ANEXO III - Preencher'!K1596</f>
        <v>0</v>
      </c>
      <c r="K1587" s="15">
        <f>'[1]TCE - ANEXO III - Preencher'!L1596</f>
        <v>107.68435445999999</v>
      </c>
      <c r="L1587" s="15">
        <f>'[1]TCE - ANEXO III - Preencher'!M1596</f>
        <v>29.39</v>
      </c>
      <c r="M1587" s="15">
        <f t="shared" si="145"/>
        <v>78.294354459999994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5493.03</v>
      </c>
      <c r="Y1587" s="15">
        <f>'[1]TCE - ANEXO III - Preencher'!Z1596</f>
        <v>0</v>
      </c>
      <c r="Z1587" s="16">
        <f t="shared" si="149"/>
        <v>5493.03</v>
      </c>
      <c r="AA1587" s="17" t="str">
        <f>IF('[1]TCE - ANEXO III - Preencher'!AB1596="","",'[1]TCE - ANEXO III - Preencher'!AB1596)</f>
        <v/>
      </c>
      <c r="AB1587" s="15">
        <f t="shared" si="144"/>
        <v>6180.3811544599994</v>
      </c>
    </row>
    <row r="1588" spans="1:28" x14ac:dyDescent="0.2">
      <c r="A1588" s="8">
        <f>IFERROR(VLOOKUP(B1588,'[1]DADOS (OCULTAR)'!$Q$3:$S$135,3,0),"")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JANICLEIDE GOMES DA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45170</v>
      </c>
      <c r="H1588" s="14">
        <f>'[1]TCE - ANEXO III - Preencher'!I1597</f>
        <v>0</v>
      </c>
      <c r="I1588" s="14">
        <f>'[1]TCE - ANEXO III - Preencher'!J1597</f>
        <v>594.88400000000001</v>
      </c>
      <c r="J1588" s="14">
        <f>'[1]TCE - ANEXO III - Preencher'!K1597</f>
        <v>0</v>
      </c>
      <c r="K1588" s="15">
        <f>'[1]TCE - ANEXO III - Preencher'!L1597</f>
        <v>107.68435445999999</v>
      </c>
      <c r="L1588" s="15">
        <f>'[1]TCE - ANEXO III - Preencher'!M1597</f>
        <v>29.39</v>
      </c>
      <c r="M1588" s="15">
        <f t="shared" si="145"/>
        <v>78.294354459999994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77.55</v>
      </c>
      <c r="U1588" s="15">
        <f>'[1]TCE - ANEXO III - Preencher'!V1597</f>
        <v>0</v>
      </c>
      <c r="V1588" s="16">
        <f t="shared" si="148"/>
        <v>77.55</v>
      </c>
      <c r="W1588" s="17" t="str">
        <f>IF('[1]TCE - ANEXO III - Preencher'!X1597="","",'[1]TCE - ANEXO III - Preencher'!X1597)</f>
        <v>AUX. CRECHE I</v>
      </c>
      <c r="X1588" s="15">
        <f>'[1]TCE - ANEXO III - Preencher'!Y1597</f>
        <v>5282.1100000000006</v>
      </c>
      <c r="Y1588" s="15">
        <f>'[1]TCE - ANEXO III - Preencher'!Z1597</f>
        <v>0</v>
      </c>
      <c r="Z1588" s="16">
        <f t="shared" si="149"/>
        <v>5282.1100000000006</v>
      </c>
      <c r="AA1588" s="17" t="str">
        <f>IF('[1]TCE - ANEXO III - Preencher'!AB1597="","",'[1]TCE - ANEXO III - Preencher'!AB1597)</f>
        <v/>
      </c>
      <c r="AB1588" s="15">
        <f t="shared" si="144"/>
        <v>6034.6583544600007</v>
      </c>
    </row>
    <row r="1589" spans="1:28" x14ac:dyDescent="0.2">
      <c r="A1589" s="8">
        <f>IFERROR(VLOOKUP(B1589,'[1]DADOS (OCULTAR)'!$Q$3:$S$135,3,0),"")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JAQUELINE BEZERRA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45170</v>
      </c>
      <c r="H1589" s="14">
        <f>'[1]TCE - ANEXO III - Preencher'!I1598</f>
        <v>0</v>
      </c>
      <c r="I1589" s="14">
        <f>'[1]TCE - ANEXO III - Preencher'!J1598</f>
        <v>601.34720000000004</v>
      </c>
      <c r="J1589" s="14">
        <f>'[1]TCE - ANEXO III - Preencher'!K1598</f>
        <v>0</v>
      </c>
      <c r="K1589" s="15">
        <f>'[1]TCE - ANEXO III - Preencher'!L1598</f>
        <v>107.68435445999999</v>
      </c>
      <c r="L1589" s="15">
        <f>'[1]TCE - ANEXO III - Preencher'!M1598</f>
        <v>29.39</v>
      </c>
      <c r="M1589" s="15">
        <f t="shared" si="145"/>
        <v>78.294354459999994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5612.8099999999995</v>
      </c>
      <c r="Y1589" s="15">
        <f>'[1]TCE - ANEXO III - Preencher'!Z1598</f>
        <v>0</v>
      </c>
      <c r="Z1589" s="16">
        <f t="shared" si="149"/>
        <v>5612.8099999999995</v>
      </c>
      <c r="AA1589" s="17" t="str">
        <f>IF('[1]TCE - ANEXO III - Preencher'!AB1598="","",'[1]TCE - ANEXO III - Preencher'!AB1598)</f>
        <v/>
      </c>
      <c r="AB1589" s="15">
        <f t="shared" si="144"/>
        <v>6294.2715544599996</v>
      </c>
    </row>
    <row r="1590" spans="1:28" x14ac:dyDescent="0.2">
      <c r="A1590" s="8">
        <f>IFERROR(VLOOKUP(B1590,'[1]DADOS (OCULTAR)'!$Q$3:$S$135,3,0),"")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JAQUELINE PEREIRA DOS SANTOS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45170</v>
      </c>
      <c r="H1590" s="14">
        <f>'[1]TCE - ANEXO III - Preencher'!I1599</f>
        <v>0</v>
      </c>
      <c r="I1590" s="14">
        <f>'[1]TCE - ANEXO III - Preencher'!J1599</f>
        <v>592.30560000000003</v>
      </c>
      <c r="J1590" s="14">
        <f>'[1]TCE - ANEXO III - Preencher'!K1599</f>
        <v>0</v>
      </c>
      <c r="K1590" s="15">
        <f>'[1]TCE - ANEXO III - Preencher'!L1599</f>
        <v>107.68435445999999</v>
      </c>
      <c r="L1590" s="15">
        <f>'[1]TCE - ANEXO III - Preencher'!M1599</f>
        <v>27.43</v>
      </c>
      <c r="M1590" s="15">
        <f t="shared" si="145"/>
        <v>80.254354460000002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155.1</v>
      </c>
      <c r="U1590" s="15">
        <f>'[1]TCE - ANEXO III - Preencher'!V1599</f>
        <v>0</v>
      </c>
      <c r="V1590" s="16">
        <f t="shared" si="148"/>
        <v>155.1</v>
      </c>
      <c r="W1590" s="17" t="str">
        <f>IF('[1]TCE - ANEXO III - Preencher'!X1599="","",'[1]TCE - ANEXO III - Preencher'!X1599)</f>
        <v>AUX. CRECHE I, AUX.CRECHE II</v>
      </c>
      <c r="X1590" s="15">
        <f>'[1]TCE - ANEXO III - Preencher'!Y1599</f>
        <v>5010.67</v>
      </c>
      <c r="Y1590" s="15">
        <f>'[1]TCE - ANEXO III - Preencher'!Z1599</f>
        <v>0</v>
      </c>
      <c r="Z1590" s="16">
        <f t="shared" si="149"/>
        <v>5010.67</v>
      </c>
      <c r="AA1590" s="17" t="str">
        <f>IF('[1]TCE - ANEXO III - Preencher'!AB1599="","",'[1]TCE - ANEXO III - Preencher'!AB1599)</f>
        <v/>
      </c>
      <c r="AB1590" s="15">
        <f t="shared" si="144"/>
        <v>5840.1499544600001</v>
      </c>
    </row>
    <row r="1591" spans="1:28" x14ac:dyDescent="0.2">
      <c r="A1591" s="8">
        <f>IFERROR(VLOOKUP(B1591,'[1]DADOS (OCULTAR)'!$Q$3:$S$135,3,0),"")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JEANE CESAR SOUZA TAVARES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223505</v>
      </c>
      <c r="G1591" s="13">
        <f>IF('[1]TCE - ANEXO III - Preencher'!H1600="","",'[1]TCE - ANEXO III - Preencher'!H1600)</f>
        <v>45170</v>
      </c>
      <c r="H1591" s="14">
        <f>'[1]TCE - ANEXO III - Preencher'!I1600</f>
        <v>0</v>
      </c>
      <c r="I1591" s="14">
        <f>'[1]TCE - ANEXO III - Preencher'!J1600</f>
        <v>342.44720000000001</v>
      </c>
      <c r="J1591" s="14">
        <f>'[1]TCE - ANEXO III - Preencher'!K1600</f>
        <v>0</v>
      </c>
      <c r="K1591" s="15">
        <f>'[1]TCE - ANEXO III - Preencher'!L1600</f>
        <v>107.68435445999999</v>
      </c>
      <c r="L1591" s="15">
        <f>'[1]TCE - ANEXO III - Preencher'!M1600</f>
        <v>3.97</v>
      </c>
      <c r="M1591" s="15">
        <f t="shared" si="145"/>
        <v>103.71435446</v>
      </c>
      <c r="N1591" s="15">
        <f>'[1]TCE - ANEXO III - Preencher'!O1600</f>
        <v>1.35</v>
      </c>
      <c r="O1591" s="15">
        <f>'[1]TCE - ANEXO III - Preencher'!P1600</f>
        <v>0</v>
      </c>
      <c r="P1591" s="16">
        <f t="shared" si="146"/>
        <v>1.35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447.51155446000001</v>
      </c>
    </row>
    <row r="1592" spans="1:28" x14ac:dyDescent="0.2">
      <c r="A1592" s="8">
        <f>IFERROR(VLOOKUP(B1592,'[1]DADOS (OCULTAR)'!$Q$3:$S$135,3,0),"")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JESSICA DOS SANTOS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45170</v>
      </c>
      <c r="H1592" s="14">
        <f>'[1]TCE - ANEXO III - Preencher'!I1601</f>
        <v>0</v>
      </c>
      <c r="I1592" s="14">
        <f>'[1]TCE - ANEXO III - Preencher'!J1601</f>
        <v>371.14800000000002</v>
      </c>
      <c r="J1592" s="14">
        <f>'[1]TCE - ANEXO III - Preencher'!K1601</f>
        <v>0</v>
      </c>
      <c r="K1592" s="15">
        <f>'[1]TCE - ANEXO III - Preencher'!L1601</f>
        <v>107.68435445999999</v>
      </c>
      <c r="L1592" s="15">
        <f>'[1]TCE - ANEXO III - Preencher'!M1601</f>
        <v>3.97</v>
      </c>
      <c r="M1592" s="15">
        <f t="shared" si="145"/>
        <v>103.71435446</v>
      </c>
      <c r="N1592" s="15">
        <f>'[1]TCE - ANEXO III - Preencher'!O1601</f>
        <v>1.35</v>
      </c>
      <c r="O1592" s="15">
        <f>'[1]TCE - ANEXO III - Preencher'!P1601</f>
        <v>0</v>
      </c>
      <c r="P1592" s="16">
        <f t="shared" si="146"/>
        <v>1.35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476.21235446000003</v>
      </c>
    </row>
    <row r="1593" spans="1:28" x14ac:dyDescent="0.2">
      <c r="A1593" s="8">
        <f>IFERROR(VLOOKUP(B1593,'[1]DADOS (OCULTAR)'!$Q$3:$S$135,3,0),"")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JOSE DA CONCEICAO FILHA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 t="str">
        <f>'[1]TCE - ANEXO III - Preencher'!G1602</f>
        <v>322205</v>
      </c>
      <c r="G1593" s="13">
        <f>IF('[1]TCE - ANEXO III - Preencher'!H1602="","",'[1]TCE - ANEXO III - Preencher'!H1602)</f>
        <v>45170</v>
      </c>
      <c r="H1593" s="14">
        <f>'[1]TCE - ANEXO III - Preencher'!I1602</f>
        <v>0</v>
      </c>
      <c r="I1593" s="14">
        <f>'[1]TCE - ANEXO III - Preencher'!J1602</f>
        <v>597.64160000000004</v>
      </c>
      <c r="J1593" s="14">
        <f>'[1]TCE - ANEXO III - Preencher'!K1602</f>
        <v>0</v>
      </c>
      <c r="K1593" s="15">
        <f>'[1]TCE - ANEXO III - Preencher'!L1602</f>
        <v>107.68435445999999</v>
      </c>
      <c r="L1593" s="15">
        <f>'[1]TCE - ANEXO III - Preencher'!M1602</f>
        <v>29.39</v>
      </c>
      <c r="M1593" s="15">
        <f t="shared" si="145"/>
        <v>78.294354459999994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5421.4100000000008</v>
      </c>
      <c r="Y1593" s="15">
        <f>'[1]TCE - ANEXO III - Preencher'!Z1602</f>
        <v>0</v>
      </c>
      <c r="Z1593" s="16">
        <f t="shared" si="149"/>
        <v>5421.4100000000008</v>
      </c>
      <c r="AA1593" s="17" t="str">
        <f>IF('[1]TCE - ANEXO III - Preencher'!AB1602="","",'[1]TCE - ANEXO III - Preencher'!AB1602)</f>
        <v/>
      </c>
      <c r="AB1593" s="15">
        <f t="shared" si="144"/>
        <v>6099.1659544600006</v>
      </c>
    </row>
    <row r="1594" spans="1:28" x14ac:dyDescent="0.2">
      <c r="A1594" s="8">
        <f>IFERROR(VLOOKUP(B1594,'[1]DADOS (OCULTAR)'!$Q$3:$S$135,3,0),"")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JOSE DA CONCEICAO LIMA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45170</v>
      </c>
      <c r="H1594" s="14">
        <f>'[1]TCE - ANEXO III - Preencher'!I1603</f>
        <v>0</v>
      </c>
      <c r="I1594" s="14">
        <f>'[1]TCE - ANEXO III - Preencher'!J1603</f>
        <v>322.65600000000001</v>
      </c>
      <c r="J1594" s="14">
        <f>'[1]TCE - ANEXO III - Preencher'!K1603</f>
        <v>0</v>
      </c>
      <c r="K1594" s="15">
        <f>'[1]TCE - ANEXO III - Preencher'!L1603</f>
        <v>107.68435445999999</v>
      </c>
      <c r="L1594" s="15">
        <f>'[1]TCE - ANEXO III - Preencher'!M1603</f>
        <v>29.39</v>
      </c>
      <c r="M1594" s="15">
        <f t="shared" si="145"/>
        <v>78.294354459999994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402.77035445999996</v>
      </c>
    </row>
    <row r="1595" spans="1:28" x14ac:dyDescent="0.2">
      <c r="A1595" s="8">
        <f>IFERROR(VLOOKUP(B1595,'[1]DADOS (OCULTAR)'!$Q$3:$S$135,3,0),"")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JOSE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514320</v>
      </c>
      <c r="G1595" s="13">
        <f>IF('[1]TCE - ANEXO III - Preencher'!H1604="","",'[1]TCE - ANEXO III - Preencher'!H1604)</f>
        <v>45170</v>
      </c>
      <c r="H1595" s="14">
        <f>'[1]TCE - ANEXO III - Preencher'!I1604</f>
        <v>0</v>
      </c>
      <c r="I1595" s="14">
        <f>'[1]TCE - ANEXO III - Preencher'!J1604</f>
        <v>662.90800000000013</v>
      </c>
      <c r="J1595" s="14">
        <f>'[1]TCE - ANEXO III - Preencher'!K1604</f>
        <v>0</v>
      </c>
      <c r="K1595" s="15">
        <f>'[1]TCE - ANEXO III - Preencher'!L1604</f>
        <v>107.68435445999999</v>
      </c>
      <c r="L1595" s="15">
        <f>'[1]TCE - ANEXO III - Preencher'!M1604</f>
        <v>28.41</v>
      </c>
      <c r="M1595" s="15">
        <f t="shared" si="145"/>
        <v>79.274354459999998</v>
      </c>
      <c r="N1595" s="15">
        <f>'[1]TCE - ANEXO III - Preencher'!O1604</f>
        <v>1.35</v>
      </c>
      <c r="O1595" s="15">
        <f>'[1]TCE - ANEXO III - Preencher'!P1604</f>
        <v>0</v>
      </c>
      <c r="P1595" s="16">
        <f t="shared" si="146"/>
        <v>1.35</v>
      </c>
      <c r="Q1595" s="15">
        <f>'[1]TCE - ANEXO III - Preencher'!R1604</f>
        <v>288</v>
      </c>
      <c r="R1595" s="15">
        <f>'[1]TCE - ANEXO III - Preencher'!S1604</f>
        <v>79.2</v>
      </c>
      <c r="S1595" s="16">
        <f t="shared" si="147"/>
        <v>208.8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5070.04</v>
      </c>
      <c r="Y1595" s="15">
        <f>'[1]TCE - ANEXO III - Preencher'!Z1604</f>
        <v>0</v>
      </c>
      <c r="Z1595" s="16">
        <f t="shared" si="149"/>
        <v>5070.04</v>
      </c>
      <c r="AA1595" s="17" t="str">
        <f>IF('[1]TCE - ANEXO III - Preencher'!AB1604="","",'[1]TCE - ANEXO III - Preencher'!AB1604)</f>
        <v/>
      </c>
      <c r="AB1595" s="15">
        <f t="shared" si="144"/>
        <v>6022.3723544599998</v>
      </c>
    </row>
    <row r="1596" spans="1:28" x14ac:dyDescent="0.2">
      <c r="A1596" s="8">
        <f>IFERROR(VLOOKUP(B1596,'[1]DADOS (OCULTAR)'!$Q$3:$S$135,3,0),"")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JOSE DA SILVA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322205</v>
      </c>
      <c r="G1596" s="13">
        <f>IF('[1]TCE - ANEXO III - Preencher'!H1605="","",'[1]TCE - ANEXO III - Preencher'!H1605)</f>
        <v>45170</v>
      </c>
      <c r="H1596" s="14">
        <f>'[1]TCE - ANEXO III - Preencher'!I1605</f>
        <v>0</v>
      </c>
      <c r="I1596" s="14">
        <f>'[1]TCE - ANEXO III - Preencher'!J1605</f>
        <v>211.02400000000003</v>
      </c>
      <c r="J1596" s="14">
        <f>'[1]TCE - ANEXO III - Preencher'!K1605</f>
        <v>0</v>
      </c>
      <c r="K1596" s="15">
        <f>'[1]TCE - ANEXO III - Preencher'!L1605</f>
        <v>107.68435445999999</v>
      </c>
      <c r="L1596" s="15">
        <f>'[1]TCE - ANEXO III - Preencher'!M1605</f>
        <v>2.99</v>
      </c>
      <c r="M1596" s="15">
        <f t="shared" si="145"/>
        <v>104.69435446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5535.5499999999993</v>
      </c>
      <c r="Y1596" s="15">
        <f>'[1]TCE - ANEXO III - Preencher'!Z1605</f>
        <v>0</v>
      </c>
      <c r="Z1596" s="16">
        <f t="shared" si="149"/>
        <v>5535.5499999999993</v>
      </c>
      <c r="AA1596" s="17" t="str">
        <f>IF('[1]TCE - ANEXO III - Preencher'!AB1605="","",'[1]TCE - ANEXO III - Preencher'!AB1605)</f>
        <v/>
      </c>
      <c r="AB1596" s="15">
        <f t="shared" si="144"/>
        <v>5853.0883544599992</v>
      </c>
    </row>
    <row r="1597" spans="1:28" x14ac:dyDescent="0.2">
      <c r="A1597" s="8">
        <f>IFERROR(VLOOKUP(B1597,'[1]DADOS (OCULTAR)'!$Q$3:$S$135,3,0),"")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JOSE DA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223605</v>
      </c>
      <c r="G1597" s="13">
        <f>IF('[1]TCE - ANEXO III - Preencher'!H1606="","",'[1]TCE - ANEXO III - Preencher'!H1606)</f>
        <v>45170</v>
      </c>
      <c r="H1597" s="14">
        <f>'[1]TCE - ANEXO III - Preencher'!I1606</f>
        <v>0</v>
      </c>
      <c r="I1597" s="14">
        <f>'[1]TCE - ANEXO III - Preencher'!J1606</f>
        <v>148.80000000000001</v>
      </c>
      <c r="J1597" s="14">
        <f>'[1]TCE - ANEXO III - Preencher'!K1606</f>
        <v>0</v>
      </c>
      <c r="K1597" s="15">
        <f>'[1]TCE - ANEXO III - Preencher'!L1606</f>
        <v>107.68435445999999</v>
      </c>
      <c r="L1597" s="15">
        <f>'[1]TCE - ANEXO III - Preencher'!M1606</f>
        <v>25.52</v>
      </c>
      <c r="M1597" s="15">
        <f t="shared" si="145"/>
        <v>82.164354459999998</v>
      </c>
      <c r="N1597" s="15">
        <f>'[1]TCE - ANEXO III - Preencher'!O1606</f>
        <v>1.82</v>
      </c>
      <c r="O1597" s="15">
        <f>'[1]TCE - ANEXO III - Preencher'!P1606</f>
        <v>0</v>
      </c>
      <c r="P1597" s="16">
        <f t="shared" si="146"/>
        <v>1.82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232.78435446</v>
      </c>
    </row>
    <row r="1598" spans="1:28" x14ac:dyDescent="0.2">
      <c r="A1598" s="8">
        <f>IFERROR(VLOOKUP(B1598,'[1]DADOS (OCULTAR)'!$Q$3:$S$135,3,0),"")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JOSE DA SILVA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322205</v>
      </c>
      <c r="G1598" s="13">
        <f>IF('[1]TCE - ANEXO III - Preencher'!H1607="","",'[1]TCE - ANEXO III - Preencher'!H1607)</f>
        <v>45170</v>
      </c>
      <c r="H1598" s="14">
        <f>'[1]TCE - ANEXO III - Preencher'!I1607</f>
        <v>0</v>
      </c>
      <c r="I1598" s="14">
        <f>'[1]TCE - ANEXO III - Preencher'!J1607</f>
        <v>580.06799999999998</v>
      </c>
      <c r="J1598" s="14">
        <f>'[1]TCE - ANEXO III - Preencher'!K1607</f>
        <v>0</v>
      </c>
      <c r="K1598" s="15">
        <f>'[1]TCE - ANEXO III - Preencher'!L1607</f>
        <v>107.68435445999999</v>
      </c>
      <c r="L1598" s="15">
        <f>'[1]TCE - ANEXO III - Preencher'!M1607</f>
        <v>29.39</v>
      </c>
      <c r="M1598" s="15">
        <f t="shared" si="145"/>
        <v>78.294354459999994</v>
      </c>
      <c r="N1598" s="15">
        <f>'[1]TCE - ANEXO III - Preencher'!O1607</f>
        <v>1.82</v>
      </c>
      <c r="O1598" s="15">
        <f>'[1]TCE - ANEXO III - Preencher'!P1607</f>
        <v>0</v>
      </c>
      <c r="P1598" s="16">
        <f t="shared" si="146"/>
        <v>1.82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660.18235446000006</v>
      </c>
    </row>
    <row r="1599" spans="1:28" x14ac:dyDescent="0.2">
      <c r="A1599" s="8">
        <f>IFERROR(VLOOKUP(B1599,'[1]DADOS (OCULTAR)'!$Q$3:$S$135,3,0),"")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JOSE DA SILVA MORAIS AZEVEDO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45170</v>
      </c>
      <c r="H1599" s="14">
        <f>'[1]TCE - ANEXO III - Preencher'!I1608</f>
        <v>0</v>
      </c>
      <c r="I1599" s="14">
        <f>'[1]TCE - ANEXO III - Preencher'!J1608</f>
        <v>604.91759999999999</v>
      </c>
      <c r="J1599" s="14">
        <f>'[1]TCE - ANEXO III - Preencher'!K1608</f>
        <v>0</v>
      </c>
      <c r="K1599" s="15">
        <f>'[1]TCE - ANEXO III - Preencher'!L1608</f>
        <v>107.68435445999999</v>
      </c>
      <c r="L1599" s="15">
        <f>'[1]TCE - ANEXO III - Preencher'!M1608</f>
        <v>29.39</v>
      </c>
      <c r="M1599" s="15">
        <f t="shared" si="145"/>
        <v>78.294354459999994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5688.04</v>
      </c>
      <c r="Y1599" s="15">
        <f>'[1]TCE - ANEXO III - Preencher'!Z1608</f>
        <v>0</v>
      </c>
      <c r="Z1599" s="16">
        <f t="shared" si="149"/>
        <v>5688.04</v>
      </c>
      <c r="AA1599" s="17" t="str">
        <f>IF('[1]TCE - ANEXO III - Preencher'!AB1608="","",'[1]TCE - ANEXO III - Preencher'!AB1608)</f>
        <v/>
      </c>
      <c r="AB1599" s="15">
        <f t="shared" si="144"/>
        <v>6373.0719544599997</v>
      </c>
    </row>
    <row r="1600" spans="1:28" x14ac:dyDescent="0.2">
      <c r="A1600" s="8">
        <f>IFERROR(VLOOKUP(B1600,'[1]DADOS (OCULTAR)'!$Q$3:$S$135,3,0),"")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JOSE DA SILVA RIBEIRO FLORENCIO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322205</v>
      </c>
      <c r="G1600" s="13">
        <f>IF('[1]TCE - ANEXO III - Preencher'!H1609="","",'[1]TCE - ANEXO III - Preencher'!H1609)</f>
        <v>45170</v>
      </c>
      <c r="H1600" s="14">
        <f>'[1]TCE - ANEXO III - Preencher'!I1609</f>
        <v>0</v>
      </c>
      <c r="I1600" s="14">
        <f>'[1]TCE - ANEXO III - Preencher'!J1609</f>
        <v>616.68319999999994</v>
      </c>
      <c r="J1600" s="14">
        <f>'[1]TCE - ANEXO III - Preencher'!K1609</f>
        <v>0</v>
      </c>
      <c r="K1600" s="15">
        <f>'[1]TCE - ANEXO III - Preencher'!L1609</f>
        <v>107.68435445999999</v>
      </c>
      <c r="L1600" s="15">
        <f>'[1]TCE - ANEXO III - Preencher'!M1609</f>
        <v>29.39</v>
      </c>
      <c r="M1600" s="15">
        <f t="shared" si="145"/>
        <v>78.294354459999994</v>
      </c>
      <c r="N1600" s="15">
        <f>'[1]TCE - ANEXO III - Preencher'!O1609</f>
        <v>1.82</v>
      </c>
      <c r="O1600" s="15">
        <f>'[1]TCE - ANEXO III - Preencher'!P1609</f>
        <v>0</v>
      </c>
      <c r="P1600" s="16">
        <f t="shared" si="146"/>
        <v>1.82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5797</v>
      </c>
      <c r="Y1600" s="15">
        <f>'[1]TCE - ANEXO III - Preencher'!Z1609</f>
        <v>0</v>
      </c>
      <c r="Z1600" s="16">
        <f t="shared" si="149"/>
        <v>5797</v>
      </c>
      <c r="AA1600" s="17" t="str">
        <f>IF('[1]TCE - ANEXO III - Preencher'!AB1609="","",'[1]TCE - ANEXO III - Preencher'!AB1609)</f>
        <v/>
      </c>
      <c r="AB1600" s="15">
        <f t="shared" si="144"/>
        <v>6493.7975544600004</v>
      </c>
    </row>
    <row r="1601" spans="1:28" x14ac:dyDescent="0.2">
      <c r="A1601" s="8">
        <f>IFERROR(VLOOKUP(B1601,'[1]DADOS (OCULTAR)'!$Q$3:$S$135,3,0),"")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JOSE DE OLIVEIRA SILVA</v>
      </c>
      <c r="E1601" s="9" t="str">
        <f>IF('[1]TCE - ANEXO III - Preencher'!F1610="4 - Assistência Odontológica","2 - Outros Profissionais da Saúde",'[1]TCE - ANEXO III - Preencher'!F1610)</f>
        <v>3 - Administrativo</v>
      </c>
      <c r="F1601" s="12" t="str">
        <f>'[1]TCE - ANEXO III - Preencher'!G1610</f>
        <v>513220</v>
      </c>
      <c r="G1601" s="13">
        <f>IF('[1]TCE - ANEXO III - Preencher'!H1610="","",'[1]TCE - ANEXO III - Preencher'!H1610)</f>
        <v>45170</v>
      </c>
      <c r="H1601" s="14">
        <f>'[1]TCE - ANEXO III - Preencher'!I1610</f>
        <v>0</v>
      </c>
      <c r="I1601" s="14">
        <f>'[1]TCE - ANEXO III - Preencher'!J1610</f>
        <v>178.74560000000002</v>
      </c>
      <c r="J1601" s="14">
        <f>'[1]TCE - ANEXO III - Preencher'!K1610</f>
        <v>0</v>
      </c>
      <c r="K1601" s="15">
        <f>'[1]TCE - ANEXO III - Preencher'!L1610</f>
        <v>107.68435445999999</v>
      </c>
      <c r="L1601" s="15">
        <f>'[1]TCE - ANEXO III - Preencher'!M1610</f>
        <v>26.4</v>
      </c>
      <c r="M1601" s="15">
        <f t="shared" si="145"/>
        <v>81.284354460000003</v>
      </c>
      <c r="N1601" s="15">
        <f>'[1]TCE - ANEXO III - Preencher'!O1610</f>
        <v>1.82</v>
      </c>
      <c r="O1601" s="15">
        <f>'[1]TCE - ANEXO III - Preencher'!P1610</f>
        <v>0</v>
      </c>
      <c r="P1601" s="16">
        <f t="shared" si="146"/>
        <v>1.82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261.84995445999999</v>
      </c>
    </row>
    <row r="1602" spans="1:28" x14ac:dyDescent="0.2">
      <c r="A1602" s="8">
        <f>IFERROR(VLOOKUP(B1602,'[1]DADOS (OCULTAR)'!$Q$3:$S$135,3,0),"")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JOSE DOS SANTOS SILVA</v>
      </c>
      <c r="E1602" s="9" t="str">
        <f>IF('[1]TCE - ANEXO III - Preencher'!F1611="4 - Assistência Odontológica","2 - Outros Profissionais da Saúde",'[1]TCE - ANEXO III - Preencher'!F1611)</f>
        <v>3 - Administrativo</v>
      </c>
      <c r="F1602" s="12" t="str">
        <f>'[1]TCE - ANEXO III - Preencher'!G1611</f>
        <v>514320</v>
      </c>
      <c r="G1602" s="13">
        <f>IF('[1]TCE - ANEXO III - Preencher'!H1611="","",'[1]TCE - ANEXO III - Preencher'!H1611)</f>
        <v>45170</v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1.82</v>
      </c>
    </row>
    <row r="1603" spans="1:28" x14ac:dyDescent="0.2">
      <c r="A1603" s="8">
        <f>IFERROR(VLOOKUP(B1603,'[1]DADOS (OCULTAR)'!$Q$3:$S$135,3,0),"")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JOSE FERREIRA MARQUES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45170</v>
      </c>
      <c r="H1603" s="14">
        <f>'[1]TCE - ANEXO III - Preencher'!I1612</f>
        <v>0</v>
      </c>
      <c r="I1603" s="14">
        <f>'[1]TCE - ANEXO III - Preencher'!J1612</f>
        <v>642.97919999999999</v>
      </c>
      <c r="J1603" s="14">
        <f>'[1]TCE - ANEXO III - Preencher'!K1612</f>
        <v>0</v>
      </c>
      <c r="K1603" s="15">
        <f>'[1]TCE - ANEXO III - Preencher'!L1612</f>
        <v>107.68435445999999</v>
      </c>
      <c r="L1603" s="15">
        <f>'[1]TCE - ANEXO III - Preencher'!M1612</f>
        <v>28.41</v>
      </c>
      <c r="M1603" s="15">
        <f t="shared" si="145"/>
        <v>79.274354459999998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144</v>
      </c>
      <c r="R1603" s="15">
        <f>'[1]TCE - ANEXO III - Preencher'!S1612</f>
        <v>88.17</v>
      </c>
      <c r="S1603" s="16">
        <f t="shared" si="147"/>
        <v>55.83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5591.63</v>
      </c>
      <c r="Y1603" s="15">
        <f>'[1]TCE - ANEXO III - Preencher'!Z1612</f>
        <v>0</v>
      </c>
      <c r="Z1603" s="16">
        <f t="shared" si="149"/>
        <v>5591.63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6371.5335544600002</v>
      </c>
    </row>
    <row r="1604" spans="1:28" x14ac:dyDescent="0.2">
      <c r="A1604" s="8">
        <f>IFERROR(VLOOKUP(B1604,'[1]DADOS (OCULTAR)'!$Q$3:$S$135,3,0),"")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JOSE FERREIRA SILVA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322205</v>
      </c>
      <c r="G1604" s="13">
        <f>IF('[1]TCE - ANEXO III - Preencher'!H1613="","",'[1]TCE - ANEXO III - Preencher'!H1613)</f>
        <v>45170</v>
      </c>
      <c r="H1604" s="14">
        <f>'[1]TCE - ANEXO III - Preencher'!I1613</f>
        <v>0</v>
      </c>
      <c r="I1604" s="14">
        <f>'[1]TCE - ANEXO III - Preencher'!J1613</f>
        <v>650.41679999999997</v>
      </c>
      <c r="J1604" s="14">
        <f>'[1]TCE - ANEXO III - Preencher'!K1613</f>
        <v>0</v>
      </c>
      <c r="K1604" s="15">
        <f>'[1]TCE - ANEXO III - Preencher'!L1613</f>
        <v>107.68435445999999</v>
      </c>
      <c r="L1604" s="15">
        <f>'[1]TCE - ANEXO III - Preencher'!M1613</f>
        <v>29.39</v>
      </c>
      <c r="M1604" s="15">
        <f t="shared" ref="M1604:M1667" si="151">K1604-L1604</f>
        <v>78.294354459999994</v>
      </c>
      <c r="N1604" s="15">
        <f>'[1]TCE - ANEXO III - Preencher'!O1613</f>
        <v>1.82</v>
      </c>
      <c r="O1604" s="15">
        <f>'[1]TCE - ANEXO III - Preencher'!P1613</f>
        <v>0</v>
      </c>
      <c r="P1604" s="16">
        <f t="shared" ref="P1604:P1667" si="152">N1604-O1604</f>
        <v>1.82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6256.7800000000007</v>
      </c>
      <c r="Y1604" s="15">
        <f>'[1]TCE - ANEXO III - Preencher'!Z1613</f>
        <v>0</v>
      </c>
      <c r="Z1604" s="16">
        <f t="shared" ref="Z1604:Z1667" si="155">X1604-Y1604</f>
        <v>6256.7800000000007</v>
      </c>
      <c r="AA1604" s="17" t="str">
        <f>IF('[1]TCE - ANEXO III - Preencher'!AB1613="","",'[1]TCE - ANEXO III - Preencher'!AB1613)</f>
        <v/>
      </c>
      <c r="AB1604" s="15">
        <f t="shared" si="150"/>
        <v>6987.3111544600006</v>
      </c>
    </row>
    <row r="1605" spans="1:28" x14ac:dyDescent="0.2">
      <c r="A1605" s="8">
        <f>IFERROR(VLOOKUP(B1605,'[1]DADOS (OCULTAR)'!$Q$3:$S$135,3,0),"")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JOSE NASCIMENTO OLIVEIRA CARVALHO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513220</v>
      </c>
      <c r="G1605" s="13">
        <f>IF('[1]TCE - ANEXO III - Preencher'!H1614="","",'[1]TCE - ANEXO III - Preencher'!H1614)</f>
        <v>45170</v>
      </c>
      <c r="H1605" s="14">
        <f>'[1]TCE - ANEXO III - Preencher'!I1614</f>
        <v>0</v>
      </c>
      <c r="I1605" s="14">
        <f>'[1]TCE - ANEXO III - Preencher'!J1614</f>
        <v>219.8312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221.65119999999999</v>
      </c>
    </row>
    <row r="1606" spans="1:28" x14ac:dyDescent="0.2">
      <c r="A1606" s="8">
        <f>IFERROR(VLOOKUP(B1606,'[1]DADOS (OCULTAR)'!$Q$3:$S$135,3,0),"")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JOSE RODRIGUES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322205</v>
      </c>
      <c r="G1606" s="13">
        <f>IF('[1]TCE - ANEXO III - Preencher'!H1615="","",'[1]TCE - ANEXO III - Preencher'!H1615)</f>
        <v>45170</v>
      </c>
      <c r="H1606" s="14">
        <f>'[1]TCE - ANEXO III - Preencher'!I1615</f>
        <v>0</v>
      </c>
      <c r="I1606" s="14">
        <f>'[1]TCE - ANEXO III - Preencher'!J1615</f>
        <v>652.30240000000003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1.82</v>
      </c>
      <c r="O1606" s="15">
        <f>'[1]TCE - ANEXO III - Preencher'!P1615</f>
        <v>0</v>
      </c>
      <c r="P1606" s="16">
        <f t="shared" si="152"/>
        <v>1.82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5583.97</v>
      </c>
      <c r="Y1606" s="15">
        <f>'[1]TCE - ANEXO III - Preencher'!Z1615</f>
        <v>0</v>
      </c>
      <c r="Z1606" s="16">
        <f t="shared" si="155"/>
        <v>5583.97</v>
      </c>
      <c r="AA1606" s="17" t="str">
        <f>IF('[1]TCE - ANEXO III - Preencher'!AB1615="","",'[1]TCE - ANEXO III - Preencher'!AB1615)</f>
        <v/>
      </c>
      <c r="AB1606" s="15">
        <f t="shared" si="150"/>
        <v>6238.0924000000005</v>
      </c>
    </row>
    <row r="1607" spans="1:28" x14ac:dyDescent="0.2">
      <c r="A1607" s="8">
        <f>IFERROR(VLOOKUP(B1607,'[1]DADOS (OCULTAR)'!$Q$3:$S$135,3,0),"")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JOSE SOUSA SILVA ALVES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517410</v>
      </c>
      <c r="G1607" s="13">
        <f>IF('[1]TCE - ANEXO III - Preencher'!H1616="","",'[1]TCE - ANEXO III - Preencher'!H1616)</f>
        <v>45170</v>
      </c>
      <c r="H1607" s="14">
        <f>'[1]TCE - ANEXO III - Preencher'!I1616</f>
        <v>0</v>
      </c>
      <c r="I1607" s="14">
        <f>'[1]TCE - ANEXO III - Preencher'!J1616</f>
        <v>126.5448</v>
      </c>
      <c r="J1607" s="14">
        <f>'[1]TCE - ANEXO III - Preencher'!K1616</f>
        <v>0</v>
      </c>
      <c r="K1607" s="15">
        <f>'[1]TCE - ANEXO III - Preencher'!L1616</f>
        <v>107.68435445999999</v>
      </c>
      <c r="L1607" s="15">
        <f>'[1]TCE - ANEXO III - Preencher'!M1616</f>
        <v>26.4</v>
      </c>
      <c r="M1607" s="15">
        <f t="shared" si="151"/>
        <v>81.284354460000003</v>
      </c>
      <c r="N1607" s="15">
        <f>'[1]TCE - ANEXO III - Preencher'!O1616</f>
        <v>1.82</v>
      </c>
      <c r="O1607" s="15">
        <f>'[1]TCE - ANEXO III - Preencher'!P1616</f>
        <v>0</v>
      </c>
      <c r="P1607" s="16">
        <f t="shared" si="152"/>
        <v>1.82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209.64915445999998</v>
      </c>
    </row>
    <row r="1608" spans="1:28" x14ac:dyDescent="0.2">
      <c r="A1608" s="8">
        <f>IFERROR(VLOOKUP(B1608,'[1]DADOS (OCULTAR)'!$Q$3:$S$135,3,0),"")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JOSEFA PEREIRA DE MENEZES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324205</v>
      </c>
      <c r="G1608" s="13">
        <f>IF('[1]TCE - ANEXO III - Preencher'!H1617="","",'[1]TCE - ANEXO III - Preencher'!H1617)</f>
        <v>45170</v>
      </c>
      <c r="H1608" s="14">
        <f>'[1]TCE - ANEXO III - Preencher'!I1617</f>
        <v>0</v>
      </c>
      <c r="I1608" s="14">
        <f>'[1]TCE - ANEXO III - Preencher'!J1617</f>
        <v>250.89680000000001</v>
      </c>
      <c r="J1608" s="14">
        <f>'[1]TCE - ANEXO III - Preencher'!K1617</f>
        <v>0</v>
      </c>
      <c r="K1608" s="15">
        <f>'[1]TCE - ANEXO III - Preencher'!L1617</f>
        <v>107.68435445999999</v>
      </c>
      <c r="L1608" s="15">
        <f>'[1]TCE - ANEXO III - Preencher'!M1617</f>
        <v>1.32</v>
      </c>
      <c r="M1608" s="15">
        <f t="shared" si="151"/>
        <v>106.36435446</v>
      </c>
      <c r="N1608" s="15">
        <f>'[1]TCE - ANEXO III - Preencher'!O1617</f>
        <v>1.82</v>
      </c>
      <c r="O1608" s="15">
        <f>'[1]TCE - ANEXO III - Preencher'!P1617</f>
        <v>0</v>
      </c>
      <c r="P1608" s="16">
        <f t="shared" si="152"/>
        <v>1.82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359.08115445999999</v>
      </c>
    </row>
    <row r="1609" spans="1:28" x14ac:dyDescent="0.2">
      <c r="A1609" s="8">
        <f>IFERROR(VLOOKUP(B1609,'[1]DADOS (OCULTAR)'!$Q$3:$S$135,3,0),"")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JOSEILDA DA SILVA NEVES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514320</v>
      </c>
      <c r="G1609" s="13">
        <f>IF('[1]TCE - ANEXO III - Preencher'!H1618="","",'[1]TCE - ANEXO III - Preencher'!H1618)</f>
        <v>45170</v>
      </c>
      <c r="H1609" s="14">
        <f>'[1]TCE - ANEXO III - Preencher'!I1618</f>
        <v>0</v>
      </c>
      <c r="I1609" s="14">
        <f>'[1]TCE - ANEXO III - Preencher'!J1618</f>
        <v>178.7928</v>
      </c>
      <c r="J1609" s="14">
        <f>'[1]TCE - ANEXO III - Preencher'!K1618</f>
        <v>0</v>
      </c>
      <c r="K1609" s="15">
        <f>'[1]TCE - ANEXO III - Preencher'!L1618</f>
        <v>107.68435445999999</v>
      </c>
      <c r="L1609" s="15">
        <f>'[1]TCE - ANEXO III - Preencher'!M1618</f>
        <v>26.4</v>
      </c>
      <c r="M1609" s="15">
        <f t="shared" si="151"/>
        <v>81.284354460000003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261.89715445999997</v>
      </c>
    </row>
    <row r="1610" spans="1:28" x14ac:dyDescent="0.2">
      <c r="A1610" s="8">
        <f>IFERROR(VLOOKUP(B1610,'[1]DADOS (OCULTAR)'!$Q$3:$S$135,3,0),"")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JOSINEIDE SANTOS DA COSTA</v>
      </c>
      <c r="E1610" s="9" t="str">
        <f>IF('[1]TCE - ANEXO III - Preencher'!F1619="4 - Assistência Odontológica","2 - Outros Profissionais da Saúde",'[1]TCE - ANEXO III - Preencher'!F1619)</f>
        <v>3 - Administrativo</v>
      </c>
      <c r="F1610" s="12" t="str">
        <f>'[1]TCE - ANEXO III - Preencher'!G1619</f>
        <v>763015</v>
      </c>
      <c r="G1610" s="13">
        <f>IF('[1]TCE - ANEXO III - Preencher'!H1619="","",'[1]TCE - ANEXO III - Preencher'!H1619)</f>
        <v>45170</v>
      </c>
      <c r="H1610" s="14">
        <f>'[1]TCE - ANEXO III - Preencher'!I1619</f>
        <v>0</v>
      </c>
      <c r="I1610" s="14">
        <f>'[1]TCE - ANEXO III - Preencher'!J1619</f>
        <v>113.7072</v>
      </c>
      <c r="J1610" s="14">
        <f>'[1]TCE - ANEXO III - Preencher'!K1619</f>
        <v>0</v>
      </c>
      <c r="K1610" s="15">
        <f>'[1]TCE - ANEXO III - Preencher'!L1619</f>
        <v>107.68435445999999</v>
      </c>
      <c r="L1610" s="15">
        <f>'[1]TCE - ANEXO III - Preencher'!M1619</f>
        <v>22.88</v>
      </c>
      <c r="M1610" s="15">
        <f t="shared" si="151"/>
        <v>84.804354459999999</v>
      </c>
      <c r="N1610" s="15">
        <f>'[1]TCE - ANEXO III - Preencher'!O1619</f>
        <v>1.82</v>
      </c>
      <c r="O1610" s="15">
        <f>'[1]TCE - ANEXO III - Preencher'!P1619</f>
        <v>0</v>
      </c>
      <c r="P1610" s="16">
        <f t="shared" si="152"/>
        <v>1.82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200.33155446000001</v>
      </c>
    </row>
    <row r="1611" spans="1:28" x14ac:dyDescent="0.2">
      <c r="A1611" s="8">
        <f>IFERROR(VLOOKUP(B1611,'[1]DADOS (OCULTAR)'!$Q$3:$S$135,3,0),"")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JULIANA DE AQUINO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45170</v>
      </c>
      <c r="H1611" s="14">
        <f>'[1]TCE - ANEXO III - Preencher'!I1620</f>
        <v>0</v>
      </c>
      <c r="I1611" s="14">
        <f>'[1]TCE - ANEXO III - Preencher'!J1620</f>
        <v>604.16639999999995</v>
      </c>
      <c r="J1611" s="14">
        <f>'[1]TCE - ANEXO III - Preencher'!K1620</f>
        <v>0</v>
      </c>
      <c r="K1611" s="15">
        <f>'[1]TCE - ANEXO III - Preencher'!L1620</f>
        <v>107.68435445999999</v>
      </c>
      <c r="L1611" s="15">
        <f>'[1]TCE - ANEXO III - Preencher'!M1620</f>
        <v>29.39</v>
      </c>
      <c r="M1611" s="15">
        <f t="shared" si="151"/>
        <v>78.294354459999994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5381.4</v>
      </c>
      <c r="Y1611" s="15">
        <f>'[1]TCE - ANEXO III - Preencher'!Z1620</f>
        <v>0</v>
      </c>
      <c r="Z1611" s="16">
        <f t="shared" si="155"/>
        <v>5381.4</v>
      </c>
      <c r="AA1611" s="17" t="str">
        <f>IF('[1]TCE - ANEXO III - Preencher'!AB1620="","",'[1]TCE - ANEXO III - Preencher'!AB1620)</f>
        <v/>
      </c>
      <c r="AB1611" s="15">
        <f t="shared" si="150"/>
        <v>6065.6807544599997</v>
      </c>
    </row>
    <row r="1612" spans="1:28" x14ac:dyDescent="0.2">
      <c r="A1612" s="8">
        <f>IFERROR(VLOOKUP(B1612,'[1]DADOS (OCULTAR)'!$Q$3:$S$135,3,0),"")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JULIANA FAGUNDES DA SILVA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513430</v>
      </c>
      <c r="G1612" s="13">
        <f>IF('[1]TCE - ANEXO III - Preencher'!H1621="","",'[1]TCE - ANEXO III - Preencher'!H1621)</f>
        <v>45170</v>
      </c>
      <c r="H1612" s="14">
        <f>'[1]TCE - ANEXO III - Preencher'!I1621</f>
        <v>0</v>
      </c>
      <c r="I1612" s="14">
        <f>'[1]TCE - ANEXO III - Preencher'!J1621</f>
        <v>147.2576</v>
      </c>
      <c r="J1612" s="14">
        <f>'[1]TCE - ANEXO III - Preencher'!K1621</f>
        <v>0</v>
      </c>
      <c r="K1612" s="15">
        <f>'[1]TCE - ANEXO III - Preencher'!L1621</f>
        <v>107.68435445999999</v>
      </c>
      <c r="L1612" s="15">
        <f>'[1]TCE - ANEXO III - Preencher'!M1621</f>
        <v>26.4</v>
      </c>
      <c r="M1612" s="15">
        <f t="shared" si="151"/>
        <v>81.284354460000003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288</v>
      </c>
      <c r="R1612" s="15">
        <f>'[1]TCE - ANEXO III - Preencher'!S1621</f>
        <v>79.2</v>
      </c>
      <c r="S1612" s="16">
        <f t="shared" si="153"/>
        <v>208.8</v>
      </c>
      <c r="T1612" s="15">
        <f>'[1]TCE - ANEXO III - Preencher'!U1621</f>
        <v>77.569999999999993</v>
      </c>
      <c r="U1612" s="15">
        <f>'[1]TCE - ANEXO III - Preencher'!V1621</f>
        <v>0</v>
      </c>
      <c r="V1612" s="16">
        <f t="shared" si="154"/>
        <v>77.569999999999993</v>
      </c>
      <c r="W1612" s="17" t="str">
        <f>IF('[1]TCE - ANEXO III - Preencher'!X1621="","",'[1]TCE - ANEXO III - Preencher'!X1621)</f>
        <v>AUX. CRECHE I</v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516.73195446</v>
      </c>
    </row>
    <row r="1613" spans="1:28" x14ac:dyDescent="0.2">
      <c r="A1613" s="8">
        <f>IFERROR(VLOOKUP(B1613,'[1]DADOS (OCULTAR)'!$Q$3:$S$135,3,0),"")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JULIANE TAVARES DE SOUZA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223710</v>
      </c>
      <c r="G1613" s="13">
        <f>IF('[1]TCE - ANEXO III - Preencher'!H1622="","",'[1]TCE - ANEXO III - Preencher'!H1622)</f>
        <v>45170</v>
      </c>
      <c r="H1613" s="14">
        <f>'[1]TCE - ANEXO III - Preencher'!I1622</f>
        <v>0</v>
      </c>
      <c r="I1613" s="14">
        <f>'[1]TCE - ANEXO III - Preencher'!J1622</f>
        <v>295.29360000000003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297.11360000000002</v>
      </c>
    </row>
    <row r="1614" spans="1:28" x14ac:dyDescent="0.2">
      <c r="A1614" s="8">
        <f>IFERROR(VLOOKUP(B1614,'[1]DADOS (OCULTAR)'!$Q$3:$S$135,3,0),"")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JULIEDE LIMA COSTA</v>
      </c>
      <c r="E1614" s="9" t="str">
        <f>IF('[1]TCE - ANEXO III - Preencher'!F1623="4 - Assistência Odontológica","2 - Outros Profissionais da Saúde",'[1]TCE - ANEXO III - Preencher'!F1623)</f>
        <v>2 - Outros Profissionais da Saúde</v>
      </c>
      <c r="F1614" s="12" t="str">
        <f>'[1]TCE - ANEXO III - Preencher'!G1623</f>
        <v>223505</v>
      </c>
      <c r="G1614" s="13">
        <f>IF('[1]TCE - ANEXO III - Preencher'!H1623="","",'[1]TCE - ANEXO III - Preencher'!H1623)</f>
        <v>45170</v>
      </c>
      <c r="H1614" s="14">
        <f>'[1]TCE - ANEXO III - Preencher'!I1623</f>
        <v>0</v>
      </c>
      <c r="I1614" s="14">
        <f>'[1]TCE - ANEXO III - Preencher'!J1623</f>
        <v>707.75279999999998</v>
      </c>
      <c r="J1614" s="14">
        <f>'[1]TCE - ANEXO III - Preencher'!K1623</f>
        <v>0</v>
      </c>
      <c r="K1614" s="15">
        <f>'[1]TCE - ANEXO III - Preencher'!L1623</f>
        <v>107.68435445999999</v>
      </c>
      <c r="L1614" s="15">
        <f>'[1]TCE - ANEXO III - Preencher'!M1623</f>
        <v>3.09</v>
      </c>
      <c r="M1614" s="15">
        <f t="shared" si="151"/>
        <v>104.59435445999999</v>
      </c>
      <c r="N1614" s="15">
        <f>'[1]TCE - ANEXO III - Preencher'!O1623</f>
        <v>1.35</v>
      </c>
      <c r="O1614" s="15">
        <f>'[1]TCE - ANEXO III - Preencher'!P1623</f>
        <v>0</v>
      </c>
      <c r="P1614" s="16">
        <f t="shared" si="152"/>
        <v>1.35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5599.96</v>
      </c>
      <c r="Y1614" s="15">
        <f>'[1]TCE - ANEXO III - Preencher'!Z1623</f>
        <v>0</v>
      </c>
      <c r="Z1614" s="16">
        <f t="shared" si="155"/>
        <v>5599.96</v>
      </c>
      <c r="AA1614" s="17" t="str">
        <f>IF('[1]TCE - ANEXO III - Preencher'!AB1623="","",'[1]TCE - ANEXO III - Preencher'!AB1623)</f>
        <v/>
      </c>
      <c r="AB1614" s="15">
        <f t="shared" si="150"/>
        <v>6413.6571544600001</v>
      </c>
    </row>
    <row r="1615" spans="1:28" x14ac:dyDescent="0.2">
      <c r="A1615" s="8">
        <f>IFERROR(VLOOKUP(B1615,'[1]DADOS (OCULTAR)'!$Q$3:$S$135,3,0),"")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KAROLLINA SILVA DE BRITO</v>
      </c>
      <c r="E1615" s="9" t="str">
        <f>IF('[1]TCE - ANEXO III - Preencher'!F1624="4 - Assistência Odontológica","2 - Outros Profissionais da Saúde",'[1]TCE - ANEXO III - Preencher'!F1624)</f>
        <v>1 - Médico</v>
      </c>
      <c r="F1615" s="12" t="str">
        <f>'[1]TCE - ANEXO III - Preencher'!G1624</f>
        <v>225125</v>
      </c>
      <c r="G1615" s="13">
        <f>IF('[1]TCE - ANEXO III - Preencher'!H1624="","",'[1]TCE - ANEXO III - Preencher'!H1624)</f>
        <v>45170</v>
      </c>
      <c r="H1615" s="14">
        <f>'[1]TCE - ANEXO III - Preencher'!I1624</f>
        <v>0</v>
      </c>
      <c r="I1615" s="14">
        <f>'[1]TCE - ANEXO III - Preencher'!J1624</f>
        <v>1331.3344</v>
      </c>
      <c r="J1615" s="14">
        <f>'[1]TCE - ANEXO III - Preencher'!K1624</f>
        <v>0</v>
      </c>
      <c r="K1615" s="15">
        <f>'[1]TCE - ANEXO III - Preencher'!L1624</f>
        <v>107.68435445999999</v>
      </c>
      <c r="L1615" s="15">
        <f>'[1]TCE - ANEXO III - Preencher'!M1624</f>
        <v>3.96</v>
      </c>
      <c r="M1615" s="15">
        <f t="shared" si="151"/>
        <v>103.72435446</v>
      </c>
      <c r="N1615" s="15">
        <f>'[1]TCE - ANEXO III - Preencher'!O1624</f>
        <v>6.01</v>
      </c>
      <c r="O1615" s="15">
        <f>'[1]TCE - ANEXO III - Preencher'!P1624</f>
        <v>1.23</v>
      </c>
      <c r="P1615" s="16">
        <f t="shared" si="152"/>
        <v>4.7799999999999994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1439.83875446</v>
      </c>
    </row>
    <row r="1616" spans="1:28" x14ac:dyDescent="0.2">
      <c r="A1616" s="8">
        <f>IFERROR(VLOOKUP(B1616,'[1]DADOS (OCULTAR)'!$Q$3:$S$135,3,0),"")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KLARA DE OLIVEIRA AQUINO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411010</v>
      </c>
      <c r="G1616" s="13">
        <f>IF('[1]TCE - ANEXO III - Preencher'!H1625="","",'[1]TCE - ANEXO III - Preencher'!H1625)</f>
        <v>45170</v>
      </c>
      <c r="H1616" s="14">
        <f>'[1]TCE - ANEXO III - Preencher'!I1625</f>
        <v>0</v>
      </c>
      <c r="I1616" s="14">
        <f>'[1]TCE - ANEXO III - Preencher'!J1625</f>
        <v>141.46559999999999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143.28559999999999</v>
      </c>
    </row>
    <row r="1617" spans="1:28" x14ac:dyDescent="0.2">
      <c r="A1617" s="8">
        <f>IFERROR(VLOOKUP(B1617,'[1]DADOS (OCULTAR)'!$Q$3:$S$135,3,0),"")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LAURA DA SILVA ARAUJO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223505</v>
      </c>
      <c r="G1617" s="13">
        <f>IF('[1]TCE - ANEXO III - Preencher'!H1626="","",'[1]TCE - ANEXO III - Preencher'!H1626)</f>
        <v>45170</v>
      </c>
      <c r="H1617" s="14">
        <f>'[1]TCE - ANEXO III - Preencher'!I1626</f>
        <v>0</v>
      </c>
      <c r="I1617" s="14">
        <f>'[1]TCE - ANEXO III - Preencher'!J1626</f>
        <v>571.19839999999999</v>
      </c>
      <c r="J1617" s="14">
        <f>'[1]TCE - ANEXO III - Preencher'!K1626</f>
        <v>0</v>
      </c>
      <c r="K1617" s="15">
        <f>'[1]TCE - ANEXO III - Preencher'!L1626</f>
        <v>107.68435445999999</v>
      </c>
      <c r="L1617" s="15">
        <f>'[1]TCE - ANEXO III - Preencher'!M1626</f>
        <v>3.29</v>
      </c>
      <c r="M1617" s="15">
        <f t="shared" si="151"/>
        <v>104.39435445999999</v>
      </c>
      <c r="N1617" s="15">
        <f>'[1]TCE - ANEXO III - Preencher'!O1626</f>
        <v>1.35</v>
      </c>
      <c r="O1617" s="15">
        <f>'[1]TCE - ANEXO III - Preencher'!P1626</f>
        <v>0</v>
      </c>
      <c r="P1617" s="16">
        <f t="shared" si="152"/>
        <v>1.35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5526.5009090900003</v>
      </c>
      <c r="Y1617" s="15">
        <f>'[1]TCE - ANEXO III - Preencher'!Z1626</f>
        <v>0</v>
      </c>
      <c r="Z1617" s="16">
        <f t="shared" si="155"/>
        <v>5526.5009090900003</v>
      </c>
      <c r="AA1617" s="17" t="str">
        <f>IF('[1]TCE - ANEXO III - Preencher'!AB1626="","",'[1]TCE - ANEXO III - Preencher'!AB1626)</f>
        <v>OUTROS</v>
      </c>
      <c r="AB1617" s="15">
        <f t="shared" si="150"/>
        <v>6203.4436635500006</v>
      </c>
    </row>
    <row r="1618" spans="1:28" x14ac:dyDescent="0.2">
      <c r="A1618" s="8">
        <f>IFERROR(VLOOKUP(B1618,'[1]DADOS (OCULTAR)'!$Q$3:$S$135,3,0),"")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LAYZ OLIVEIRA SILVA</v>
      </c>
      <c r="E1618" s="9" t="str">
        <f>IF('[1]TCE - ANEXO III - Preencher'!F1627="4 - Assistência Odontológica","2 - Outros Profissionais da Saúde",'[1]TCE - ANEXO III - Preencher'!F1627)</f>
        <v>2 - Outros Profissionais da Saúde</v>
      </c>
      <c r="F1618" s="12" t="str">
        <f>'[1]TCE - ANEXO III - Preencher'!G1627</f>
        <v>322205</v>
      </c>
      <c r="G1618" s="13">
        <f>IF('[1]TCE - ANEXO III - Preencher'!H1627="","",'[1]TCE - ANEXO III - Preencher'!H1627)</f>
        <v>45170</v>
      </c>
      <c r="H1618" s="14">
        <f>'[1]TCE - ANEXO III - Preencher'!I1627</f>
        <v>0</v>
      </c>
      <c r="I1618" s="14">
        <f>'[1]TCE - ANEXO III - Preencher'!J1627</f>
        <v>546.2152000000001</v>
      </c>
      <c r="J1618" s="14">
        <f>'[1]TCE - ANEXO III - Preencher'!K1627</f>
        <v>0</v>
      </c>
      <c r="K1618" s="15">
        <f>'[1]TCE - ANEXO III - Preencher'!L1627</f>
        <v>107.68435445999999</v>
      </c>
      <c r="L1618" s="15">
        <f>'[1]TCE - ANEXO III - Preencher'!M1627</f>
        <v>29.39</v>
      </c>
      <c r="M1618" s="15">
        <f t="shared" si="151"/>
        <v>78.294354459999994</v>
      </c>
      <c r="N1618" s="15">
        <f>'[1]TCE - ANEXO III - Preencher'!O1627</f>
        <v>1.82</v>
      </c>
      <c r="O1618" s="15">
        <f>'[1]TCE - ANEXO III - Preencher'!P1627</f>
        <v>0</v>
      </c>
      <c r="P1618" s="16">
        <f t="shared" si="152"/>
        <v>1.82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4764.8899999999994</v>
      </c>
      <c r="Y1618" s="15">
        <f>'[1]TCE - ANEXO III - Preencher'!Z1627</f>
        <v>0</v>
      </c>
      <c r="Z1618" s="16">
        <f t="shared" si="155"/>
        <v>4764.8899999999994</v>
      </c>
      <c r="AA1618" s="17" t="str">
        <f>IF('[1]TCE - ANEXO III - Preencher'!AB1627="","",'[1]TCE - ANEXO III - Preencher'!AB1627)</f>
        <v/>
      </c>
      <c r="AB1618" s="15">
        <f t="shared" si="150"/>
        <v>5391.2195544599999</v>
      </c>
    </row>
    <row r="1619" spans="1:28" x14ac:dyDescent="0.2">
      <c r="A1619" s="8">
        <f>IFERROR(VLOOKUP(B1619,'[1]DADOS (OCULTAR)'!$Q$3:$S$135,3,0),"")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LEONARDA DA SILVA GOMES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322205</v>
      </c>
      <c r="G1619" s="13">
        <f>IF('[1]TCE - ANEXO III - Preencher'!H1628="","",'[1]TCE - ANEXO III - Preencher'!H1628)</f>
        <v>45170</v>
      </c>
      <c r="H1619" s="14">
        <f>'[1]TCE - ANEXO III - Preencher'!I1628</f>
        <v>0</v>
      </c>
      <c r="I1619" s="14">
        <f>'[1]TCE - ANEXO III - Preencher'!J1628</f>
        <v>644.32960000000003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5245.8499999999995</v>
      </c>
      <c r="Y1619" s="15">
        <f>'[1]TCE - ANEXO III - Preencher'!Z1628</f>
        <v>0</v>
      </c>
      <c r="Z1619" s="16">
        <f t="shared" si="155"/>
        <v>5245.8499999999995</v>
      </c>
      <c r="AA1619" s="17" t="str">
        <f>IF('[1]TCE - ANEXO III - Preencher'!AB1628="","",'[1]TCE - ANEXO III - Preencher'!AB1628)</f>
        <v/>
      </c>
      <c r="AB1619" s="15">
        <f t="shared" si="150"/>
        <v>5891.9995999999992</v>
      </c>
    </row>
    <row r="1620" spans="1:28" x14ac:dyDescent="0.2">
      <c r="A1620" s="8">
        <f>IFERROR(VLOOKUP(B1620,'[1]DADOS (OCULTAR)'!$Q$3:$S$135,3,0),"")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LETICIA DA SILVA SANTOS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223505</v>
      </c>
      <c r="G1620" s="13">
        <f>IF('[1]TCE - ANEXO III - Preencher'!H1629="","",'[1]TCE - ANEXO III - Preencher'!H1629)</f>
        <v>45170</v>
      </c>
      <c r="H1620" s="14">
        <f>'[1]TCE - ANEXO III - Preencher'!I1629</f>
        <v>0</v>
      </c>
      <c r="I1620" s="14">
        <f>'[1]TCE - ANEXO III - Preencher'!J1629</f>
        <v>537.30640000000005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1.35</v>
      </c>
      <c r="O1620" s="15">
        <f>'[1]TCE - ANEXO III - Preencher'!P1629</f>
        <v>0</v>
      </c>
      <c r="P1620" s="16">
        <f t="shared" si="152"/>
        <v>1.35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120.26</v>
      </c>
      <c r="U1620" s="15">
        <f>'[1]TCE - ANEXO III - Preencher'!V1629</f>
        <v>0</v>
      </c>
      <c r="V1620" s="16">
        <f t="shared" si="154"/>
        <v>120.26</v>
      </c>
      <c r="W1620" s="17" t="str">
        <f>IF('[1]TCE - ANEXO III - Preencher'!X1629="","",'[1]TCE - ANEXO III - Preencher'!X1629)</f>
        <v>AUX. CRECHE I</v>
      </c>
      <c r="X1620" s="15">
        <f>'[1]TCE - ANEXO III - Preencher'!Y1629</f>
        <v>3064.5499999999997</v>
      </c>
      <c r="Y1620" s="15">
        <f>'[1]TCE - ANEXO III - Preencher'!Z1629</f>
        <v>0</v>
      </c>
      <c r="Z1620" s="16">
        <f t="shared" si="155"/>
        <v>3064.5499999999997</v>
      </c>
      <c r="AA1620" s="17" t="str">
        <f>IF('[1]TCE - ANEXO III - Preencher'!AB1629="","",'[1]TCE - ANEXO III - Preencher'!AB1629)</f>
        <v/>
      </c>
      <c r="AB1620" s="15">
        <f t="shared" si="150"/>
        <v>3723.4663999999998</v>
      </c>
    </row>
    <row r="1621" spans="1:28" x14ac:dyDescent="0.2">
      <c r="A1621" s="8">
        <f>IFERROR(VLOOKUP(B1621,'[1]DADOS (OCULTAR)'!$Q$3:$S$135,3,0),"")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LIDIANE LIMA DA SILVA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45170</v>
      </c>
      <c r="H1621" s="14">
        <f>'[1]TCE - ANEXO III - Preencher'!I1630</f>
        <v>0</v>
      </c>
      <c r="I1621" s="14">
        <f>'[1]TCE - ANEXO III - Preencher'!J1630</f>
        <v>167.96880000000002</v>
      </c>
      <c r="J1621" s="14">
        <f>'[1]TCE - ANEXO III - Preencher'!K1630</f>
        <v>0</v>
      </c>
      <c r="K1621" s="15">
        <f>'[1]TCE - ANEXO III - Preencher'!L1630</f>
        <v>107.68435445999999</v>
      </c>
      <c r="L1621" s="15">
        <f>'[1]TCE - ANEXO III - Preencher'!M1630</f>
        <v>29.39</v>
      </c>
      <c r="M1621" s="15">
        <f t="shared" si="151"/>
        <v>78.294354459999994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248.08315446</v>
      </c>
    </row>
    <row r="1622" spans="1:28" x14ac:dyDescent="0.2">
      <c r="A1622" s="8">
        <f>IFERROR(VLOOKUP(B1622,'[1]DADOS (OCULTAR)'!$Q$3:$S$135,3,0),"")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LIDIANE MARINHO DA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223505</v>
      </c>
      <c r="G1622" s="13">
        <f>IF('[1]TCE - ANEXO III - Preencher'!H1631="","",'[1]TCE - ANEXO III - Preencher'!H1631)</f>
        <v>45170</v>
      </c>
      <c r="H1622" s="14">
        <f>'[1]TCE - ANEXO III - Preencher'!I1631</f>
        <v>0</v>
      </c>
      <c r="I1622" s="14">
        <f>'[1]TCE - ANEXO III - Preencher'!J1631</f>
        <v>734.51200000000006</v>
      </c>
      <c r="J1622" s="14">
        <f>'[1]TCE - ANEXO III - Preencher'!K1631</f>
        <v>0</v>
      </c>
      <c r="K1622" s="15">
        <f>'[1]TCE - ANEXO III - Preencher'!L1631</f>
        <v>107.68435445999999</v>
      </c>
      <c r="L1622" s="15">
        <f>'[1]TCE - ANEXO III - Preencher'!M1631</f>
        <v>3.09</v>
      </c>
      <c r="M1622" s="15">
        <f t="shared" si="151"/>
        <v>104.59435445999999</v>
      </c>
      <c r="N1622" s="15">
        <f>'[1]TCE - ANEXO III - Preencher'!O1631</f>
        <v>1.35</v>
      </c>
      <c r="O1622" s="15">
        <f>'[1]TCE - ANEXO III - Preencher'!P1631</f>
        <v>0</v>
      </c>
      <c r="P1622" s="16">
        <f t="shared" si="152"/>
        <v>1.35</v>
      </c>
      <c r="Q1622" s="15">
        <f>'[1]TCE - ANEXO III - Preencher'!R1631</f>
        <v>216</v>
      </c>
      <c r="R1622" s="15">
        <f>'[1]TCE - ANEXO III - Preencher'!S1631</f>
        <v>123.79</v>
      </c>
      <c r="S1622" s="16">
        <f t="shared" si="153"/>
        <v>92.21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6065.26</v>
      </c>
      <c r="Y1622" s="15">
        <f>'[1]TCE - ANEXO III - Preencher'!Z1631</f>
        <v>0</v>
      </c>
      <c r="Z1622" s="16">
        <f t="shared" si="155"/>
        <v>6065.26</v>
      </c>
      <c r="AA1622" s="17" t="str">
        <f>IF('[1]TCE - ANEXO III - Preencher'!AB1631="","",'[1]TCE - ANEXO III - Preencher'!AB1631)</f>
        <v/>
      </c>
      <c r="AB1622" s="15">
        <f t="shared" si="150"/>
        <v>6997.9263544599999</v>
      </c>
    </row>
    <row r="1623" spans="1:28" x14ac:dyDescent="0.2">
      <c r="A1623" s="8">
        <f>IFERROR(VLOOKUP(B1623,'[1]DADOS (OCULTAR)'!$Q$3:$S$135,3,0),"")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LUANA SOUZA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223505</v>
      </c>
      <c r="G1623" s="13">
        <f>IF('[1]TCE - ANEXO III - Preencher'!H1632="","",'[1]TCE - ANEXO III - Preencher'!H1632)</f>
        <v>45170</v>
      </c>
      <c r="H1623" s="14">
        <f>'[1]TCE - ANEXO III - Preencher'!I1632</f>
        <v>0</v>
      </c>
      <c r="I1623" s="14">
        <f>'[1]TCE - ANEXO III - Preencher'!J1632</f>
        <v>485.62559999999996</v>
      </c>
      <c r="J1623" s="14">
        <f>'[1]TCE - ANEXO III - Preencher'!K1632</f>
        <v>0</v>
      </c>
      <c r="K1623" s="15">
        <f>'[1]TCE - ANEXO III - Preencher'!L1632</f>
        <v>107.68435445999999</v>
      </c>
      <c r="L1623" s="15">
        <f>'[1]TCE - ANEXO III - Preencher'!M1632</f>
        <v>4.1100000000000003</v>
      </c>
      <c r="M1623" s="15">
        <f t="shared" si="151"/>
        <v>103.57435446</v>
      </c>
      <c r="N1623" s="15">
        <f>'[1]TCE - ANEXO III - Preencher'!O1632</f>
        <v>1.35</v>
      </c>
      <c r="O1623" s="15">
        <f>'[1]TCE - ANEXO III - Preencher'!P1632</f>
        <v>0</v>
      </c>
      <c r="P1623" s="16">
        <f t="shared" si="152"/>
        <v>1.35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120.26</v>
      </c>
      <c r="U1623" s="15">
        <f>'[1]TCE - ANEXO III - Preencher'!V1632</f>
        <v>0</v>
      </c>
      <c r="V1623" s="16">
        <f t="shared" si="154"/>
        <v>120.26</v>
      </c>
      <c r="W1623" s="17" t="str">
        <f>IF('[1]TCE - ANEXO III - Preencher'!X1632="","",'[1]TCE - ANEXO III - Preencher'!X1632)</f>
        <v>AUX. CRECHE I</v>
      </c>
      <c r="X1623" s="15">
        <f>'[1]TCE - ANEXO III - Preencher'!Y1632</f>
        <v>2046.56</v>
      </c>
      <c r="Y1623" s="15">
        <f>'[1]TCE - ANEXO III - Preencher'!Z1632</f>
        <v>0</v>
      </c>
      <c r="Z1623" s="16">
        <f t="shared" si="155"/>
        <v>2046.56</v>
      </c>
      <c r="AA1623" s="17" t="str">
        <f>IF('[1]TCE - ANEXO III - Preencher'!AB1632="","",'[1]TCE - ANEXO III - Preencher'!AB1632)</f>
        <v/>
      </c>
      <c r="AB1623" s="15">
        <f t="shared" si="150"/>
        <v>2757.3699544599999</v>
      </c>
    </row>
    <row r="1624" spans="1:28" x14ac:dyDescent="0.2">
      <c r="A1624" s="8">
        <f>IFERROR(VLOOKUP(B1624,'[1]DADOS (OCULTAR)'!$Q$3:$S$135,3,0),"")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LUCICLEIDE FERREIRA DA SILVA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45170</v>
      </c>
      <c r="H1624" s="14">
        <f>'[1]TCE - ANEXO III - Preencher'!I1633</f>
        <v>0</v>
      </c>
      <c r="I1624" s="14">
        <f>'[1]TCE - ANEXO III - Preencher'!J1633</f>
        <v>586.44880000000001</v>
      </c>
      <c r="J1624" s="14">
        <f>'[1]TCE - ANEXO III - Preencher'!K1633</f>
        <v>0</v>
      </c>
      <c r="K1624" s="15">
        <f>'[1]TCE - ANEXO III - Preencher'!L1633</f>
        <v>107.68435445999999</v>
      </c>
      <c r="L1624" s="15">
        <f>'[1]TCE - ANEXO III - Preencher'!M1633</f>
        <v>28.41</v>
      </c>
      <c r="M1624" s="15">
        <f t="shared" si="151"/>
        <v>79.274354459999998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5289.1799999999994</v>
      </c>
      <c r="Y1624" s="15">
        <f>'[1]TCE - ANEXO III - Preencher'!Z1633</f>
        <v>0</v>
      </c>
      <c r="Z1624" s="16">
        <f t="shared" si="155"/>
        <v>5289.1799999999994</v>
      </c>
      <c r="AA1624" s="17" t="str">
        <f>IF('[1]TCE - ANEXO III - Preencher'!AB1633="","",'[1]TCE - ANEXO III - Preencher'!AB1633)</f>
        <v/>
      </c>
      <c r="AB1624" s="15">
        <f t="shared" si="150"/>
        <v>5956.7231544599999</v>
      </c>
    </row>
    <row r="1625" spans="1:28" x14ac:dyDescent="0.2">
      <c r="A1625" s="8">
        <f>IFERROR(VLOOKUP(B1625,'[1]DADOS (OCULTAR)'!$Q$3:$S$135,3,0),"")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LUIZA DE ARAUJO FREIRE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521130</v>
      </c>
      <c r="G1625" s="13">
        <f>IF('[1]TCE - ANEXO III - Preencher'!H1634="","",'[1]TCE - ANEXO III - Preencher'!H1634)</f>
        <v>45170</v>
      </c>
      <c r="H1625" s="14">
        <f>'[1]TCE - ANEXO III - Preencher'!I1634</f>
        <v>0</v>
      </c>
      <c r="I1625" s="14">
        <f>'[1]TCE - ANEXO III - Preencher'!J1634</f>
        <v>117.8528</v>
      </c>
      <c r="J1625" s="14">
        <f>'[1]TCE - ANEXO III - Preencher'!K1634</f>
        <v>0</v>
      </c>
      <c r="K1625" s="15">
        <f>'[1]TCE - ANEXO III - Preencher'!L1634</f>
        <v>107.68435445999999</v>
      </c>
      <c r="L1625" s="15">
        <f>'[1]TCE - ANEXO III - Preencher'!M1634</f>
        <v>26.4</v>
      </c>
      <c r="M1625" s="15">
        <f t="shared" si="151"/>
        <v>81.284354460000003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288</v>
      </c>
      <c r="R1625" s="15">
        <f>'[1]TCE - ANEXO III - Preencher'!S1634</f>
        <v>79.2</v>
      </c>
      <c r="S1625" s="16">
        <f t="shared" si="153"/>
        <v>208.8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409.75715446000004</v>
      </c>
    </row>
    <row r="1626" spans="1:28" x14ac:dyDescent="0.2">
      <c r="A1626" s="8">
        <f>IFERROR(VLOOKUP(B1626,'[1]DADOS (OCULTAR)'!$Q$3:$S$135,3,0),"")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LUIZA LUDERMIR FERREIRA</v>
      </c>
      <c r="E1626" s="9" t="str">
        <f>IF('[1]TCE - ANEXO III - Preencher'!F1635="4 - Assistência Odontológica","2 - Outros Profissionais da Saúde",'[1]TCE - ANEXO III - Preencher'!F1635)</f>
        <v>1 - Médico</v>
      </c>
      <c r="F1626" s="12" t="str">
        <f>'[1]TCE - ANEXO III - Preencher'!G1635</f>
        <v>225121</v>
      </c>
      <c r="G1626" s="13">
        <f>IF('[1]TCE - ANEXO III - Preencher'!H1635="","",'[1]TCE - ANEXO III - Preencher'!H1635)</f>
        <v>45170</v>
      </c>
      <c r="H1626" s="14">
        <f>'[1]TCE - ANEXO III - Preencher'!I1635</f>
        <v>0</v>
      </c>
      <c r="I1626" s="14">
        <f>'[1]TCE - ANEXO III - Preencher'!J1635</f>
        <v>1098.1960000000001</v>
      </c>
      <c r="J1626" s="14">
        <f>'[1]TCE - ANEXO III - Preencher'!K1635</f>
        <v>0</v>
      </c>
      <c r="K1626" s="15">
        <f>'[1]TCE - ANEXO III - Preencher'!L1635</f>
        <v>107.68435445999999</v>
      </c>
      <c r="L1626" s="15">
        <f>'[1]TCE - ANEXO III - Preencher'!M1635</f>
        <v>3.96</v>
      </c>
      <c r="M1626" s="15">
        <f t="shared" si="151"/>
        <v>103.72435446</v>
      </c>
      <c r="N1626" s="15">
        <f>'[1]TCE - ANEXO III - Preencher'!O1635</f>
        <v>6.01</v>
      </c>
      <c r="O1626" s="15">
        <f>'[1]TCE - ANEXO III - Preencher'!P1635</f>
        <v>1.23</v>
      </c>
      <c r="P1626" s="16">
        <f t="shared" si="152"/>
        <v>4.7799999999999994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1206.7003544600002</v>
      </c>
    </row>
    <row r="1627" spans="1:28" x14ac:dyDescent="0.2">
      <c r="A1627" s="8">
        <f>IFERROR(VLOOKUP(B1627,'[1]DADOS (OCULTAR)'!$Q$3:$S$135,3,0),"")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MADALENA ATAIDE DE SANTANA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45170</v>
      </c>
      <c r="H1627" s="14">
        <f>'[1]TCE - ANEXO III - Preencher'!I1636</f>
        <v>0</v>
      </c>
      <c r="I1627" s="14">
        <f>'[1]TCE - ANEXO III - Preencher'!J1636</f>
        <v>598.47119999999995</v>
      </c>
      <c r="J1627" s="14">
        <f>'[1]TCE - ANEXO III - Preencher'!K1636</f>
        <v>0</v>
      </c>
      <c r="K1627" s="15">
        <f>'[1]TCE - ANEXO III - Preencher'!L1636</f>
        <v>107.68435445999999</v>
      </c>
      <c r="L1627" s="15">
        <f>'[1]TCE - ANEXO III - Preencher'!M1636</f>
        <v>29.39</v>
      </c>
      <c r="M1627" s="15">
        <f t="shared" si="151"/>
        <v>78.294354459999994</v>
      </c>
      <c r="N1627" s="15">
        <f>'[1]TCE - ANEXO III - Preencher'!O1636</f>
        <v>1.82</v>
      </c>
      <c r="O1627" s="15">
        <f>'[1]TCE - ANEXO III - Preencher'!P1636</f>
        <v>0</v>
      </c>
      <c r="P1627" s="16">
        <f t="shared" si="152"/>
        <v>1.82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5258.67</v>
      </c>
      <c r="Y1627" s="15">
        <f>'[1]TCE - ANEXO III - Preencher'!Z1636</f>
        <v>0</v>
      </c>
      <c r="Z1627" s="16">
        <f t="shared" si="155"/>
        <v>5258.67</v>
      </c>
      <c r="AA1627" s="17" t="str">
        <f>IF('[1]TCE - ANEXO III - Preencher'!AB1636="","",'[1]TCE - ANEXO III - Preencher'!AB1636)</f>
        <v/>
      </c>
      <c r="AB1627" s="15">
        <f t="shared" si="150"/>
        <v>5937.25555446</v>
      </c>
    </row>
    <row r="1628" spans="1:28" x14ac:dyDescent="0.2">
      <c r="A1628" s="8">
        <f>IFERROR(VLOOKUP(B1628,'[1]DADOS (OCULTAR)'!$Q$3:$S$135,3,0),"")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MADALENA DOS PRAZERES OLIVEIRA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514320</v>
      </c>
      <c r="G1628" s="13">
        <f>IF('[1]TCE - ANEXO III - Preencher'!H1637="","",'[1]TCE - ANEXO III - Preencher'!H1637)</f>
        <v>45170</v>
      </c>
      <c r="H1628" s="14">
        <f>'[1]TCE - ANEXO III - Preencher'!I1637</f>
        <v>0</v>
      </c>
      <c r="I1628" s="14">
        <f>'[1]TCE - ANEXO III - Preencher'!J1637</f>
        <v>148.78399999999999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150.60399999999998</v>
      </c>
    </row>
    <row r="1629" spans="1:28" x14ac:dyDescent="0.2">
      <c r="A1629" s="8">
        <f>IFERROR(VLOOKUP(B1629,'[1]DADOS (OCULTAR)'!$Q$3:$S$135,3,0),"")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MARCILENE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513430</v>
      </c>
      <c r="G1629" s="13">
        <f>IF('[1]TCE - ANEXO III - Preencher'!H1638="","",'[1]TCE - ANEXO III - Preencher'!H1638)</f>
        <v>45170</v>
      </c>
      <c r="H1629" s="14">
        <f>'[1]TCE - ANEXO III - Preencher'!I1638</f>
        <v>0</v>
      </c>
      <c r="I1629" s="14">
        <f>'[1]TCE - ANEXO III - Preencher'!J1638</f>
        <v>132.32</v>
      </c>
      <c r="J1629" s="14">
        <f>'[1]TCE - ANEXO III - Preencher'!K1638</f>
        <v>0</v>
      </c>
      <c r="K1629" s="15">
        <f>'[1]TCE - ANEXO III - Preencher'!L1638</f>
        <v>107.68435445999999</v>
      </c>
      <c r="L1629" s="15">
        <f>'[1]TCE - ANEXO III - Preencher'!M1638</f>
        <v>26.4</v>
      </c>
      <c r="M1629" s="15">
        <f t="shared" si="151"/>
        <v>81.284354460000003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77.569999999999993</v>
      </c>
      <c r="U1629" s="15">
        <f>'[1]TCE - ANEXO III - Preencher'!V1638</f>
        <v>0</v>
      </c>
      <c r="V1629" s="16">
        <f t="shared" si="154"/>
        <v>77.569999999999993</v>
      </c>
      <c r="W1629" s="17" t="str">
        <f>IF('[1]TCE - ANEXO III - Preencher'!X1638="","",'[1]TCE - ANEXO III - Preencher'!X1638)</f>
        <v>AUX. CRECHE I</v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292.99435445999995</v>
      </c>
    </row>
    <row r="1630" spans="1:28" x14ac:dyDescent="0.2">
      <c r="A1630" s="8">
        <f>IFERROR(VLOOKUP(B1630,'[1]DADOS (OCULTAR)'!$Q$3:$S$135,3,0),"")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MARIANY SILVA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 t="str">
        <f>'[1]TCE - ANEXO III - Preencher'!G1639</f>
        <v>513430</v>
      </c>
      <c r="G1630" s="13">
        <f>IF('[1]TCE - ANEXO III - Preencher'!H1639="","",'[1]TCE - ANEXO III - Preencher'!H1639)</f>
        <v>45170</v>
      </c>
      <c r="H1630" s="14">
        <f>'[1]TCE - ANEXO III - Preencher'!I1639</f>
        <v>0</v>
      </c>
      <c r="I1630" s="14">
        <f>'[1]TCE - ANEXO III - Preencher'!J1639</f>
        <v>137.6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139.41999999999999</v>
      </c>
    </row>
    <row r="1631" spans="1:28" x14ac:dyDescent="0.2">
      <c r="A1631" s="8">
        <f>IFERROR(VLOOKUP(B1631,'[1]DADOS (OCULTAR)'!$Q$3:$S$135,3,0),"")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MECIA ROCHA DE ANDRADE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45170</v>
      </c>
      <c r="H1631" s="14">
        <f>'[1]TCE - ANEXO III - Preencher'!I1640</f>
        <v>0</v>
      </c>
      <c r="I1631" s="14">
        <f>'[1]TCE - ANEXO III - Preencher'!J1640</f>
        <v>629.90000000000009</v>
      </c>
      <c r="J1631" s="14">
        <f>'[1]TCE - ANEXO III - Preencher'!K1640</f>
        <v>0</v>
      </c>
      <c r="K1631" s="15">
        <f>'[1]TCE - ANEXO III - Preencher'!L1640</f>
        <v>107.68435445999999</v>
      </c>
      <c r="L1631" s="15">
        <f>'[1]TCE - ANEXO III - Preencher'!M1640</f>
        <v>29.39</v>
      </c>
      <c r="M1631" s="15">
        <f t="shared" si="151"/>
        <v>78.294354459999994</v>
      </c>
      <c r="N1631" s="15">
        <f>'[1]TCE - ANEXO III - Preencher'!O1640</f>
        <v>1.82</v>
      </c>
      <c r="O1631" s="15">
        <f>'[1]TCE - ANEXO III - Preencher'!P1640</f>
        <v>0</v>
      </c>
      <c r="P1631" s="16">
        <f t="shared" si="152"/>
        <v>1.82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5306.52</v>
      </c>
      <c r="Y1631" s="15">
        <f>'[1]TCE - ANEXO III - Preencher'!Z1640</f>
        <v>0</v>
      </c>
      <c r="Z1631" s="16">
        <f t="shared" si="155"/>
        <v>5306.52</v>
      </c>
      <c r="AA1631" s="17" t="str">
        <f>IF('[1]TCE - ANEXO III - Preencher'!AB1640="","",'[1]TCE - ANEXO III - Preencher'!AB1640)</f>
        <v/>
      </c>
      <c r="AB1631" s="15">
        <f t="shared" si="150"/>
        <v>6016.5343544600009</v>
      </c>
    </row>
    <row r="1632" spans="1:28" x14ac:dyDescent="0.2">
      <c r="A1632" s="8">
        <f>IFERROR(VLOOKUP(B1632,'[1]DADOS (OCULTAR)'!$Q$3:$S$135,3,0),"")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MICHELE ALVES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223505</v>
      </c>
      <c r="G1632" s="13">
        <f>IF('[1]TCE - ANEXO III - Preencher'!H1641="","",'[1]TCE - ANEXO III - Preencher'!H1641)</f>
        <v>45170</v>
      </c>
      <c r="H1632" s="14">
        <f>'[1]TCE - ANEXO III - Preencher'!I1641</f>
        <v>0</v>
      </c>
      <c r="I1632" s="14">
        <f>'[1]TCE - ANEXO III - Preencher'!J1641</f>
        <v>722.10239999999999</v>
      </c>
      <c r="J1632" s="14">
        <f>'[1]TCE - ANEXO III - Preencher'!K1641</f>
        <v>0</v>
      </c>
      <c r="K1632" s="15">
        <f>'[1]TCE - ANEXO III - Preencher'!L1641</f>
        <v>107.68435445999999</v>
      </c>
      <c r="L1632" s="15">
        <f>'[1]TCE - ANEXO III - Preencher'!M1641</f>
        <v>3.09</v>
      </c>
      <c r="M1632" s="15">
        <f t="shared" si="151"/>
        <v>104.59435445999999</v>
      </c>
      <c r="N1632" s="15">
        <f>'[1]TCE - ANEXO III - Preencher'!O1641</f>
        <v>1.35</v>
      </c>
      <c r="O1632" s="15">
        <f>'[1]TCE - ANEXO III - Preencher'!P1641</f>
        <v>0</v>
      </c>
      <c r="P1632" s="16">
        <f t="shared" si="152"/>
        <v>1.35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5311.37</v>
      </c>
      <c r="Y1632" s="15">
        <f>'[1]TCE - ANEXO III - Preencher'!Z1641</f>
        <v>0</v>
      </c>
      <c r="Z1632" s="16">
        <f t="shared" si="155"/>
        <v>5311.37</v>
      </c>
      <c r="AA1632" s="17" t="str">
        <f>IF('[1]TCE - ANEXO III - Preencher'!AB1641="","",'[1]TCE - ANEXO III - Preencher'!AB1641)</f>
        <v/>
      </c>
      <c r="AB1632" s="15">
        <f t="shared" si="150"/>
        <v>6139.4167544599995</v>
      </c>
    </row>
    <row r="1633" spans="1:28" x14ac:dyDescent="0.2">
      <c r="A1633" s="8">
        <f>IFERROR(VLOOKUP(B1633,'[1]DADOS (OCULTAR)'!$Q$3:$S$135,3,0),"")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MILLENA VIEIRA DE OLIVEIRA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45170</v>
      </c>
      <c r="H1633" s="14">
        <f>'[1]TCE - ANEXO III - Preencher'!I1642</f>
        <v>0</v>
      </c>
      <c r="I1633" s="14">
        <f>'[1]TCE - ANEXO III - Preencher'!J1642</f>
        <v>588.38959999999997</v>
      </c>
      <c r="J1633" s="14">
        <f>'[1]TCE - ANEXO III - Preencher'!K1642</f>
        <v>0</v>
      </c>
      <c r="K1633" s="15">
        <f>'[1]TCE - ANEXO III - Preencher'!L1642</f>
        <v>107.68435445999999</v>
      </c>
      <c r="L1633" s="15">
        <f>'[1]TCE - ANEXO III - Preencher'!M1642</f>
        <v>29.39</v>
      </c>
      <c r="M1633" s="15">
        <f t="shared" si="151"/>
        <v>78.294354459999994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5073</v>
      </c>
      <c r="Y1633" s="15">
        <f>'[1]TCE - ANEXO III - Preencher'!Z1642</f>
        <v>0</v>
      </c>
      <c r="Z1633" s="16">
        <f t="shared" si="155"/>
        <v>5073</v>
      </c>
      <c r="AA1633" s="17" t="str">
        <f>IF('[1]TCE - ANEXO III - Preencher'!AB1642="","",'[1]TCE - ANEXO III - Preencher'!AB1642)</f>
        <v/>
      </c>
      <c r="AB1633" s="15">
        <f t="shared" si="150"/>
        <v>5741.5039544600004</v>
      </c>
    </row>
    <row r="1634" spans="1:28" x14ac:dyDescent="0.2">
      <c r="A1634" s="8">
        <f>IFERROR(VLOOKUP(B1634,'[1]DADOS (OCULTAR)'!$Q$3:$S$135,3,0),"")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MIRELLY COSTA</v>
      </c>
      <c r="E1634" s="9" t="str">
        <f>IF('[1]TCE - ANEXO III - Preencher'!F1643="4 - Assistência Odontológica","2 - Outros Profissionais da Saúde",'[1]TCE - ANEXO III - Preencher'!F1643)</f>
        <v>1 - Médico</v>
      </c>
      <c r="F1634" s="12" t="str">
        <f>'[1]TCE - ANEXO III - Preencher'!G1643</f>
        <v>225125</v>
      </c>
      <c r="G1634" s="13">
        <f>IF('[1]TCE - ANEXO III - Preencher'!H1643="","",'[1]TCE - ANEXO III - Preencher'!H1643)</f>
        <v>45170</v>
      </c>
      <c r="H1634" s="14">
        <f>'[1]TCE - ANEXO III - Preencher'!I1643</f>
        <v>0</v>
      </c>
      <c r="I1634" s="14">
        <f>'[1]TCE - ANEXO III - Preencher'!J1643</f>
        <v>877.69119999999998</v>
      </c>
      <c r="J1634" s="14">
        <f>'[1]TCE - ANEXO III - Preencher'!K1643</f>
        <v>0</v>
      </c>
      <c r="K1634" s="15">
        <f>'[1]TCE - ANEXO III - Preencher'!L1643</f>
        <v>107.68435445999999</v>
      </c>
      <c r="L1634" s="15">
        <f>'[1]TCE - ANEXO III - Preencher'!M1643</f>
        <v>3.96</v>
      </c>
      <c r="M1634" s="15">
        <f t="shared" si="151"/>
        <v>103.72435446</v>
      </c>
      <c r="N1634" s="15">
        <f>'[1]TCE - ANEXO III - Preencher'!O1643</f>
        <v>6.01</v>
      </c>
      <c r="O1634" s="15">
        <f>'[1]TCE - ANEXO III - Preencher'!P1643</f>
        <v>1.23</v>
      </c>
      <c r="P1634" s="16">
        <f t="shared" si="152"/>
        <v>4.7799999999999994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986.19555445999993</v>
      </c>
    </row>
    <row r="1635" spans="1:28" x14ac:dyDescent="0.2">
      <c r="A1635" s="8">
        <f>IFERROR(VLOOKUP(B1635,'[1]DADOS (OCULTAR)'!$Q$3:$S$135,3,0),"")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MIRIAM MOTA DA SILVA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223505</v>
      </c>
      <c r="G1635" s="13">
        <f>IF('[1]TCE - ANEXO III - Preencher'!H1644="","",'[1]TCE - ANEXO III - Preencher'!H1644)</f>
        <v>45170</v>
      </c>
      <c r="H1635" s="14">
        <f>'[1]TCE - ANEXO III - Preencher'!I1644</f>
        <v>0</v>
      </c>
      <c r="I1635" s="14">
        <f>'[1]TCE - ANEXO III - Preencher'!J1644</f>
        <v>567.84720000000004</v>
      </c>
      <c r="J1635" s="14">
        <f>'[1]TCE - ANEXO III - Preencher'!K1644</f>
        <v>0</v>
      </c>
      <c r="K1635" s="15">
        <f>'[1]TCE - ANEXO III - Preencher'!L1644</f>
        <v>107.68435445999999</v>
      </c>
      <c r="L1635" s="15">
        <f>'[1]TCE - ANEXO III - Preencher'!M1644</f>
        <v>3.97</v>
      </c>
      <c r="M1635" s="15">
        <f t="shared" si="151"/>
        <v>103.71435446</v>
      </c>
      <c r="N1635" s="15">
        <f>'[1]TCE - ANEXO III - Preencher'!O1644</f>
        <v>1.35</v>
      </c>
      <c r="O1635" s="15">
        <f>'[1]TCE - ANEXO III - Preencher'!P1644</f>
        <v>0</v>
      </c>
      <c r="P1635" s="16">
        <f t="shared" si="152"/>
        <v>1.35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2791.37</v>
      </c>
      <c r="Y1635" s="15">
        <f>'[1]TCE - ANEXO III - Preencher'!Z1644</f>
        <v>0</v>
      </c>
      <c r="Z1635" s="16">
        <f t="shared" si="155"/>
        <v>2791.37</v>
      </c>
      <c r="AA1635" s="17" t="str">
        <f>IF('[1]TCE - ANEXO III - Preencher'!AB1644="","",'[1]TCE - ANEXO III - Preencher'!AB1644)</f>
        <v/>
      </c>
      <c r="AB1635" s="15">
        <f t="shared" si="150"/>
        <v>3464.2815544599998</v>
      </c>
    </row>
    <row r="1636" spans="1:28" x14ac:dyDescent="0.2">
      <c r="A1636" s="8">
        <f>IFERROR(VLOOKUP(B1636,'[1]DADOS (OCULTAR)'!$Q$3:$S$135,3,0),"")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NADJA DE BARROS SANTOS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223605</v>
      </c>
      <c r="G1636" s="13">
        <f>IF('[1]TCE - ANEXO III - Preencher'!H1645="","",'[1]TCE - ANEXO III - Preencher'!H1645)</f>
        <v>45170</v>
      </c>
      <c r="H1636" s="14">
        <f>'[1]TCE - ANEXO III - Preencher'!I1645</f>
        <v>0</v>
      </c>
      <c r="I1636" s="14">
        <f>'[1]TCE - ANEXO III - Preencher'!J1645</f>
        <v>226.57680000000002</v>
      </c>
      <c r="J1636" s="14">
        <f>'[1]TCE - ANEXO III - Preencher'!K1645</f>
        <v>0</v>
      </c>
      <c r="K1636" s="15">
        <f>'[1]TCE - ANEXO III - Preencher'!L1645</f>
        <v>107.68435445999999</v>
      </c>
      <c r="L1636" s="15">
        <f>'[1]TCE - ANEXO III - Preencher'!M1645</f>
        <v>3.13</v>
      </c>
      <c r="M1636" s="15">
        <f t="shared" si="151"/>
        <v>104.55435446</v>
      </c>
      <c r="N1636" s="15">
        <f>'[1]TCE - ANEXO III - Preencher'!O1645</f>
        <v>1.35</v>
      </c>
      <c r="O1636" s="15">
        <f>'[1]TCE - ANEXO III - Preencher'!P1645</f>
        <v>0</v>
      </c>
      <c r="P1636" s="16">
        <f t="shared" si="152"/>
        <v>1.35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332.48115446000003</v>
      </c>
    </row>
    <row r="1637" spans="1:28" x14ac:dyDescent="0.2">
      <c r="A1637" s="8">
        <f>IFERROR(VLOOKUP(B1637,'[1]DADOS (OCULTAR)'!$Q$3:$S$135,3,0),"")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NAZARE ALVES DA SILVA</v>
      </c>
      <c r="E1637" s="9" t="str">
        <f>IF('[1]TCE - ANEXO III - Preencher'!F1646="4 - Assistência Odontológica","2 - Outros Profissionais da Saúde",'[1]TCE - ANEXO III - Preencher'!F1646)</f>
        <v>3 - Administrativo</v>
      </c>
      <c r="F1637" s="12" t="str">
        <f>'[1]TCE - ANEXO III - Preencher'!G1646</f>
        <v>514320</v>
      </c>
      <c r="G1637" s="13">
        <f>IF('[1]TCE - ANEXO III - Preencher'!H1646="","",'[1]TCE - ANEXO III - Preencher'!H1646)</f>
        <v>45170</v>
      </c>
      <c r="H1637" s="14">
        <f>'[1]TCE - ANEXO III - Preencher'!I1646</f>
        <v>0</v>
      </c>
      <c r="I1637" s="14">
        <f>'[1]TCE - ANEXO III - Preencher'!J1646</f>
        <v>186.43680000000001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288</v>
      </c>
      <c r="R1637" s="15">
        <f>'[1]TCE - ANEXO III - Preencher'!S1646</f>
        <v>79.2</v>
      </c>
      <c r="S1637" s="16">
        <f t="shared" si="153"/>
        <v>208.8</v>
      </c>
      <c r="T1637" s="15">
        <f>'[1]TCE - ANEXO III - Preencher'!U1646</f>
        <v>77.569999999999993</v>
      </c>
      <c r="U1637" s="15">
        <f>'[1]TCE - ANEXO III - Preencher'!V1646</f>
        <v>0</v>
      </c>
      <c r="V1637" s="16">
        <f t="shared" si="154"/>
        <v>77.569999999999993</v>
      </c>
      <c r="W1637" s="17" t="str">
        <f>IF('[1]TCE - ANEXO III - Preencher'!X1646="","",'[1]TCE - ANEXO III - Preencher'!X1646)</f>
        <v>AUX.CRECHE II</v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474.6268</v>
      </c>
    </row>
    <row r="1638" spans="1:28" x14ac:dyDescent="0.2">
      <c r="A1638" s="8">
        <f>IFERROR(VLOOKUP(B1638,'[1]DADOS (OCULTAR)'!$Q$3:$S$135,3,0),"")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PAULA DA SILVA LIMA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223605</v>
      </c>
      <c r="G1638" s="13">
        <f>IF('[1]TCE - ANEXO III - Preencher'!H1647="","",'[1]TCE - ANEXO III - Preencher'!H1647)</f>
        <v>45170</v>
      </c>
      <c r="H1638" s="14">
        <f>'[1]TCE - ANEXO III - Preencher'!I1647</f>
        <v>0</v>
      </c>
      <c r="I1638" s="14">
        <f>'[1]TCE - ANEXO III - Preencher'!J1647</f>
        <v>285.53200000000004</v>
      </c>
      <c r="J1638" s="14">
        <f>'[1]TCE - ANEXO III - Preencher'!K1647</f>
        <v>0</v>
      </c>
      <c r="K1638" s="15">
        <f>'[1]TCE - ANEXO III - Preencher'!L1647</f>
        <v>107.68435445999999</v>
      </c>
      <c r="L1638" s="15">
        <f>'[1]TCE - ANEXO III - Preencher'!M1647</f>
        <v>2.99</v>
      </c>
      <c r="M1638" s="15">
        <f t="shared" si="151"/>
        <v>104.69435446</v>
      </c>
      <c r="N1638" s="15">
        <f>'[1]TCE - ANEXO III - Preencher'!O1647</f>
        <v>1.35</v>
      </c>
      <c r="O1638" s="15">
        <f>'[1]TCE - ANEXO III - Preencher'!P1647</f>
        <v>0</v>
      </c>
      <c r="P1638" s="16">
        <f t="shared" si="152"/>
        <v>1.35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391.57635446000006</v>
      </c>
    </row>
    <row r="1639" spans="1:28" x14ac:dyDescent="0.2">
      <c r="A1639" s="8">
        <f>IFERROR(VLOOKUP(B1639,'[1]DADOS (OCULTAR)'!$Q$3:$S$135,3,0),"")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PAULA MARTINS DE LIMA</v>
      </c>
      <c r="E1639" s="9" t="str">
        <f>IF('[1]TCE - ANEXO III - Preencher'!F1648="4 - Assistência Odontológica","2 - Outros Profissionais da Saúde",'[1]TCE - ANEXO III - Preencher'!F1648)</f>
        <v>1 - Médico</v>
      </c>
      <c r="F1639" s="12" t="str">
        <f>'[1]TCE - ANEXO III - Preencher'!G1648</f>
        <v>225112</v>
      </c>
      <c r="G1639" s="13">
        <f>IF('[1]TCE - ANEXO III - Preencher'!H1648="","",'[1]TCE - ANEXO III - Preencher'!H1648)</f>
        <v>45170</v>
      </c>
      <c r="H1639" s="14">
        <f>'[1]TCE - ANEXO III - Preencher'!I1648</f>
        <v>0</v>
      </c>
      <c r="I1639" s="14">
        <f>'[1]TCE - ANEXO III - Preencher'!J1648</f>
        <v>1293.5311999999999</v>
      </c>
      <c r="J1639" s="14">
        <f>'[1]TCE - ANEXO III - Preencher'!K1648</f>
        <v>0</v>
      </c>
      <c r="K1639" s="15">
        <f>'[1]TCE - ANEXO III - Preencher'!L1648</f>
        <v>107.68435445999999</v>
      </c>
      <c r="L1639" s="15">
        <f>'[1]TCE - ANEXO III - Preencher'!M1648</f>
        <v>3.96</v>
      </c>
      <c r="M1639" s="15">
        <f t="shared" si="151"/>
        <v>103.72435446</v>
      </c>
      <c r="N1639" s="15">
        <f>'[1]TCE - ANEXO III - Preencher'!O1648</f>
        <v>6.01</v>
      </c>
      <c r="O1639" s="15">
        <f>'[1]TCE - ANEXO III - Preencher'!P1648</f>
        <v>1.23</v>
      </c>
      <c r="P1639" s="16">
        <f t="shared" si="152"/>
        <v>4.7799999999999994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1402.03555446</v>
      </c>
    </row>
    <row r="1640" spans="1:28" x14ac:dyDescent="0.2">
      <c r="A1640" s="8">
        <f>IFERROR(VLOOKUP(B1640,'[1]DADOS (OCULTAR)'!$Q$3:$S$135,3,0),"")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QUIRINO DE ALBUQUERQUE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45170</v>
      </c>
      <c r="H1640" s="14">
        <f>'[1]TCE - ANEXO III - Preencher'!I1649</f>
        <v>0</v>
      </c>
      <c r="I1640" s="14">
        <f>'[1]TCE - ANEXO III - Preencher'!J1649</f>
        <v>585.24480000000005</v>
      </c>
      <c r="J1640" s="14">
        <f>'[1]TCE - ANEXO III - Preencher'!K1649</f>
        <v>0</v>
      </c>
      <c r="K1640" s="15">
        <f>'[1]TCE - ANEXO III - Preencher'!L1649</f>
        <v>107.68435445999999</v>
      </c>
      <c r="L1640" s="15">
        <f>'[1]TCE - ANEXO III - Preencher'!M1649</f>
        <v>29.39</v>
      </c>
      <c r="M1640" s="15">
        <f t="shared" si="151"/>
        <v>78.294354459999994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5085.1399999999994</v>
      </c>
      <c r="Y1640" s="15">
        <f>'[1]TCE - ANEXO III - Preencher'!Z1649</f>
        <v>0</v>
      </c>
      <c r="Z1640" s="16">
        <f t="shared" si="155"/>
        <v>5085.1399999999994</v>
      </c>
      <c r="AA1640" s="17" t="str">
        <f>IF('[1]TCE - ANEXO III - Preencher'!AB1649="","",'[1]TCE - ANEXO III - Preencher'!AB1649)</f>
        <v/>
      </c>
      <c r="AB1640" s="15">
        <f t="shared" si="150"/>
        <v>5750.4991544599998</v>
      </c>
    </row>
    <row r="1641" spans="1:28" x14ac:dyDescent="0.2">
      <c r="A1641" s="8">
        <f>IFERROR(VLOOKUP(B1641,'[1]DADOS (OCULTAR)'!$Q$3:$S$135,3,0),"")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RAFAELA SOBRAL DA SILVA</v>
      </c>
      <c r="E1641" s="9" t="str">
        <f>IF('[1]TCE - ANEXO III - Preencher'!F1650="4 - Assistência Odontológica","2 - Outros Profissionais da Saúde",'[1]TCE - ANEXO III - Preencher'!F1650)</f>
        <v>3 - Administrativo</v>
      </c>
      <c r="F1641" s="12" t="str">
        <f>'[1]TCE - ANEXO III - Preencher'!G1650</f>
        <v>513430</v>
      </c>
      <c r="G1641" s="13">
        <f>IF('[1]TCE - ANEXO III - Preencher'!H1650="","",'[1]TCE - ANEXO III - Preencher'!H1650)</f>
        <v>45170</v>
      </c>
      <c r="H1641" s="14">
        <f>'[1]TCE - ANEXO III - Preencher'!I1650</f>
        <v>0</v>
      </c>
      <c r="I1641" s="14">
        <f>'[1]TCE - ANEXO III - Preencher'!J1650</f>
        <v>130.80000000000001</v>
      </c>
      <c r="J1641" s="14">
        <f>'[1]TCE - ANEXO III - Preencher'!K1650</f>
        <v>0</v>
      </c>
      <c r="K1641" s="15">
        <f>'[1]TCE - ANEXO III - Preencher'!L1650</f>
        <v>107.68435445999999</v>
      </c>
      <c r="L1641" s="15">
        <f>'[1]TCE - ANEXO III - Preencher'!M1650</f>
        <v>25.52</v>
      </c>
      <c r="M1641" s="15">
        <f t="shared" si="151"/>
        <v>82.164354459999998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342</v>
      </c>
      <c r="R1641" s="15">
        <f>'[1]TCE - ANEXO III - Preencher'!S1650</f>
        <v>79.2</v>
      </c>
      <c r="S1641" s="16">
        <f t="shared" si="153"/>
        <v>262.8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477.58435445999999</v>
      </c>
    </row>
    <row r="1642" spans="1:28" x14ac:dyDescent="0.2">
      <c r="A1642" s="8">
        <f>IFERROR(VLOOKUP(B1642,'[1]DADOS (OCULTAR)'!$Q$3:$S$135,3,0),"")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RAYANE BATISTA DOS SANTOS</v>
      </c>
      <c r="E1642" s="9" t="str">
        <f>IF('[1]TCE - ANEXO III - Preencher'!F1651="4 - Assistência Odontológica","2 - Outros Profissionais da Saúde",'[1]TCE - ANEXO III - Preencher'!F1651)</f>
        <v>3 - Administrativo</v>
      </c>
      <c r="F1642" s="12" t="str">
        <f>'[1]TCE - ANEXO III - Preencher'!G1651</f>
        <v>517410</v>
      </c>
      <c r="G1642" s="13">
        <f>IF('[1]TCE - ANEXO III - Preencher'!H1651="","",'[1]TCE - ANEXO III - Preencher'!H1651)</f>
        <v>45170</v>
      </c>
      <c r="H1642" s="14">
        <f>'[1]TCE - ANEXO III - Preencher'!I1651</f>
        <v>0</v>
      </c>
      <c r="I1642" s="14">
        <f>'[1]TCE - ANEXO III - Preencher'!J1651</f>
        <v>113.60000000000001</v>
      </c>
      <c r="J1642" s="14">
        <f>'[1]TCE - ANEXO III - Preencher'!K1651</f>
        <v>0</v>
      </c>
      <c r="K1642" s="15">
        <f>'[1]TCE - ANEXO III - Preencher'!L1651</f>
        <v>107.68435445999999</v>
      </c>
      <c r="L1642" s="15">
        <f>'[1]TCE - ANEXO III - Preencher'!M1651</f>
        <v>26.4</v>
      </c>
      <c r="M1642" s="15">
        <f t="shared" si="151"/>
        <v>81.284354460000003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196.70435445999999</v>
      </c>
    </row>
    <row r="1643" spans="1:28" x14ac:dyDescent="0.2">
      <c r="A1643" s="8">
        <f>IFERROR(VLOOKUP(B1643,'[1]DADOS (OCULTAR)'!$Q$3:$S$135,3,0),"")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REGIELLE SOARES DA SILVA</v>
      </c>
      <c r="E1643" s="9" t="str">
        <f>IF('[1]TCE - ANEXO III - Preencher'!F1652="4 - Assistência Odontológica","2 - Outros Profissionais da Saúde",'[1]TCE - ANEXO III - Preencher'!F1652)</f>
        <v>2 - Outros Profissionais da Saúde</v>
      </c>
      <c r="F1643" s="12" t="str">
        <f>'[1]TCE - ANEXO III - Preencher'!G1652</f>
        <v>223605</v>
      </c>
      <c r="G1643" s="13">
        <f>IF('[1]TCE - ANEXO III - Preencher'!H1652="","",'[1]TCE - ANEXO III - Preencher'!H1652)</f>
        <v>45170</v>
      </c>
      <c r="H1643" s="14">
        <f>'[1]TCE - ANEXO III - Preencher'!I1652</f>
        <v>0</v>
      </c>
      <c r="I1643" s="14">
        <f>'[1]TCE - ANEXO III - Preencher'!J1652</f>
        <v>304.33600000000001</v>
      </c>
      <c r="J1643" s="14">
        <f>'[1]TCE - ANEXO III - Preencher'!K1652</f>
        <v>0</v>
      </c>
      <c r="K1643" s="15">
        <f>'[1]TCE - ANEXO III - Preencher'!L1652</f>
        <v>107.68435445999999</v>
      </c>
      <c r="L1643" s="15">
        <f>'[1]TCE - ANEXO III - Preencher'!M1652</f>
        <v>3.3</v>
      </c>
      <c r="M1643" s="15">
        <f t="shared" si="151"/>
        <v>104.38435446</v>
      </c>
      <c r="N1643" s="15">
        <f>'[1]TCE - ANEXO III - Preencher'!O1652</f>
        <v>1.35</v>
      </c>
      <c r="O1643" s="15">
        <f>'[1]TCE - ANEXO III - Preencher'!P1652</f>
        <v>0</v>
      </c>
      <c r="P1643" s="16">
        <f t="shared" si="152"/>
        <v>1.35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410.07035446000003</v>
      </c>
    </row>
    <row r="1644" spans="1:28" x14ac:dyDescent="0.2">
      <c r="A1644" s="8">
        <f>IFERROR(VLOOKUP(B1644,'[1]DADOS (OCULTAR)'!$Q$3:$S$135,3,0),"")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REJANE LUCAS DE ARAUJO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514320</v>
      </c>
      <c r="G1644" s="13">
        <f>IF('[1]TCE - ANEXO III - Preencher'!H1653="","",'[1]TCE - ANEXO III - Preencher'!H1653)</f>
        <v>45170</v>
      </c>
      <c r="H1644" s="14">
        <f>'[1]TCE - ANEXO III - Preencher'!I1653</f>
        <v>0</v>
      </c>
      <c r="I1644" s="14">
        <f>'[1]TCE - ANEXO III - Preencher'!J1653</f>
        <v>187.37360000000001</v>
      </c>
      <c r="J1644" s="14">
        <f>'[1]TCE - ANEXO III - Preencher'!K1653</f>
        <v>0</v>
      </c>
      <c r="K1644" s="15">
        <f>'[1]TCE - ANEXO III - Preencher'!L1653</f>
        <v>107.68435445999999</v>
      </c>
      <c r="L1644" s="15">
        <f>'[1]TCE - ANEXO III - Preencher'!M1653</f>
        <v>26.4</v>
      </c>
      <c r="M1644" s="15">
        <f t="shared" si="151"/>
        <v>81.284354460000003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288</v>
      </c>
      <c r="R1644" s="15">
        <f>'[1]TCE - ANEXO III - Preencher'!S1653</f>
        <v>79.2</v>
      </c>
      <c r="S1644" s="16">
        <f t="shared" si="153"/>
        <v>208.8</v>
      </c>
      <c r="T1644" s="15">
        <f>'[1]TCE - ANEXO III - Preencher'!U1653</f>
        <v>77.569999999999993</v>
      </c>
      <c r="U1644" s="15">
        <f>'[1]TCE - ANEXO III - Preencher'!V1653</f>
        <v>0</v>
      </c>
      <c r="V1644" s="16">
        <f t="shared" si="154"/>
        <v>77.569999999999993</v>
      </c>
      <c r="W1644" s="17" t="str">
        <f>IF('[1]TCE - ANEXO III - Preencher'!X1653="","",'[1]TCE - ANEXO III - Preencher'!X1653)</f>
        <v>AUX. CRECHE I</v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556.84795445999998</v>
      </c>
    </row>
    <row r="1645" spans="1:28" x14ac:dyDescent="0.2">
      <c r="A1645" s="8">
        <f>IFERROR(VLOOKUP(B1645,'[1]DADOS (OCULTAR)'!$Q$3:$S$135,3,0),"")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ROBERTA CHYRLEI SILVA</v>
      </c>
      <c r="E1645" s="9" t="str">
        <f>IF('[1]TCE - ANEXO III - Preencher'!F1654="4 - Assistência Odontológica","2 - Outros Profissionais da Saúde",'[1]TCE - ANEXO III - Preencher'!F1654)</f>
        <v>3 - Administrativo</v>
      </c>
      <c r="F1645" s="12" t="str">
        <f>'[1]TCE - ANEXO III - Preencher'!G1654</f>
        <v>763305</v>
      </c>
      <c r="G1645" s="13">
        <f>IF('[1]TCE - ANEXO III - Preencher'!H1654="","",'[1]TCE - ANEXO III - Preencher'!H1654)</f>
        <v>45170</v>
      </c>
      <c r="H1645" s="14">
        <f>'[1]TCE - ANEXO III - Preencher'!I1654</f>
        <v>0</v>
      </c>
      <c r="I1645" s="14">
        <f>'[1]TCE - ANEXO III - Preencher'!J1654</f>
        <v>124.05600000000001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69.41</v>
      </c>
      <c r="U1645" s="15">
        <f>'[1]TCE - ANEXO III - Preencher'!V1654</f>
        <v>0</v>
      </c>
      <c r="V1645" s="16">
        <f t="shared" si="154"/>
        <v>69.41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195.286</v>
      </c>
    </row>
    <row r="1646" spans="1:28" x14ac:dyDescent="0.2">
      <c r="A1646" s="8">
        <f>IFERROR(VLOOKUP(B1646,'[1]DADOS (OCULTAR)'!$Q$3:$S$135,3,0),"")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ROSELY CANDIDA DA SILVA MONTEIRO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45170</v>
      </c>
      <c r="H1646" s="14">
        <f>'[1]TCE - ANEXO III - Preencher'!I1655</f>
        <v>0</v>
      </c>
      <c r="I1646" s="14">
        <f>'[1]TCE - ANEXO III - Preencher'!J1655</f>
        <v>610.54480000000001</v>
      </c>
      <c r="J1646" s="14">
        <f>'[1]TCE - ANEXO III - Preencher'!K1655</f>
        <v>0</v>
      </c>
      <c r="K1646" s="15">
        <f>'[1]TCE - ANEXO III - Preencher'!L1655</f>
        <v>107.68435445999999</v>
      </c>
      <c r="L1646" s="15">
        <f>'[1]TCE - ANEXO III - Preencher'!M1655</f>
        <v>29.39</v>
      </c>
      <c r="M1646" s="15">
        <f t="shared" si="151"/>
        <v>78.294354459999994</v>
      </c>
      <c r="N1646" s="15">
        <f>'[1]TCE - ANEXO III - Preencher'!O1655</f>
        <v>1.82</v>
      </c>
      <c r="O1646" s="15">
        <f>'[1]TCE - ANEXO III - Preencher'!P1655</f>
        <v>0</v>
      </c>
      <c r="P1646" s="16">
        <f t="shared" si="152"/>
        <v>1.82</v>
      </c>
      <c r="Q1646" s="15">
        <f>'[1]TCE - ANEXO III - Preencher'!R1655</f>
        <v>288</v>
      </c>
      <c r="R1646" s="15">
        <f>'[1]TCE - ANEXO III - Preencher'!S1655</f>
        <v>88.17</v>
      </c>
      <c r="S1646" s="16">
        <f t="shared" si="153"/>
        <v>199.82999999999998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6055.5599999999995</v>
      </c>
      <c r="Y1646" s="15">
        <f>'[1]TCE - ANEXO III - Preencher'!Z1655</f>
        <v>0</v>
      </c>
      <c r="Z1646" s="16">
        <f t="shared" si="155"/>
        <v>6055.5599999999995</v>
      </c>
      <c r="AA1646" s="17" t="str">
        <f>IF('[1]TCE - ANEXO III - Preencher'!AB1655="","",'[1]TCE - ANEXO III - Preencher'!AB1655)</f>
        <v/>
      </c>
      <c r="AB1646" s="15">
        <f t="shared" si="150"/>
        <v>6946.049154459999</v>
      </c>
    </row>
    <row r="1647" spans="1:28" x14ac:dyDescent="0.2">
      <c r="A1647" s="8">
        <f>IFERROR(VLOOKUP(B1647,'[1]DADOS (OCULTAR)'!$Q$3:$S$135,3,0),"")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ROSIMERY DE SOUZA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223505</v>
      </c>
      <c r="G1647" s="13">
        <f>IF('[1]TCE - ANEXO III - Preencher'!H1656="","",'[1]TCE - ANEXO III - Preencher'!H1656)</f>
        <v>45170</v>
      </c>
      <c r="H1647" s="14">
        <f>'[1]TCE - ANEXO III - Preencher'!I1656</f>
        <v>0</v>
      </c>
      <c r="I1647" s="14">
        <f>'[1]TCE - ANEXO III - Preencher'!J1656</f>
        <v>489.404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1.35</v>
      </c>
      <c r="O1647" s="15">
        <f>'[1]TCE - ANEXO III - Preencher'!P1656</f>
        <v>0</v>
      </c>
      <c r="P1647" s="16">
        <f t="shared" si="152"/>
        <v>1.35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2046.9199999999998</v>
      </c>
      <c r="Y1647" s="15">
        <f>'[1]TCE - ANEXO III - Preencher'!Z1656</f>
        <v>0</v>
      </c>
      <c r="Z1647" s="16">
        <f t="shared" si="155"/>
        <v>2046.9199999999998</v>
      </c>
      <c r="AA1647" s="17" t="str">
        <f>IF('[1]TCE - ANEXO III - Preencher'!AB1656="","",'[1]TCE - ANEXO III - Preencher'!AB1656)</f>
        <v/>
      </c>
      <c r="AB1647" s="15">
        <f t="shared" si="150"/>
        <v>2537.674</v>
      </c>
    </row>
    <row r="1648" spans="1:28" x14ac:dyDescent="0.2">
      <c r="A1648" s="8">
        <f>IFERROR(VLOOKUP(B1648,'[1]DADOS (OCULTAR)'!$Q$3:$S$135,3,0),"")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SIMONE GRIGORIO DA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45170</v>
      </c>
      <c r="H1648" s="14">
        <f>'[1]TCE - ANEXO III - Preencher'!I1657</f>
        <v>0</v>
      </c>
      <c r="I1648" s="14">
        <f>'[1]TCE - ANEXO III - Preencher'!J1657</f>
        <v>587.92879999999991</v>
      </c>
      <c r="J1648" s="14">
        <f>'[1]TCE - ANEXO III - Preencher'!K1657</f>
        <v>0</v>
      </c>
      <c r="K1648" s="15">
        <f>'[1]TCE - ANEXO III - Preencher'!L1657</f>
        <v>107.68435445999999</v>
      </c>
      <c r="L1648" s="15">
        <f>'[1]TCE - ANEXO III - Preencher'!M1657</f>
        <v>19.59</v>
      </c>
      <c r="M1648" s="15">
        <f t="shared" si="151"/>
        <v>88.094354459999991</v>
      </c>
      <c r="N1648" s="15">
        <f>'[1]TCE - ANEXO III - Preencher'!O1657</f>
        <v>1.82</v>
      </c>
      <c r="O1648" s="15">
        <f>'[1]TCE - ANEXO III - Preencher'!P1657</f>
        <v>0</v>
      </c>
      <c r="P1648" s="16">
        <f t="shared" si="152"/>
        <v>1.82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5455.4</v>
      </c>
      <c r="Y1648" s="15">
        <f>'[1]TCE - ANEXO III - Preencher'!Z1657</f>
        <v>0</v>
      </c>
      <c r="Z1648" s="16">
        <f t="shared" si="155"/>
        <v>5455.4</v>
      </c>
      <c r="AA1648" s="17" t="str">
        <f>IF('[1]TCE - ANEXO III - Preencher'!AB1657="","",'[1]TCE - ANEXO III - Preencher'!AB1657)</f>
        <v/>
      </c>
      <c r="AB1648" s="15">
        <f t="shared" si="150"/>
        <v>6133.2431544599995</v>
      </c>
    </row>
    <row r="1649" spans="1:28" x14ac:dyDescent="0.2">
      <c r="A1649" s="8">
        <f>IFERROR(VLOOKUP(B1649,'[1]DADOS (OCULTAR)'!$Q$3:$S$135,3,0),"")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SOARES LINS PEREIRA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223605</v>
      </c>
      <c r="G1649" s="13">
        <f>IF('[1]TCE - ANEXO III - Preencher'!H1658="","",'[1]TCE - ANEXO III - Preencher'!H1658)</f>
        <v>45170</v>
      </c>
      <c r="H1649" s="14">
        <f>'[1]TCE - ANEXO III - Preencher'!I1658</f>
        <v>0</v>
      </c>
      <c r="I1649" s="14">
        <f>'[1]TCE - ANEXO III - Preencher'!J1658</f>
        <v>245.38</v>
      </c>
      <c r="J1649" s="14">
        <f>'[1]TCE - ANEXO III - Preencher'!K1658</f>
        <v>0</v>
      </c>
      <c r="K1649" s="15">
        <f>'[1]TCE - ANEXO III - Preencher'!L1658</f>
        <v>107.68435445999999</v>
      </c>
      <c r="L1649" s="15">
        <f>'[1]TCE - ANEXO III - Preencher'!M1658</f>
        <v>3.54</v>
      </c>
      <c r="M1649" s="15">
        <f t="shared" si="151"/>
        <v>104.14435445999999</v>
      </c>
      <c r="N1649" s="15">
        <f>'[1]TCE - ANEXO III - Preencher'!O1658</f>
        <v>1.35</v>
      </c>
      <c r="O1649" s="15">
        <f>'[1]TCE - ANEXO III - Preencher'!P1658</f>
        <v>0</v>
      </c>
      <c r="P1649" s="16">
        <f t="shared" si="152"/>
        <v>1.35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350.87435446000001</v>
      </c>
    </row>
    <row r="1650" spans="1:28" x14ac:dyDescent="0.2">
      <c r="A1650" s="8">
        <f>IFERROR(VLOOKUP(B1650,'[1]DADOS (OCULTAR)'!$Q$3:$S$135,3,0),"")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SONEIDE DA SILVA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513430</v>
      </c>
      <c r="G1650" s="13">
        <f>IF('[1]TCE - ANEXO III - Preencher'!H1659="","",'[1]TCE - ANEXO III - Preencher'!H1659)</f>
        <v>45170</v>
      </c>
      <c r="H1650" s="14">
        <f>'[1]TCE - ANEXO III - Preencher'!I1659</f>
        <v>0</v>
      </c>
      <c r="I1650" s="14">
        <f>'[1]TCE - ANEXO III - Preencher'!J1659</f>
        <v>132.32</v>
      </c>
      <c r="J1650" s="14">
        <f>'[1]TCE - ANEXO III - Preencher'!K1659</f>
        <v>0</v>
      </c>
      <c r="K1650" s="15">
        <f>'[1]TCE - ANEXO III - Preencher'!L1659</f>
        <v>107.68435445999999</v>
      </c>
      <c r="L1650" s="15">
        <f>'[1]TCE - ANEXO III - Preencher'!M1659</f>
        <v>26.4</v>
      </c>
      <c r="M1650" s="15">
        <f t="shared" si="151"/>
        <v>81.284354460000003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288</v>
      </c>
      <c r="R1650" s="15">
        <f>'[1]TCE - ANEXO III - Preencher'!S1659</f>
        <v>79.2</v>
      </c>
      <c r="S1650" s="16">
        <f t="shared" si="153"/>
        <v>208.8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424.22435445999997</v>
      </c>
    </row>
    <row r="1651" spans="1:28" x14ac:dyDescent="0.2">
      <c r="A1651" s="8">
        <f>IFERROR(VLOOKUP(B1651,'[1]DADOS (OCULTAR)'!$Q$3:$S$135,3,0),"")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SONIA DA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45170</v>
      </c>
      <c r="H1651" s="14">
        <f>'[1]TCE - ANEXO III - Preencher'!I1660</f>
        <v>0</v>
      </c>
      <c r="I1651" s="14">
        <f>'[1]TCE - ANEXO III - Preencher'!J1660</f>
        <v>607.63120000000004</v>
      </c>
      <c r="J1651" s="14">
        <f>'[1]TCE - ANEXO III - Preencher'!K1660</f>
        <v>0</v>
      </c>
      <c r="K1651" s="15">
        <f>'[1]TCE - ANEXO III - Preencher'!L1660</f>
        <v>107.68435445999999</v>
      </c>
      <c r="L1651" s="15">
        <f>'[1]TCE - ANEXO III - Preencher'!M1660</f>
        <v>3.85</v>
      </c>
      <c r="M1651" s="15">
        <f t="shared" si="151"/>
        <v>103.83435446</v>
      </c>
      <c r="N1651" s="15">
        <f>'[1]TCE - ANEXO III - Preencher'!O1660</f>
        <v>1.35</v>
      </c>
      <c r="O1651" s="15">
        <f>'[1]TCE - ANEXO III - Preencher'!P1660</f>
        <v>0</v>
      </c>
      <c r="P1651" s="16">
        <f t="shared" si="152"/>
        <v>1.35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3720.19</v>
      </c>
      <c r="Y1651" s="15">
        <f>'[1]TCE - ANEXO III - Preencher'!Z1660</f>
        <v>0</v>
      </c>
      <c r="Z1651" s="16">
        <f t="shared" si="155"/>
        <v>3720.19</v>
      </c>
      <c r="AA1651" s="17" t="str">
        <f>IF('[1]TCE - ANEXO III - Preencher'!AB1660="","",'[1]TCE - ANEXO III - Preencher'!AB1660)</f>
        <v/>
      </c>
      <c r="AB1651" s="15">
        <f t="shared" si="150"/>
        <v>4433.00555446</v>
      </c>
    </row>
    <row r="1652" spans="1:28" x14ac:dyDescent="0.2">
      <c r="A1652" s="8">
        <f>IFERROR(VLOOKUP(B1652,'[1]DADOS (OCULTAR)'!$Q$3:$S$135,3,0),"")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SUELAINE DE HOLANDA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45170</v>
      </c>
      <c r="H1652" s="14">
        <f>'[1]TCE - ANEXO III - Preencher'!I1661</f>
        <v>0</v>
      </c>
      <c r="I1652" s="14">
        <f>'[1]TCE - ANEXO III - Preencher'!J1661</f>
        <v>573.42560000000003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4250.67</v>
      </c>
      <c r="Y1652" s="15">
        <f>'[1]TCE - ANEXO III - Preencher'!Z1661</f>
        <v>0</v>
      </c>
      <c r="Z1652" s="16">
        <f t="shared" si="155"/>
        <v>4250.67</v>
      </c>
      <c r="AA1652" s="17" t="str">
        <f>IF('[1]TCE - ANEXO III - Preencher'!AB1661="","",'[1]TCE - ANEXO III - Preencher'!AB1661)</f>
        <v/>
      </c>
      <c r="AB1652" s="15">
        <f t="shared" si="150"/>
        <v>4825.9156000000003</v>
      </c>
    </row>
    <row r="1653" spans="1:28" x14ac:dyDescent="0.2">
      <c r="A1653" s="8">
        <f>IFERROR(VLOOKUP(B1653,'[1]DADOS (OCULTAR)'!$Q$3:$S$135,3,0),"")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SUPERTILHA DA SILVA SANTOS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223405</v>
      </c>
      <c r="G1653" s="13">
        <f>IF('[1]TCE - ANEXO III - Preencher'!H1662="","",'[1]TCE - ANEXO III - Preencher'!H1662)</f>
        <v>45170</v>
      </c>
      <c r="H1653" s="14">
        <f>'[1]TCE - ANEXO III - Preencher'!I1662</f>
        <v>0</v>
      </c>
      <c r="I1653" s="14">
        <f>'[1]TCE - ANEXO III - Preencher'!J1662</f>
        <v>346.55040000000002</v>
      </c>
      <c r="J1653" s="14">
        <f>'[1]TCE - ANEXO III - Preencher'!K1662</f>
        <v>0</v>
      </c>
      <c r="K1653" s="15">
        <f>'[1]TCE - ANEXO III - Preencher'!L1662</f>
        <v>107.68435445999999</v>
      </c>
      <c r="L1653" s="15">
        <f>'[1]TCE - ANEXO III - Preencher'!M1662</f>
        <v>18.71</v>
      </c>
      <c r="M1653" s="15">
        <f t="shared" si="151"/>
        <v>88.974354460000001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163.06</v>
      </c>
      <c r="U1653" s="15">
        <f>'[1]TCE - ANEXO III - Preencher'!V1662</f>
        <v>0</v>
      </c>
      <c r="V1653" s="16">
        <f t="shared" si="154"/>
        <v>163.06</v>
      </c>
      <c r="W1653" s="17" t="str">
        <f>IF('[1]TCE - ANEXO III - Preencher'!X1662="","",'[1]TCE - ANEXO III - Preencher'!X1662)</f>
        <v>AUX. CRECHE I</v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600.40475446000005</v>
      </c>
    </row>
    <row r="1654" spans="1:28" x14ac:dyDescent="0.2">
      <c r="A1654" s="8">
        <f>IFERROR(VLOOKUP(B1654,'[1]DADOS (OCULTAR)'!$Q$3:$S$135,3,0),"")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TAISA RAQUEL FERREIRA DA SILVA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45170</v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1.82</v>
      </c>
    </row>
    <row r="1655" spans="1:28" x14ac:dyDescent="0.2">
      <c r="A1655" s="8">
        <f>IFERROR(VLOOKUP(B1655,'[1]DADOS (OCULTAR)'!$Q$3:$S$135,3,0),"")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VALDELANE DA SILVA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45170</v>
      </c>
      <c r="H1655" s="14">
        <f>'[1]TCE - ANEXO III - Preencher'!I1664</f>
        <v>0</v>
      </c>
      <c r="I1655" s="14">
        <f>'[1]TCE - ANEXO III - Preencher'!J1664</f>
        <v>579.25360000000001</v>
      </c>
      <c r="J1655" s="14">
        <f>'[1]TCE - ANEXO III - Preencher'!K1664</f>
        <v>0</v>
      </c>
      <c r="K1655" s="15">
        <f>'[1]TCE - ANEXO III - Preencher'!L1664</f>
        <v>107.68435445999999</v>
      </c>
      <c r="L1655" s="15">
        <f>'[1]TCE - ANEXO III - Preencher'!M1664</f>
        <v>28.41</v>
      </c>
      <c r="M1655" s="15">
        <f t="shared" si="151"/>
        <v>79.274354459999998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5093.93</v>
      </c>
      <c r="Y1655" s="15">
        <f>'[1]TCE - ANEXO III - Preencher'!Z1664</f>
        <v>0</v>
      </c>
      <c r="Z1655" s="16">
        <f t="shared" si="155"/>
        <v>5093.93</v>
      </c>
      <c r="AA1655" s="17" t="str">
        <f>IF('[1]TCE - ANEXO III - Preencher'!AB1664="","",'[1]TCE - ANEXO III - Preencher'!AB1664)</f>
        <v/>
      </c>
      <c r="AB1655" s="15">
        <f t="shared" si="150"/>
        <v>5754.2779544600007</v>
      </c>
    </row>
    <row r="1656" spans="1:28" x14ac:dyDescent="0.2">
      <c r="A1656" s="8">
        <f>IFERROR(VLOOKUP(B1656,'[1]DADOS (OCULTAR)'!$Q$3:$S$135,3,0),"")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VALQUIRIA DA SILVA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514320</v>
      </c>
      <c r="G1656" s="13">
        <f>IF('[1]TCE - ANEXO III - Preencher'!H1665="","",'[1]TCE - ANEXO III - Preencher'!H1665)</f>
        <v>45170</v>
      </c>
      <c r="H1656" s="14">
        <f>'[1]TCE - ANEXO III - Preencher'!I1665</f>
        <v>0</v>
      </c>
      <c r="I1656" s="14">
        <f>'[1]TCE - ANEXO III - Preencher'!J1665</f>
        <v>195.3</v>
      </c>
      <c r="J1656" s="14">
        <f>'[1]TCE - ANEXO III - Preencher'!K1665</f>
        <v>0</v>
      </c>
      <c r="K1656" s="15">
        <f>'[1]TCE - ANEXO III - Preencher'!L1665</f>
        <v>107.68435445999999</v>
      </c>
      <c r="L1656" s="15">
        <f>'[1]TCE - ANEXO III - Preencher'!M1665</f>
        <v>0.88</v>
      </c>
      <c r="M1656" s="15">
        <f t="shared" si="151"/>
        <v>106.80435446</v>
      </c>
      <c r="N1656" s="15">
        <f>'[1]TCE - ANEXO III - Preencher'!O1665</f>
        <v>1.82</v>
      </c>
      <c r="O1656" s="15">
        <f>'[1]TCE - ANEXO III - Preencher'!P1665</f>
        <v>0</v>
      </c>
      <c r="P1656" s="16">
        <f t="shared" si="152"/>
        <v>1.82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303.92435446000002</v>
      </c>
    </row>
    <row r="1657" spans="1:28" x14ac:dyDescent="0.2">
      <c r="A1657" s="8">
        <f>IFERROR(VLOOKUP(B1657,'[1]DADOS (OCULTAR)'!$Q$3:$S$135,3,0),"")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VITORIA DA SILVA</v>
      </c>
      <c r="E1657" s="9" t="str">
        <f>IF('[1]TCE - ANEXO III - Preencher'!F1666="4 - Assistência Odontológica","2 - Outros Profissionais da Saúde",'[1]TCE - ANEXO III - Preencher'!F1666)</f>
        <v>3 - Administrativo</v>
      </c>
      <c r="F1657" s="12" t="str">
        <f>'[1]TCE - ANEXO III - Preencher'!G1666</f>
        <v>411005</v>
      </c>
      <c r="G1657" s="13">
        <f>IF('[1]TCE - ANEXO III - Preencher'!H1666="","",'[1]TCE - ANEXO III - Preencher'!H1666)</f>
        <v>45170</v>
      </c>
      <c r="H1657" s="14">
        <f>'[1]TCE - ANEXO III - Preencher'!I1666</f>
        <v>0</v>
      </c>
      <c r="I1657" s="14">
        <f>'[1]TCE - ANEXO III - Preencher'!J1666</f>
        <v>12.387600000000001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342</v>
      </c>
      <c r="R1657" s="15">
        <f>'[1]TCE - ANEXO III - Preencher'!S1666</f>
        <v>37.200000000000003</v>
      </c>
      <c r="S1657" s="16">
        <f t="shared" si="153"/>
        <v>304.8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319.00760000000002</v>
      </c>
    </row>
    <row r="1658" spans="1:28" x14ac:dyDescent="0.2">
      <c r="A1658" s="8">
        <f>IFERROR(VLOOKUP(B1658,'[1]DADOS (OCULTAR)'!$Q$3:$S$135,3,0),"")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VIVIANE DA SILVA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514320</v>
      </c>
      <c r="G1658" s="13">
        <f>IF('[1]TCE - ANEXO III - Preencher'!H1667="","",'[1]TCE - ANEXO III - Preencher'!H1667)</f>
        <v>45170</v>
      </c>
      <c r="H1658" s="14">
        <f>'[1]TCE - ANEXO III - Preencher'!I1667</f>
        <v>0</v>
      </c>
      <c r="I1658" s="14">
        <f>'[1]TCE - ANEXO III - Preencher'!J1667</f>
        <v>132.32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134.13999999999999</v>
      </c>
    </row>
    <row r="1659" spans="1:28" x14ac:dyDescent="0.2">
      <c r="A1659" s="8">
        <f>IFERROR(VLOOKUP(B1659,'[1]DADOS (OCULTAR)'!$Q$3:$S$135,3,0),"")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WCILENE GOMES BELISARIO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45170</v>
      </c>
      <c r="H1659" s="14">
        <f>'[1]TCE - ANEXO III - Preencher'!I1668</f>
        <v>0</v>
      </c>
      <c r="I1659" s="14">
        <f>'[1]TCE - ANEXO III - Preencher'!J1668</f>
        <v>193.15200000000002</v>
      </c>
      <c r="J1659" s="14">
        <f>'[1]TCE - ANEXO III - Preencher'!K1668</f>
        <v>0</v>
      </c>
      <c r="K1659" s="15">
        <f>'[1]TCE - ANEXO III - Preencher'!L1668</f>
        <v>107.68435445999999</v>
      </c>
      <c r="L1659" s="15">
        <f>'[1]TCE - ANEXO III - Preencher'!M1668</f>
        <v>29.39</v>
      </c>
      <c r="M1659" s="15">
        <f t="shared" si="151"/>
        <v>78.294354459999994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273.26635446</v>
      </c>
    </row>
    <row r="1660" spans="1:28" x14ac:dyDescent="0.2">
      <c r="A1660" s="8">
        <f>IFERROR(VLOOKUP(B1660,'[1]DADOS (OCULTAR)'!$Q$3:$S$135,3,0),"")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WILLYANNE CARNEIRO DE LUCENA SANTOS</v>
      </c>
      <c r="E1660" s="9" t="str">
        <f>IF('[1]TCE - ANEXO III - Preencher'!F1669="4 - Assistência Odontológica","2 - Outros Profissionais da Saúde",'[1]TCE - ANEXO III - Preencher'!F1669)</f>
        <v>2 - Outros Profissionais da Saúde</v>
      </c>
      <c r="F1660" s="12" t="str">
        <f>'[1]TCE - ANEXO III - Preencher'!G1669</f>
        <v>223505</v>
      </c>
      <c r="G1660" s="13">
        <f>IF('[1]TCE - ANEXO III - Preencher'!H1669="","",'[1]TCE - ANEXO III - Preencher'!H1669)</f>
        <v>45170</v>
      </c>
      <c r="H1660" s="14">
        <f>'[1]TCE - ANEXO III - Preencher'!I1669</f>
        <v>0</v>
      </c>
      <c r="I1660" s="14">
        <f>'[1]TCE - ANEXO III - Preencher'!J1669</f>
        <v>533.91920000000005</v>
      </c>
      <c r="J1660" s="14">
        <f>'[1]TCE - ANEXO III - Preencher'!K1669</f>
        <v>0</v>
      </c>
      <c r="K1660" s="15">
        <f>'[1]TCE - ANEXO III - Preencher'!L1669</f>
        <v>107.68435445999999</v>
      </c>
      <c r="L1660" s="15">
        <f>'[1]TCE - ANEXO III - Preencher'!M1669</f>
        <v>4.1100000000000003</v>
      </c>
      <c r="M1660" s="15">
        <f t="shared" si="151"/>
        <v>103.57435446</v>
      </c>
      <c r="N1660" s="15">
        <f>'[1]TCE - ANEXO III - Preencher'!O1669</f>
        <v>1.35</v>
      </c>
      <c r="O1660" s="15">
        <f>'[1]TCE - ANEXO III - Preencher'!P1669</f>
        <v>0</v>
      </c>
      <c r="P1660" s="16">
        <f t="shared" si="152"/>
        <v>1.35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2883.62</v>
      </c>
      <c r="Y1660" s="15">
        <f>'[1]TCE - ANEXO III - Preencher'!Z1669</f>
        <v>0</v>
      </c>
      <c r="Z1660" s="16">
        <f t="shared" si="155"/>
        <v>2883.62</v>
      </c>
      <c r="AA1660" s="17" t="str">
        <f>IF('[1]TCE - ANEXO III - Preencher'!AB1669="","",'[1]TCE - ANEXO III - Preencher'!AB1669)</f>
        <v/>
      </c>
      <c r="AB1660" s="15">
        <f t="shared" si="150"/>
        <v>3522.4635544600001</v>
      </c>
    </row>
    <row r="1661" spans="1:28" x14ac:dyDescent="0.2">
      <c r="A1661" s="8">
        <f>IFERROR(VLOOKUP(B1661,'[1]DADOS (OCULTAR)'!$Q$3:$S$135,3,0),"")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ZELIA DA SILVA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322205</v>
      </c>
      <c r="G1661" s="13">
        <f>IF('[1]TCE - ANEXO III - Preencher'!H1670="","",'[1]TCE - ANEXO III - Preencher'!H1670)</f>
        <v>45170</v>
      </c>
      <c r="H1661" s="14">
        <f>'[1]TCE - ANEXO III - Preencher'!I1670</f>
        <v>0</v>
      </c>
      <c r="I1661" s="14">
        <f>'[1]TCE - ANEXO III - Preencher'!J1670</f>
        <v>606.9312000000001</v>
      </c>
      <c r="J1661" s="14">
        <f>'[1]TCE - ANEXO III - Preencher'!K1670</f>
        <v>0</v>
      </c>
      <c r="K1661" s="15">
        <f>'[1]TCE - ANEXO III - Preencher'!L1670</f>
        <v>107.68435445999999</v>
      </c>
      <c r="L1661" s="15">
        <f>'[1]TCE - ANEXO III - Preencher'!M1670</f>
        <v>29.39</v>
      </c>
      <c r="M1661" s="15">
        <f t="shared" si="151"/>
        <v>78.294354459999994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5173.1799999999994</v>
      </c>
      <c r="Y1661" s="15">
        <f>'[1]TCE - ANEXO III - Preencher'!Z1670</f>
        <v>0</v>
      </c>
      <c r="Z1661" s="16">
        <f t="shared" si="155"/>
        <v>5173.1799999999994</v>
      </c>
      <c r="AA1661" s="17" t="str">
        <f>IF('[1]TCE - ANEXO III - Preencher'!AB1670="","",'[1]TCE - ANEXO III - Preencher'!AB1670)</f>
        <v/>
      </c>
      <c r="AB1661" s="15">
        <f t="shared" si="150"/>
        <v>5860.2255544599993</v>
      </c>
    </row>
    <row r="1662" spans="1:28" x14ac:dyDescent="0.2">
      <c r="A1662" s="8">
        <f>IFERROR(VLOOKUP(B1662,'[1]DADOS (OCULTAR)'!$Q$3:$S$135,3,0),"")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MARIANA MENDES BRANDAO</v>
      </c>
      <c r="E1662" s="9" t="str">
        <f>IF('[1]TCE - ANEXO III - Preencher'!F1671="4 - Assistência Odontológica","2 - Outros Profissionais da Saúde",'[1]TCE - ANEXO III - Preencher'!F1671)</f>
        <v>1 - Médico</v>
      </c>
      <c r="F1662" s="12" t="str">
        <f>'[1]TCE - ANEXO III - Preencher'!G1671</f>
        <v>225120</v>
      </c>
      <c r="G1662" s="13">
        <f>IF('[1]TCE - ANEXO III - Preencher'!H1671="","",'[1]TCE - ANEXO III - Preencher'!H1671)</f>
        <v>45170</v>
      </c>
      <c r="H1662" s="14">
        <f>'[1]TCE - ANEXO III - Preencher'!I1671</f>
        <v>0</v>
      </c>
      <c r="I1662" s="14">
        <f>'[1]TCE - ANEXO III - Preencher'!J1671</f>
        <v>1050.1960000000001</v>
      </c>
      <c r="J1662" s="14">
        <f>'[1]TCE - ANEXO III - Preencher'!K1671</f>
        <v>0</v>
      </c>
      <c r="K1662" s="15">
        <f>'[1]TCE - ANEXO III - Preencher'!L1671</f>
        <v>107.68435445999999</v>
      </c>
      <c r="L1662" s="15">
        <f>'[1]TCE - ANEXO III - Preencher'!M1671</f>
        <v>1.98</v>
      </c>
      <c r="M1662" s="15">
        <f t="shared" si="151"/>
        <v>105.70435445999999</v>
      </c>
      <c r="N1662" s="15">
        <f>'[1]TCE - ANEXO III - Preencher'!O1671</f>
        <v>6.01</v>
      </c>
      <c r="O1662" s="15">
        <f>'[1]TCE - ANEXO III - Preencher'!P1671</f>
        <v>1.23</v>
      </c>
      <c r="P1662" s="16">
        <f t="shared" si="152"/>
        <v>4.7799999999999994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1160.68035446</v>
      </c>
    </row>
    <row r="1663" spans="1:28" x14ac:dyDescent="0.2">
      <c r="A1663" s="8">
        <f>IFERROR(VLOOKUP(B1663,'[1]DADOS (OCULTAR)'!$Q$3:$S$135,3,0),"")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MARILENE MORAIS DA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45170</v>
      </c>
      <c r="H1663" s="14">
        <f>'[1]TCE - ANEXO III - Preencher'!I1672</f>
        <v>0</v>
      </c>
      <c r="I1663" s="14">
        <f>'[1]TCE - ANEXO III - Preencher'!J1672</f>
        <v>660.3768</v>
      </c>
      <c r="J1663" s="14">
        <f>'[1]TCE - ANEXO III - Preencher'!K1672</f>
        <v>0</v>
      </c>
      <c r="K1663" s="15">
        <f>'[1]TCE - ANEXO III - Preencher'!L1672</f>
        <v>107.68435445999999</v>
      </c>
      <c r="L1663" s="15">
        <f>'[1]TCE - ANEXO III - Preencher'!M1672</f>
        <v>7.84</v>
      </c>
      <c r="M1663" s="15">
        <f t="shared" si="151"/>
        <v>99.844354459999991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342</v>
      </c>
      <c r="R1663" s="15">
        <f>'[1]TCE - ANEXO III - Preencher'!S1672</f>
        <v>88.17</v>
      </c>
      <c r="S1663" s="16">
        <f t="shared" si="153"/>
        <v>253.82999999999998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5785.37</v>
      </c>
      <c r="Y1663" s="15">
        <f>'[1]TCE - ANEXO III - Preencher'!Z1672</f>
        <v>0</v>
      </c>
      <c r="Z1663" s="16">
        <f t="shared" si="155"/>
        <v>5785.37</v>
      </c>
      <c r="AA1663" s="17" t="str">
        <f>IF('[1]TCE - ANEXO III - Preencher'!AB1672="","",'[1]TCE - ANEXO III - Preencher'!AB1672)</f>
        <v/>
      </c>
      <c r="AB1663" s="15">
        <f t="shared" si="150"/>
        <v>6801.24115446</v>
      </c>
    </row>
    <row r="1664" spans="1:28" x14ac:dyDescent="0.2">
      <c r="A1664" s="8">
        <f>IFERROR(VLOOKUP(B1664,'[1]DADOS (OCULTAR)'!$Q$3:$S$135,3,0),"")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MARILENY JANAINA LIMA GAMA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45170</v>
      </c>
      <c r="H1664" s="14">
        <f>'[1]TCE - ANEXO III - Preencher'!I1673</f>
        <v>0</v>
      </c>
      <c r="I1664" s="14">
        <f>'[1]TCE - ANEXO III - Preencher'!J1673</f>
        <v>161.9984</v>
      </c>
      <c r="J1664" s="14">
        <f>'[1]TCE - ANEXO III - Preencher'!K1673</f>
        <v>0</v>
      </c>
      <c r="K1664" s="15">
        <f>'[1]TCE - ANEXO III - Preencher'!L1673</f>
        <v>107.68435445999999</v>
      </c>
      <c r="L1664" s="15">
        <f>'[1]TCE - ANEXO III - Preencher'!M1673</f>
        <v>29.39</v>
      </c>
      <c r="M1664" s="15">
        <f t="shared" si="151"/>
        <v>78.294354459999994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242.11275445999999</v>
      </c>
    </row>
    <row r="1665" spans="1:28" x14ac:dyDescent="0.2">
      <c r="A1665" s="8">
        <f>IFERROR(VLOOKUP(B1665,'[1]DADOS (OCULTAR)'!$Q$3:$S$135,3,0),"")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MARILIA ALVES GALINDO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322205</v>
      </c>
      <c r="G1665" s="13">
        <f>IF('[1]TCE - ANEXO III - Preencher'!H1674="","",'[1]TCE - ANEXO III - Preencher'!H1674)</f>
        <v>45170</v>
      </c>
      <c r="H1665" s="14">
        <f>'[1]TCE - ANEXO III - Preencher'!I1674</f>
        <v>0</v>
      </c>
      <c r="I1665" s="14">
        <f>'[1]TCE - ANEXO III - Preencher'!J1674</f>
        <v>615.81359999999995</v>
      </c>
      <c r="J1665" s="14">
        <f>'[1]TCE - ANEXO III - Preencher'!K1674</f>
        <v>0</v>
      </c>
      <c r="K1665" s="15">
        <f>'[1]TCE - ANEXO III - Preencher'!L1674</f>
        <v>107.68435445999999</v>
      </c>
      <c r="L1665" s="15">
        <f>'[1]TCE - ANEXO III - Preencher'!M1674</f>
        <v>29.39</v>
      </c>
      <c r="M1665" s="15">
        <f t="shared" si="151"/>
        <v>78.294354459999994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77.55</v>
      </c>
      <c r="U1665" s="15">
        <f>'[1]TCE - ANEXO III - Preencher'!V1674</f>
        <v>0</v>
      </c>
      <c r="V1665" s="16">
        <f t="shared" si="154"/>
        <v>77.55</v>
      </c>
      <c r="W1665" s="17" t="str">
        <f>IF('[1]TCE - ANEXO III - Preencher'!X1674="","",'[1]TCE - ANEXO III - Preencher'!X1674)</f>
        <v>AUX. CRECHE I</v>
      </c>
      <c r="X1665" s="15">
        <f>'[1]TCE - ANEXO III - Preencher'!Y1674</f>
        <v>5664.7000000000007</v>
      </c>
      <c r="Y1665" s="15">
        <f>'[1]TCE - ANEXO III - Preencher'!Z1674</f>
        <v>0</v>
      </c>
      <c r="Z1665" s="16">
        <f t="shared" si="155"/>
        <v>5664.7000000000007</v>
      </c>
      <c r="AA1665" s="17" t="str">
        <f>IF('[1]TCE - ANEXO III - Preencher'!AB1674="","",'[1]TCE - ANEXO III - Preencher'!AB1674)</f>
        <v/>
      </c>
      <c r="AB1665" s="15">
        <f t="shared" si="150"/>
        <v>6438.1779544600004</v>
      </c>
    </row>
    <row r="1666" spans="1:28" x14ac:dyDescent="0.2">
      <c r="A1666" s="8">
        <f>IFERROR(VLOOKUP(B1666,'[1]DADOS (OCULTAR)'!$Q$3:$S$135,3,0),"")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MARILIA BARROS LUCIO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251605</v>
      </c>
      <c r="G1666" s="13">
        <f>IF('[1]TCE - ANEXO III - Preencher'!H1675="","",'[1]TCE - ANEXO III - Preencher'!H1675)</f>
        <v>45170</v>
      </c>
      <c r="H1666" s="14">
        <f>'[1]TCE - ANEXO III - Preencher'!I1675</f>
        <v>0</v>
      </c>
      <c r="I1666" s="14">
        <f>'[1]TCE - ANEXO III - Preencher'!J1675</f>
        <v>235.4736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237.2936</v>
      </c>
    </row>
    <row r="1667" spans="1:28" x14ac:dyDescent="0.2">
      <c r="A1667" s="8">
        <f>IFERROR(VLOOKUP(B1667,'[1]DADOS (OCULTAR)'!$Q$3:$S$135,3,0),"")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MARILIA DE FATIMA DA COSTA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45170</v>
      </c>
      <c r="H1667" s="14">
        <f>'[1]TCE - ANEXO III - Preencher'!I1676</f>
        <v>0</v>
      </c>
      <c r="I1667" s="14">
        <f>'[1]TCE - ANEXO III - Preencher'!J1676</f>
        <v>600.89920000000006</v>
      </c>
      <c r="J1667" s="14">
        <f>'[1]TCE - ANEXO III - Preencher'!K1676</f>
        <v>0</v>
      </c>
      <c r="K1667" s="15">
        <f>'[1]TCE - ANEXO III - Preencher'!L1676</f>
        <v>107.68435445999999</v>
      </c>
      <c r="L1667" s="15">
        <f>'[1]TCE - ANEXO III - Preencher'!M1676</f>
        <v>29.39</v>
      </c>
      <c r="M1667" s="15">
        <f t="shared" si="151"/>
        <v>78.294354459999994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144</v>
      </c>
      <c r="R1667" s="15">
        <f>'[1]TCE - ANEXO III - Preencher'!S1676</f>
        <v>88.17</v>
      </c>
      <c r="S1667" s="16">
        <f t="shared" si="153"/>
        <v>55.83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5637.8099999999995</v>
      </c>
      <c r="Y1667" s="15">
        <f>'[1]TCE - ANEXO III - Preencher'!Z1676</f>
        <v>0</v>
      </c>
      <c r="Z1667" s="16">
        <f t="shared" si="155"/>
        <v>5637.8099999999995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6374.6535544599992</v>
      </c>
    </row>
    <row r="1668" spans="1:28" x14ac:dyDescent="0.2">
      <c r="A1668" s="8">
        <f>IFERROR(VLOOKUP(B1668,'[1]DADOS (OCULTAR)'!$Q$3:$S$135,3,0),"")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MARILIA GOMES DOS SANTOS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221205</v>
      </c>
      <c r="G1668" s="13">
        <f>IF('[1]TCE - ANEXO III - Preencher'!H1677="","",'[1]TCE - ANEXO III - Preencher'!H1677)</f>
        <v>45170</v>
      </c>
      <c r="H1668" s="14">
        <f>'[1]TCE - ANEXO III - Preencher'!I1677</f>
        <v>0</v>
      </c>
      <c r="I1668" s="14">
        <f>'[1]TCE - ANEXO III - Preencher'!J1677</f>
        <v>181.3784</v>
      </c>
      <c r="J1668" s="14">
        <f>'[1]TCE - ANEXO III - Preencher'!K1677</f>
        <v>0</v>
      </c>
      <c r="K1668" s="15">
        <f>'[1]TCE - ANEXO III - Preencher'!L1677</f>
        <v>107.68435445999999</v>
      </c>
      <c r="L1668" s="15">
        <f>'[1]TCE - ANEXO III - Preencher'!M1677</f>
        <v>9.36</v>
      </c>
      <c r="M1668" s="15">
        <f t="shared" ref="M1668:M1731" si="157">K1668-L1668</f>
        <v>98.324354459999995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281.52275445999999</v>
      </c>
    </row>
    <row r="1669" spans="1:28" x14ac:dyDescent="0.2">
      <c r="A1669" s="8">
        <f>IFERROR(VLOOKUP(B1669,'[1]DADOS (OCULTAR)'!$Q$3:$S$135,3,0),"")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MARILIA MORAIS VASCONCELOS MENDONCA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223605</v>
      </c>
      <c r="G1669" s="13">
        <f>IF('[1]TCE - ANEXO III - Preencher'!H1678="","",'[1]TCE - ANEXO III - Preencher'!H1678)</f>
        <v>45170</v>
      </c>
      <c r="H1669" s="14">
        <f>'[1]TCE - ANEXO III - Preencher'!I1678</f>
        <v>0</v>
      </c>
      <c r="I1669" s="14">
        <f>'[1]TCE - ANEXO III - Preencher'!J1678</f>
        <v>251.66400000000002</v>
      </c>
      <c r="J1669" s="14">
        <f>'[1]TCE - ANEXO III - Preencher'!K1678</f>
        <v>0</v>
      </c>
      <c r="K1669" s="15">
        <f>'[1]TCE - ANEXO III - Preencher'!L1678</f>
        <v>107.68435445999999</v>
      </c>
      <c r="L1669" s="15">
        <f>'[1]TCE - ANEXO III - Preencher'!M1678</f>
        <v>3.54</v>
      </c>
      <c r="M1669" s="15">
        <f t="shared" si="157"/>
        <v>104.14435445999999</v>
      </c>
      <c r="N1669" s="15">
        <f>'[1]TCE - ANEXO III - Preencher'!O1678</f>
        <v>1.35</v>
      </c>
      <c r="O1669" s="15">
        <f>'[1]TCE - ANEXO III - Preencher'!P1678</f>
        <v>0</v>
      </c>
      <c r="P1669" s="16">
        <f t="shared" si="158"/>
        <v>1.35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357.15835446000006</v>
      </c>
    </row>
    <row r="1670" spans="1:28" x14ac:dyDescent="0.2">
      <c r="A1670" s="8">
        <f>IFERROR(VLOOKUP(B1670,'[1]DADOS (OCULTAR)'!$Q$3:$S$135,3,0),"")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MARINALVA MARIA DE MOURA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45170</v>
      </c>
      <c r="H1670" s="14">
        <f>'[1]TCE - ANEXO III - Preencher'!I1679</f>
        <v>0</v>
      </c>
      <c r="I1670" s="14">
        <f>'[1]TCE - ANEXO III - Preencher'!J1679</f>
        <v>594.33280000000002</v>
      </c>
      <c r="J1670" s="14">
        <f>'[1]TCE - ANEXO III - Preencher'!K1679</f>
        <v>0</v>
      </c>
      <c r="K1670" s="15">
        <f>'[1]TCE - ANEXO III - Preencher'!L1679</f>
        <v>107.68435445999999</v>
      </c>
      <c r="L1670" s="15">
        <f>'[1]TCE - ANEXO III - Preencher'!M1679</f>
        <v>29.39</v>
      </c>
      <c r="M1670" s="15">
        <f t="shared" si="157"/>
        <v>78.294354459999994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5482.26</v>
      </c>
      <c r="Y1670" s="15">
        <f>'[1]TCE - ANEXO III - Preencher'!Z1679</f>
        <v>0</v>
      </c>
      <c r="Z1670" s="16">
        <f t="shared" si="161"/>
        <v>5482.26</v>
      </c>
      <c r="AA1670" s="17" t="str">
        <f>IF('[1]TCE - ANEXO III - Preencher'!AB1679="","",'[1]TCE - ANEXO III - Preencher'!AB1679)</f>
        <v/>
      </c>
      <c r="AB1670" s="15">
        <f t="shared" si="156"/>
        <v>6156.7071544600003</v>
      </c>
    </row>
    <row r="1671" spans="1:28" x14ac:dyDescent="0.2">
      <c r="A1671" s="8">
        <f>IFERROR(VLOOKUP(B1671,'[1]DADOS (OCULTAR)'!$Q$3:$S$135,3,0),"")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MARINALVA MARIA VIEIRA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45170</v>
      </c>
      <c r="H1671" s="14">
        <f>'[1]TCE - ANEXO III - Preencher'!I1680</f>
        <v>0</v>
      </c>
      <c r="I1671" s="14">
        <f>'[1]TCE - ANEXO III - Preencher'!J1680</f>
        <v>151.6944</v>
      </c>
      <c r="J1671" s="14">
        <f>'[1]TCE - ANEXO III - Preencher'!K1680</f>
        <v>0</v>
      </c>
      <c r="K1671" s="15">
        <f>'[1]TCE - ANEXO III - Preencher'!L1680</f>
        <v>107.68435445999999</v>
      </c>
      <c r="L1671" s="15">
        <f>'[1]TCE - ANEXO III - Preencher'!M1680</f>
        <v>28.41</v>
      </c>
      <c r="M1671" s="15">
        <f t="shared" si="157"/>
        <v>79.274354459999998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77.55</v>
      </c>
      <c r="U1671" s="15">
        <f>'[1]TCE - ANEXO III - Preencher'!V1680</f>
        <v>0</v>
      </c>
      <c r="V1671" s="16">
        <f t="shared" si="160"/>
        <v>77.55</v>
      </c>
      <c r="W1671" s="17" t="str">
        <f>IF('[1]TCE - ANEXO III - Preencher'!X1680="","",'[1]TCE - ANEXO III - Preencher'!X1680)</f>
        <v>AUX. CRECHE I</v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310.33875446000002</v>
      </c>
    </row>
    <row r="1672" spans="1:28" x14ac:dyDescent="0.2">
      <c r="A1672" s="8">
        <f>IFERROR(VLOOKUP(B1672,'[1]DADOS (OCULTAR)'!$Q$3:$S$135,3,0),"")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MARINARA ALICE COSTA DA SILVA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223710</v>
      </c>
      <c r="G1672" s="13">
        <f>IF('[1]TCE - ANEXO III - Preencher'!H1681="","",'[1]TCE - ANEXO III - Preencher'!H1681)</f>
        <v>45170</v>
      </c>
      <c r="H1672" s="14">
        <f>'[1]TCE - ANEXO III - Preencher'!I1681</f>
        <v>0</v>
      </c>
      <c r="I1672" s="14">
        <f>'[1]TCE - ANEXO III - Preencher'!J1681</f>
        <v>287.6576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1.82</v>
      </c>
      <c r="O1672" s="15">
        <f>'[1]TCE - ANEXO III - Preencher'!P1681</f>
        <v>0</v>
      </c>
      <c r="P1672" s="16">
        <f t="shared" si="158"/>
        <v>1.82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289.4776</v>
      </c>
    </row>
    <row r="1673" spans="1:28" x14ac:dyDescent="0.2">
      <c r="A1673" s="8">
        <f>IFERROR(VLOOKUP(B1673,'[1]DADOS (OCULTAR)'!$Q$3:$S$135,3,0),"")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MARINEIDE QUITERIA DA SILVA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514320</v>
      </c>
      <c r="G1673" s="13">
        <f>IF('[1]TCE - ANEXO III - Preencher'!H1682="","",'[1]TCE - ANEXO III - Preencher'!H1682)</f>
        <v>45170</v>
      </c>
      <c r="H1673" s="14">
        <f>'[1]TCE - ANEXO III - Preencher'!I1682</f>
        <v>0</v>
      </c>
      <c r="I1673" s="14">
        <f>'[1]TCE - ANEXO III - Preencher'!J1682</f>
        <v>146.5592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148.3792</v>
      </c>
    </row>
    <row r="1674" spans="1:28" x14ac:dyDescent="0.2">
      <c r="A1674" s="8">
        <f>IFERROR(VLOOKUP(B1674,'[1]DADOS (OCULTAR)'!$Q$3:$S$135,3,0),"")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MARINEIDE SANTANA DA SILVA SOUZA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45170</v>
      </c>
      <c r="H1674" s="14">
        <f>'[1]TCE - ANEXO III - Preencher'!I1683</f>
        <v>0</v>
      </c>
      <c r="I1674" s="14">
        <f>'[1]TCE - ANEXO III - Preencher'!J1683</f>
        <v>573.64959999999996</v>
      </c>
      <c r="J1674" s="14">
        <f>'[1]TCE - ANEXO III - Preencher'!K1683</f>
        <v>0</v>
      </c>
      <c r="K1674" s="15">
        <f>'[1]TCE - ANEXO III - Preencher'!L1683</f>
        <v>107.68435445999999</v>
      </c>
      <c r="L1674" s="15">
        <f>'[1]TCE - ANEXO III - Preencher'!M1683</f>
        <v>28.41</v>
      </c>
      <c r="M1674" s="15">
        <f t="shared" si="157"/>
        <v>79.274354459999998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5136.55</v>
      </c>
      <c r="Y1674" s="15">
        <f>'[1]TCE - ANEXO III - Preencher'!Z1683</f>
        <v>0</v>
      </c>
      <c r="Z1674" s="16">
        <f t="shared" si="161"/>
        <v>5136.55</v>
      </c>
      <c r="AA1674" s="17" t="str">
        <f>IF('[1]TCE - ANEXO III - Preencher'!AB1683="","",'[1]TCE - ANEXO III - Preencher'!AB1683)</f>
        <v/>
      </c>
      <c r="AB1674" s="15">
        <f t="shared" si="156"/>
        <v>5791.2939544600004</v>
      </c>
    </row>
    <row r="1675" spans="1:28" x14ac:dyDescent="0.2">
      <c r="A1675" s="8">
        <f>IFERROR(VLOOKUP(B1675,'[1]DADOS (OCULTAR)'!$Q$3:$S$135,3,0),"")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MARIO ADILSON DE ESPINDOLA FILHO</v>
      </c>
      <c r="E1675" s="9" t="str">
        <f>IF('[1]TCE - ANEXO III - Preencher'!F1684="4 - Assistência Odontológica","2 - Outros Profissionais da Saúde",'[1]TCE - ANEXO III - Preencher'!F1684)</f>
        <v>1 - Médico</v>
      </c>
      <c r="F1675" s="12" t="str">
        <f>'[1]TCE - ANEXO III - Preencher'!G1684</f>
        <v>225125</v>
      </c>
      <c r="G1675" s="13">
        <f>IF('[1]TCE - ANEXO III - Preencher'!H1684="","",'[1]TCE - ANEXO III - Preencher'!H1684)</f>
        <v>45170</v>
      </c>
      <c r="H1675" s="14">
        <f>'[1]TCE - ANEXO III - Preencher'!I1684</f>
        <v>0</v>
      </c>
      <c r="I1675" s="14">
        <f>'[1]TCE - ANEXO III - Preencher'!J1684</f>
        <v>906.8528</v>
      </c>
      <c r="J1675" s="14">
        <f>'[1]TCE - ANEXO III - Preencher'!K1684</f>
        <v>0</v>
      </c>
      <c r="K1675" s="15">
        <f>'[1]TCE - ANEXO III - Preencher'!L1684</f>
        <v>107.68435445999999</v>
      </c>
      <c r="L1675" s="15">
        <f>'[1]TCE - ANEXO III - Preencher'!M1684</f>
        <v>3.96</v>
      </c>
      <c r="M1675" s="15">
        <f t="shared" si="157"/>
        <v>103.72435446</v>
      </c>
      <c r="N1675" s="15">
        <f>'[1]TCE - ANEXO III - Preencher'!O1684</f>
        <v>6.01</v>
      </c>
      <c r="O1675" s="15">
        <f>'[1]TCE - ANEXO III - Preencher'!P1684</f>
        <v>1.23</v>
      </c>
      <c r="P1675" s="16">
        <f t="shared" si="158"/>
        <v>4.7799999999999994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1015.3571544599999</v>
      </c>
    </row>
    <row r="1676" spans="1:28" x14ac:dyDescent="0.2">
      <c r="A1676" s="8">
        <f>IFERROR(VLOOKUP(B1676,'[1]DADOS (OCULTAR)'!$Q$3:$S$135,3,0),"")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MARIO ANGELO MIGUEL SILVA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410105</v>
      </c>
      <c r="G1676" s="13">
        <f>IF('[1]TCE - ANEXO III - Preencher'!H1685="","",'[1]TCE - ANEXO III - Preencher'!H1685)</f>
        <v>45170</v>
      </c>
      <c r="H1676" s="14">
        <f>'[1]TCE - ANEXO III - Preencher'!I1685</f>
        <v>0</v>
      </c>
      <c r="I1676" s="14">
        <f>'[1]TCE - ANEXO III - Preencher'!J1685</f>
        <v>416.60559999999998</v>
      </c>
      <c r="J1676" s="14">
        <f>'[1]TCE - ANEXO III - Preencher'!K1685</f>
        <v>0</v>
      </c>
      <c r="K1676" s="15">
        <f>'[1]TCE - ANEXO III - Preencher'!L1685</f>
        <v>107.68435445999999</v>
      </c>
      <c r="L1676" s="15">
        <f>'[1]TCE - ANEXO III - Preencher'!M1685</f>
        <v>45.84</v>
      </c>
      <c r="M1676" s="15">
        <f t="shared" si="157"/>
        <v>61.844354459999991</v>
      </c>
      <c r="N1676" s="15">
        <f>'[1]TCE - ANEXO III - Preencher'!O1685</f>
        <v>1.82</v>
      </c>
      <c r="O1676" s="15">
        <f>'[1]TCE - ANEXO III - Preencher'!P1685</f>
        <v>0</v>
      </c>
      <c r="P1676" s="16">
        <f t="shared" si="158"/>
        <v>1.82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480.26995445999995</v>
      </c>
    </row>
    <row r="1677" spans="1:28" x14ac:dyDescent="0.2">
      <c r="A1677" s="8">
        <f>IFERROR(VLOOKUP(B1677,'[1]DADOS (OCULTAR)'!$Q$3:$S$135,3,0),"")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MARISTELA GONÇALVES BARBOSA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322205</v>
      </c>
      <c r="G1677" s="13">
        <f>IF('[1]TCE - ANEXO III - Preencher'!H1686="","",'[1]TCE - ANEXO III - Preencher'!H1686)</f>
        <v>45170</v>
      </c>
      <c r="H1677" s="14">
        <f>'[1]TCE - ANEXO III - Preencher'!I1686</f>
        <v>0</v>
      </c>
      <c r="I1677" s="14">
        <f>'[1]TCE - ANEXO III - Preencher'!J1686</f>
        <v>161.5016</v>
      </c>
      <c r="J1677" s="14">
        <f>'[1]TCE - ANEXO III - Preencher'!K1686</f>
        <v>0</v>
      </c>
      <c r="K1677" s="15">
        <f>'[1]TCE - ANEXO III - Preencher'!L1686</f>
        <v>107.68435445999999</v>
      </c>
      <c r="L1677" s="15">
        <f>'[1]TCE - ANEXO III - Preencher'!M1686</f>
        <v>29.39</v>
      </c>
      <c r="M1677" s="15">
        <f t="shared" si="157"/>
        <v>78.294354459999994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241.61595445999998</v>
      </c>
    </row>
    <row r="1678" spans="1:28" x14ac:dyDescent="0.2">
      <c r="A1678" s="8">
        <f>IFERROR(VLOOKUP(B1678,'[1]DADOS (OCULTAR)'!$Q$3:$S$135,3,0),"")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MARITZA CONDE DA SILVA VERCOSA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223810</v>
      </c>
      <c r="G1678" s="13">
        <f>IF('[1]TCE - ANEXO III - Preencher'!H1687="","",'[1]TCE - ANEXO III - Preencher'!H1687)</f>
        <v>45170</v>
      </c>
      <c r="H1678" s="14">
        <f>'[1]TCE - ANEXO III - Preencher'!I1687</f>
        <v>0</v>
      </c>
      <c r="I1678" s="14">
        <f>'[1]TCE - ANEXO III - Preencher'!J1687</f>
        <v>221.96720000000002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1.82</v>
      </c>
      <c r="O1678" s="15">
        <f>'[1]TCE - ANEXO III - Preencher'!P1687</f>
        <v>0</v>
      </c>
      <c r="P1678" s="16">
        <f t="shared" si="158"/>
        <v>1.82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223.78720000000001</v>
      </c>
    </row>
    <row r="1679" spans="1:28" x14ac:dyDescent="0.2">
      <c r="A1679" s="8">
        <f>IFERROR(VLOOKUP(B1679,'[1]DADOS (OCULTAR)'!$Q$3:$S$135,3,0),"")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MARIVALDO PAULO DOS SANTOS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514320</v>
      </c>
      <c r="G1679" s="13">
        <f>IF('[1]TCE - ANEXO III - Preencher'!H1688="","",'[1]TCE - ANEXO III - Preencher'!H1688)</f>
        <v>45170</v>
      </c>
      <c r="H1679" s="14">
        <f>'[1]TCE - ANEXO III - Preencher'!I1688</f>
        <v>0</v>
      </c>
      <c r="I1679" s="14">
        <f>'[1]TCE - ANEXO III - Preencher'!J1688</f>
        <v>175.59200000000001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177.41200000000001</v>
      </c>
    </row>
    <row r="1680" spans="1:28" x14ac:dyDescent="0.2">
      <c r="A1680" s="8">
        <f>IFERROR(VLOOKUP(B1680,'[1]DADOS (OCULTAR)'!$Q$3:$S$135,3,0),"")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MARLIETE SEVERINA DA SILVA OLIVEIRA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513505</v>
      </c>
      <c r="G1680" s="13">
        <f>IF('[1]TCE - ANEXO III - Preencher'!H1689="","",'[1]TCE - ANEXO III - Preencher'!H1689)</f>
        <v>45170</v>
      </c>
      <c r="H1680" s="14">
        <f>'[1]TCE - ANEXO III - Preencher'!I1689</f>
        <v>0</v>
      </c>
      <c r="I1680" s="14">
        <f>'[1]TCE - ANEXO III - Preencher'!J1689</f>
        <v>132.32</v>
      </c>
      <c r="J1680" s="14">
        <f>'[1]TCE - ANEXO III - Preencher'!K1689</f>
        <v>0</v>
      </c>
      <c r="K1680" s="15">
        <f>'[1]TCE - ANEXO III - Preencher'!L1689</f>
        <v>107.68435445999999</v>
      </c>
      <c r="L1680" s="15">
        <f>'[1]TCE - ANEXO III - Preencher'!M1689</f>
        <v>26.4</v>
      </c>
      <c r="M1680" s="15">
        <f t="shared" si="157"/>
        <v>81.284354460000003</v>
      </c>
      <c r="N1680" s="15">
        <f>'[1]TCE - ANEXO III - Preencher'!O1689</f>
        <v>1.82</v>
      </c>
      <c r="O1680" s="15">
        <f>'[1]TCE - ANEXO III - Preencher'!P1689</f>
        <v>0</v>
      </c>
      <c r="P1680" s="16">
        <f t="shared" si="158"/>
        <v>1.82</v>
      </c>
      <c r="Q1680" s="15">
        <f>'[1]TCE - ANEXO III - Preencher'!R1689</f>
        <v>144</v>
      </c>
      <c r="R1680" s="15">
        <f>'[1]TCE - ANEXO III - Preencher'!S1689</f>
        <v>79.2</v>
      </c>
      <c r="S1680" s="16">
        <f t="shared" si="159"/>
        <v>64.8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280.22435445999997</v>
      </c>
    </row>
    <row r="1681" spans="1:28" x14ac:dyDescent="0.2">
      <c r="A1681" s="8">
        <f>IFERROR(VLOOKUP(B1681,'[1]DADOS (OCULTAR)'!$Q$3:$S$135,3,0),"")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MARLUCE MARIA DA SILVA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322205</v>
      </c>
      <c r="G1681" s="13">
        <f>IF('[1]TCE - ANEXO III - Preencher'!H1690="","",'[1]TCE - ANEXO III - Preencher'!H1690)</f>
        <v>45170</v>
      </c>
      <c r="H1681" s="14">
        <f>'[1]TCE - ANEXO III - Preencher'!I1690</f>
        <v>0</v>
      </c>
      <c r="I1681" s="14">
        <f>'[1]TCE - ANEXO III - Preencher'!J1690</f>
        <v>601.44639999999993</v>
      </c>
      <c r="J1681" s="14">
        <f>'[1]TCE - ANEXO III - Preencher'!K1690</f>
        <v>0</v>
      </c>
      <c r="K1681" s="15">
        <f>'[1]TCE - ANEXO III - Preencher'!L1690</f>
        <v>107.68435445999999</v>
      </c>
      <c r="L1681" s="15">
        <f>'[1]TCE - ANEXO III - Preencher'!M1690</f>
        <v>27.43</v>
      </c>
      <c r="M1681" s="15">
        <f t="shared" si="157"/>
        <v>80.254354460000002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288</v>
      </c>
      <c r="R1681" s="15">
        <f>'[1]TCE - ANEXO III - Preencher'!S1690</f>
        <v>88.17</v>
      </c>
      <c r="S1681" s="16">
        <f t="shared" si="159"/>
        <v>199.82999999999998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5435.1100000000006</v>
      </c>
      <c r="Y1681" s="15">
        <f>'[1]TCE - ANEXO III - Preencher'!Z1690</f>
        <v>0</v>
      </c>
      <c r="Z1681" s="16">
        <f t="shared" si="161"/>
        <v>5435.1100000000006</v>
      </c>
      <c r="AA1681" s="17" t="str">
        <f>IF('[1]TCE - ANEXO III - Preencher'!AB1690="","",'[1]TCE - ANEXO III - Preencher'!AB1690)</f>
        <v/>
      </c>
      <c r="AB1681" s="15">
        <f t="shared" si="156"/>
        <v>6318.4607544600003</v>
      </c>
    </row>
    <row r="1682" spans="1:28" x14ac:dyDescent="0.2">
      <c r="A1682" s="8">
        <f>IFERROR(VLOOKUP(B1682,'[1]DADOS (OCULTAR)'!$Q$3:$S$135,3,0),"")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MARLY LUZINETE DA SILVA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322205</v>
      </c>
      <c r="G1682" s="13">
        <f>IF('[1]TCE - ANEXO III - Preencher'!H1691="","",'[1]TCE - ANEXO III - Preencher'!H1691)</f>
        <v>45170</v>
      </c>
      <c r="H1682" s="14">
        <f>'[1]TCE - ANEXO III - Preencher'!I1691</f>
        <v>0</v>
      </c>
      <c r="I1682" s="14">
        <f>'[1]TCE - ANEXO III - Preencher'!J1691</f>
        <v>604.452</v>
      </c>
      <c r="J1682" s="14">
        <f>'[1]TCE - ANEXO III - Preencher'!K1691</f>
        <v>0</v>
      </c>
      <c r="K1682" s="15">
        <f>'[1]TCE - ANEXO III - Preencher'!L1691</f>
        <v>107.68435445999999</v>
      </c>
      <c r="L1682" s="15">
        <f>'[1]TCE - ANEXO III - Preencher'!M1691</f>
        <v>28.41</v>
      </c>
      <c r="M1682" s="15">
        <f t="shared" si="157"/>
        <v>79.274354459999998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5674.0700000000006</v>
      </c>
      <c r="Y1682" s="15">
        <f>'[1]TCE - ANEXO III - Preencher'!Z1691</f>
        <v>0</v>
      </c>
      <c r="Z1682" s="16">
        <f t="shared" si="161"/>
        <v>5674.0700000000006</v>
      </c>
      <c r="AA1682" s="17" t="str">
        <f>IF('[1]TCE - ANEXO III - Preencher'!AB1691="","",'[1]TCE - ANEXO III - Preencher'!AB1691)</f>
        <v/>
      </c>
      <c r="AB1682" s="15">
        <f t="shared" si="156"/>
        <v>6359.6163544600004</v>
      </c>
    </row>
    <row r="1683" spans="1:28" x14ac:dyDescent="0.2">
      <c r="A1683" s="8">
        <f>IFERROR(VLOOKUP(B1683,'[1]DADOS (OCULTAR)'!$Q$3:$S$135,3,0),"")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MARRCELLA HORTENCIA DA SILVA</v>
      </c>
      <c r="E1683" s="9" t="str">
        <f>IF('[1]TCE - ANEXO III - Preencher'!F1692="4 - Assistência Odontológica","2 - Outros Profissionais da Saúde",'[1]TCE - ANEXO III - Preencher'!F1692)</f>
        <v>2 - Outros Profissionais da Saúde</v>
      </c>
      <c r="F1683" s="12" t="str">
        <f>'[1]TCE - ANEXO III - Preencher'!G1692</f>
        <v>322205</v>
      </c>
      <c r="G1683" s="13">
        <f>IF('[1]TCE - ANEXO III - Preencher'!H1692="","",'[1]TCE - ANEXO III - Preencher'!H1692)</f>
        <v>45170</v>
      </c>
      <c r="H1683" s="14">
        <f>'[1]TCE - ANEXO III - Preencher'!I1692</f>
        <v>0</v>
      </c>
      <c r="I1683" s="14">
        <f>'[1]TCE - ANEXO III - Preencher'!J1692</f>
        <v>587.82079999999996</v>
      </c>
      <c r="J1683" s="14">
        <f>'[1]TCE - ANEXO III - Preencher'!K1692</f>
        <v>0</v>
      </c>
      <c r="K1683" s="15">
        <f>'[1]TCE - ANEXO III - Preencher'!L1692</f>
        <v>107.68435445999999</v>
      </c>
      <c r="L1683" s="15">
        <f>'[1]TCE - ANEXO III - Preencher'!M1692</f>
        <v>29.39</v>
      </c>
      <c r="M1683" s="15">
        <f t="shared" si="157"/>
        <v>78.294354459999994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5466.96</v>
      </c>
      <c r="Y1683" s="15">
        <f>'[1]TCE - ANEXO III - Preencher'!Z1692</f>
        <v>0</v>
      </c>
      <c r="Z1683" s="16">
        <f t="shared" si="161"/>
        <v>5466.96</v>
      </c>
      <c r="AA1683" s="17" t="str">
        <f>IF('[1]TCE - ANEXO III - Preencher'!AB1692="","",'[1]TCE - ANEXO III - Preencher'!AB1692)</f>
        <v/>
      </c>
      <c r="AB1683" s="15">
        <f t="shared" si="156"/>
        <v>6134.8951544600004</v>
      </c>
    </row>
    <row r="1684" spans="1:28" x14ac:dyDescent="0.2">
      <c r="A1684" s="8">
        <f>IFERROR(VLOOKUP(B1684,'[1]DADOS (OCULTAR)'!$Q$3:$S$135,3,0),"")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MARTA TORRES DA SILVA CAVALCANTI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223505</v>
      </c>
      <c r="G1684" s="13">
        <f>IF('[1]TCE - ANEXO III - Preencher'!H1693="","",'[1]TCE - ANEXO III - Preencher'!H1693)</f>
        <v>45170</v>
      </c>
      <c r="H1684" s="14">
        <f>'[1]TCE - ANEXO III - Preencher'!I1693</f>
        <v>0</v>
      </c>
      <c r="I1684" s="14">
        <f>'[1]TCE - ANEXO III - Preencher'!J1693</f>
        <v>553.48479999999995</v>
      </c>
      <c r="J1684" s="14">
        <f>'[1]TCE - ANEXO III - Preencher'!K1693</f>
        <v>0</v>
      </c>
      <c r="K1684" s="15">
        <f>'[1]TCE - ANEXO III - Preencher'!L1693</f>
        <v>107.68435445999999</v>
      </c>
      <c r="L1684" s="15">
        <f>'[1]TCE - ANEXO III - Preencher'!M1693</f>
        <v>1.64</v>
      </c>
      <c r="M1684" s="15">
        <f t="shared" si="157"/>
        <v>106.04435445999999</v>
      </c>
      <c r="N1684" s="15">
        <f>'[1]TCE - ANEXO III - Preencher'!O1693</f>
        <v>1.35</v>
      </c>
      <c r="O1684" s="15">
        <f>'[1]TCE - ANEXO III - Preencher'!P1693</f>
        <v>0</v>
      </c>
      <c r="P1684" s="16">
        <f t="shared" si="158"/>
        <v>1.35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120.26</v>
      </c>
      <c r="U1684" s="15">
        <f>'[1]TCE - ANEXO III - Preencher'!V1693</f>
        <v>0</v>
      </c>
      <c r="V1684" s="16">
        <f t="shared" si="160"/>
        <v>120.26</v>
      </c>
      <c r="W1684" s="17" t="str">
        <f>IF('[1]TCE - ANEXO III - Preencher'!X1693="","",'[1]TCE - ANEXO III - Preencher'!X1693)</f>
        <v>AUX. CRECHE I</v>
      </c>
      <c r="X1684" s="15">
        <f>'[1]TCE - ANEXO III - Preencher'!Y1693</f>
        <v>2931.85</v>
      </c>
      <c r="Y1684" s="15">
        <f>'[1]TCE - ANEXO III - Preencher'!Z1693</f>
        <v>0</v>
      </c>
      <c r="Z1684" s="16">
        <f t="shared" si="161"/>
        <v>2931.85</v>
      </c>
      <c r="AA1684" s="17" t="str">
        <f>IF('[1]TCE - ANEXO III - Preencher'!AB1693="","",'[1]TCE - ANEXO III - Preencher'!AB1693)</f>
        <v/>
      </c>
      <c r="AB1684" s="15">
        <f t="shared" si="156"/>
        <v>3712.98915446</v>
      </c>
    </row>
    <row r="1685" spans="1:28" x14ac:dyDescent="0.2">
      <c r="A1685" s="8">
        <f>IFERROR(VLOOKUP(B1685,'[1]DADOS (OCULTAR)'!$Q$3:$S$135,3,0),"")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MARTHIA MORGANA GONCALVES COUTO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322205</v>
      </c>
      <c r="G1685" s="13">
        <f>IF('[1]TCE - ANEXO III - Preencher'!H1694="","",'[1]TCE - ANEXO III - Preencher'!H1694)</f>
        <v>45170</v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1.82</v>
      </c>
    </row>
    <row r="1686" spans="1:28" x14ac:dyDescent="0.2">
      <c r="A1686" s="8">
        <f>IFERROR(VLOOKUP(B1686,'[1]DADOS (OCULTAR)'!$Q$3:$S$135,3,0),"")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MARY EFRAINE FERREIRA GOMES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45170</v>
      </c>
      <c r="H1686" s="14">
        <f>'[1]TCE - ANEXO III - Preencher'!I1695</f>
        <v>0</v>
      </c>
      <c r="I1686" s="14">
        <f>'[1]TCE - ANEXO III - Preencher'!J1695</f>
        <v>191.71520000000001</v>
      </c>
      <c r="J1686" s="14">
        <f>'[1]TCE - ANEXO III - Preencher'!K1695</f>
        <v>0</v>
      </c>
      <c r="K1686" s="15">
        <f>'[1]TCE - ANEXO III - Preencher'!L1695</f>
        <v>107.68435445999999</v>
      </c>
      <c r="L1686" s="15">
        <f>'[1]TCE - ANEXO III - Preencher'!M1695</f>
        <v>26.45</v>
      </c>
      <c r="M1686" s="15">
        <f t="shared" si="157"/>
        <v>81.234354459999992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274.76955445999999</v>
      </c>
    </row>
    <row r="1687" spans="1:28" x14ac:dyDescent="0.2">
      <c r="A1687" s="8">
        <f>IFERROR(VLOOKUP(B1687,'[1]DADOS (OCULTAR)'!$Q$3:$S$135,3,0),"")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MARYANA KATARYNE CARVALHO DA CRUZ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223505</v>
      </c>
      <c r="G1687" s="13">
        <f>IF('[1]TCE - ANEXO III - Preencher'!H1696="","",'[1]TCE - ANEXO III - Preencher'!H1696)</f>
        <v>45170</v>
      </c>
      <c r="H1687" s="14">
        <f>'[1]TCE - ANEXO III - Preencher'!I1696</f>
        <v>0</v>
      </c>
      <c r="I1687" s="14">
        <f>'[1]TCE - ANEXO III - Preencher'!J1696</f>
        <v>523.94479999999999</v>
      </c>
      <c r="J1687" s="14">
        <f>'[1]TCE - ANEXO III - Preencher'!K1696</f>
        <v>0</v>
      </c>
      <c r="K1687" s="15">
        <f>'[1]TCE - ANEXO III - Preencher'!L1696</f>
        <v>107.68435445999999</v>
      </c>
      <c r="L1687" s="15">
        <f>'[1]TCE - ANEXO III - Preencher'!M1696</f>
        <v>3.7</v>
      </c>
      <c r="M1687" s="15">
        <f t="shared" si="157"/>
        <v>103.98435445999999</v>
      </c>
      <c r="N1687" s="15">
        <f>'[1]TCE - ANEXO III - Preencher'!O1696</f>
        <v>1.35</v>
      </c>
      <c r="O1687" s="15">
        <f>'[1]TCE - ANEXO III - Preencher'!P1696</f>
        <v>0</v>
      </c>
      <c r="P1687" s="16">
        <f t="shared" si="158"/>
        <v>1.35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2257.04</v>
      </c>
      <c r="Y1687" s="15">
        <f>'[1]TCE - ANEXO III - Preencher'!Z1696</f>
        <v>0</v>
      </c>
      <c r="Z1687" s="16">
        <f t="shared" si="161"/>
        <v>2257.04</v>
      </c>
      <c r="AA1687" s="17" t="str">
        <f>IF('[1]TCE - ANEXO III - Preencher'!AB1696="","",'[1]TCE - ANEXO III - Preencher'!AB1696)</f>
        <v/>
      </c>
      <c r="AB1687" s="15">
        <f t="shared" si="156"/>
        <v>2886.3191544599999</v>
      </c>
    </row>
    <row r="1688" spans="1:28" x14ac:dyDescent="0.2">
      <c r="A1688" s="8">
        <f>IFERROR(VLOOKUP(B1688,'[1]DADOS (OCULTAR)'!$Q$3:$S$135,3,0),"")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MARYLAINNE CRYSTINA DA SILVA FERREIRA PACHECO</v>
      </c>
      <c r="E1688" s="9" t="str">
        <f>IF('[1]TCE - ANEXO III - Preencher'!F1697="4 - Assistência Odontológica","2 - Outros Profissionais da Saúde",'[1]TCE - ANEXO III - Preencher'!F1697)</f>
        <v>3 - Administrativo</v>
      </c>
      <c r="F1688" s="12" t="str">
        <f>'[1]TCE - ANEXO III - Preencher'!G1697</f>
        <v>411010</v>
      </c>
      <c r="G1688" s="13">
        <f>IF('[1]TCE - ANEXO III - Preencher'!H1697="","",'[1]TCE - ANEXO III - Preencher'!H1697)</f>
        <v>45170</v>
      </c>
      <c r="H1688" s="14">
        <f>'[1]TCE - ANEXO III - Preencher'!I1697</f>
        <v>0</v>
      </c>
      <c r="I1688" s="14">
        <f>'[1]TCE - ANEXO III - Preencher'!J1697</f>
        <v>126.9256</v>
      </c>
      <c r="J1688" s="14">
        <f>'[1]TCE - ANEXO III - Preencher'!K1697</f>
        <v>0</v>
      </c>
      <c r="K1688" s="15">
        <f>'[1]TCE - ANEXO III - Preencher'!L1697</f>
        <v>107.68435445999999</v>
      </c>
      <c r="L1688" s="15">
        <f>'[1]TCE - ANEXO III - Preencher'!M1697</f>
        <v>28.1</v>
      </c>
      <c r="M1688" s="15">
        <f t="shared" si="157"/>
        <v>79.584354459999986</v>
      </c>
      <c r="N1688" s="15">
        <f>'[1]TCE - ANEXO III - Preencher'!O1697</f>
        <v>1.82</v>
      </c>
      <c r="O1688" s="15">
        <f>'[1]TCE - ANEXO III - Preencher'!P1697</f>
        <v>0</v>
      </c>
      <c r="P1688" s="16">
        <f t="shared" si="158"/>
        <v>1.82</v>
      </c>
      <c r="Q1688" s="15">
        <f>'[1]TCE - ANEXO III - Preencher'!R1697</f>
        <v>171</v>
      </c>
      <c r="R1688" s="15">
        <f>'[1]TCE - ANEXO III - Preencher'!S1697</f>
        <v>84.3</v>
      </c>
      <c r="S1688" s="16">
        <f t="shared" si="159"/>
        <v>86.7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295.02995446</v>
      </c>
    </row>
    <row r="1689" spans="1:28" x14ac:dyDescent="0.2">
      <c r="A1689" s="8">
        <f>IFERROR(VLOOKUP(B1689,'[1]DADOS (OCULTAR)'!$Q$3:$S$135,3,0),"")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MATEUS GOMES DA PAZ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45170</v>
      </c>
      <c r="H1689" s="14">
        <f>'[1]TCE - ANEXO III - Preencher'!I1698</f>
        <v>0</v>
      </c>
      <c r="I1689" s="14">
        <f>'[1]TCE - ANEXO III - Preencher'!J1698</f>
        <v>547.11919999999998</v>
      </c>
      <c r="J1689" s="14">
        <f>'[1]TCE - ANEXO III - Preencher'!K1698</f>
        <v>0</v>
      </c>
      <c r="K1689" s="15">
        <f>'[1]TCE - ANEXO III - Preencher'!L1698</f>
        <v>107.68435445999999</v>
      </c>
      <c r="L1689" s="15">
        <f>'[1]TCE - ANEXO III - Preencher'!M1698</f>
        <v>29.39</v>
      </c>
      <c r="M1689" s="15">
        <f t="shared" si="157"/>
        <v>78.294354459999994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4566.45</v>
      </c>
      <c r="Y1689" s="15">
        <f>'[1]TCE - ANEXO III - Preencher'!Z1698</f>
        <v>0</v>
      </c>
      <c r="Z1689" s="16">
        <f t="shared" si="161"/>
        <v>4566.45</v>
      </c>
      <c r="AA1689" s="17" t="str">
        <f>IF('[1]TCE - ANEXO III - Preencher'!AB1698="","",'[1]TCE - ANEXO III - Preencher'!AB1698)</f>
        <v/>
      </c>
      <c r="AB1689" s="15">
        <f t="shared" si="156"/>
        <v>5193.6835544599999</v>
      </c>
    </row>
    <row r="1690" spans="1:28" x14ac:dyDescent="0.2">
      <c r="A1690" s="8">
        <f>IFERROR(VLOOKUP(B1690,'[1]DADOS (OCULTAR)'!$Q$3:$S$135,3,0),"")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MATEUS JONATAS DA SILVA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521130</v>
      </c>
      <c r="G1690" s="13">
        <f>IF('[1]TCE - ANEXO III - Preencher'!H1699="","",'[1]TCE - ANEXO III - Preencher'!H1699)</f>
        <v>45170</v>
      </c>
      <c r="H1690" s="14">
        <f>'[1]TCE - ANEXO III - Preencher'!I1699</f>
        <v>0</v>
      </c>
      <c r="I1690" s="14">
        <f>'[1]TCE - ANEXO III - Preencher'!J1699</f>
        <v>137.3792</v>
      </c>
      <c r="J1690" s="14">
        <f>'[1]TCE - ANEXO III - Preencher'!K1699</f>
        <v>0</v>
      </c>
      <c r="K1690" s="15">
        <f>'[1]TCE - ANEXO III - Preencher'!L1699</f>
        <v>107.68435445999999</v>
      </c>
      <c r="L1690" s="15">
        <f>'[1]TCE - ANEXO III - Preencher'!M1699</f>
        <v>26.4</v>
      </c>
      <c r="M1690" s="15">
        <f t="shared" si="157"/>
        <v>81.284354460000003</v>
      </c>
      <c r="N1690" s="15">
        <f>'[1]TCE - ANEXO III - Preencher'!O1699</f>
        <v>1.82</v>
      </c>
      <c r="O1690" s="15">
        <f>'[1]TCE - ANEXO III - Preencher'!P1699</f>
        <v>0</v>
      </c>
      <c r="P1690" s="16">
        <f t="shared" si="158"/>
        <v>1.82</v>
      </c>
      <c r="Q1690" s="15">
        <f>'[1]TCE - ANEXO III - Preencher'!R1699</f>
        <v>288</v>
      </c>
      <c r="R1690" s="15">
        <f>'[1]TCE - ANEXO III - Preencher'!S1699</f>
        <v>79.2</v>
      </c>
      <c r="S1690" s="16">
        <f t="shared" si="159"/>
        <v>208.8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429.28355446</v>
      </c>
    </row>
    <row r="1691" spans="1:28" x14ac:dyDescent="0.2">
      <c r="A1691" s="8">
        <f>IFERROR(VLOOKUP(B1691,'[1]DADOS (OCULTAR)'!$Q$3:$S$135,3,0),"")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MATHEUS ALVES DE SOUZA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 t="str">
        <f>'[1]TCE - ANEXO III - Preencher'!G1700</f>
        <v>411010</v>
      </c>
      <c r="G1691" s="13">
        <f>IF('[1]TCE - ANEXO III - Preencher'!H1700="","",'[1]TCE - ANEXO III - Preencher'!H1700)</f>
        <v>45170</v>
      </c>
      <c r="H1691" s="14">
        <f>'[1]TCE - ANEXO III - Preencher'!I1700</f>
        <v>0</v>
      </c>
      <c r="I1691" s="14">
        <f>'[1]TCE - ANEXO III - Preencher'!J1700</f>
        <v>105.49600000000001</v>
      </c>
      <c r="J1691" s="14">
        <f>'[1]TCE - ANEXO III - Preencher'!K1700</f>
        <v>0</v>
      </c>
      <c r="K1691" s="15">
        <f>'[1]TCE - ANEXO III - Preencher'!L1700</f>
        <v>107.68435445999999</v>
      </c>
      <c r="L1691" s="15">
        <f>'[1]TCE - ANEXO III - Preencher'!M1700</f>
        <v>28.1</v>
      </c>
      <c r="M1691" s="15">
        <f t="shared" si="157"/>
        <v>79.584354459999986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186.90035445999999</v>
      </c>
    </row>
    <row r="1692" spans="1:28" x14ac:dyDescent="0.2">
      <c r="A1692" s="8">
        <f>IFERROR(VLOOKUP(B1692,'[1]DADOS (OCULTAR)'!$Q$3:$S$135,3,0),"")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MATHEUS CARNEIRO DA CUNHA COSTA</v>
      </c>
      <c r="E1692" s="9" t="str">
        <f>IF('[1]TCE - ANEXO III - Preencher'!F1701="4 - Assistência Odontológica","2 - Outros Profissionais da Saúde",'[1]TCE - ANEXO III - Preencher'!F1701)</f>
        <v>1 - Médico</v>
      </c>
      <c r="F1692" s="12" t="str">
        <f>'[1]TCE - ANEXO III - Preencher'!G1701</f>
        <v>225125</v>
      </c>
      <c r="G1692" s="13">
        <f>IF('[1]TCE - ANEXO III - Preencher'!H1701="","",'[1]TCE - ANEXO III - Preencher'!H1701)</f>
        <v>45170</v>
      </c>
      <c r="H1692" s="14">
        <f>'[1]TCE - ANEXO III - Preencher'!I1701</f>
        <v>0</v>
      </c>
      <c r="I1692" s="14">
        <f>'[1]TCE - ANEXO III - Preencher'!J1701</f>
        <v>794.4</v>
      </c>
      <c r="J1692" s="14">
        <f>'[1]TCE - ANEXO III - Preencher'!K1701</f>
        <v>0</v>
      </c>
      <c r="K1692" s="15">
        <f>'[1]TCE - ANEXO III - Preencher'!L1701</f>
        <v>107.68435445999999</v>
      </c>
      <c r="L1692" s="15">
        <f>'[1]TCE - ANEXO III - Preencher'!M1701</f>
        <v>3.96</v>
      </c>
      <c r="M1692" s="15">
        <f t="shared" si="157"/>
        <v>103.72435446</v>
      </c>
      <c r="N1692" s="15">
        <f>'[1]TCE - ANEXO III - Preencher'!O1701</f>
        <v>6.01</v>
      </c>
      <c r="O1692" s="15">
        <f>'[1]TCE - ANEXO III - Preencher'!P1701</f>
        <v>1.23</v>
      </c>
      <c r="P1692" s="16">
        <f t="shared" si="158"/>
        <v>4.7799999999999994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902.90435445999992</v>
      </c>
    </row>
    <row r="1693" spans="1:28" x14ac:dyDescent="0.2">
      <c r="A1693" s="8">
        <f>IFERROR(VLOOKUP(B1693,'[1]DADOS (OCULTAR)'!$Q$3:$S$135,3,0),"")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MATHEUS FELLIPE MORAES GONCALVES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 t="str">
        <f>'[1]TCE - ANEXO III - Preencher'!G1702</f>
        <v>411010</v>
      </c>
      <c r="G1693" s="13">
        <f>IF('[1]TCE - ANEXO III - Preencher'!H1702="","",'[1]TCE - ANEXO III - Preencher'!H1702)</f>
        <v>45170</v>
      </c>
      <c r="H1693" s="14">
        <f>'[1]TCE - ANEXO III - Preencher'!I1702</f>
        <v>0</v>
      </c>
      <c r="I1693" s="14">
        <f>'[1]TCE - ANEXO III - Preencher'!J1702</f>
        <v>133.45359999999999</v>
      </c>
      <c r="J1693" s="14">
        <f>'[1]TCE - ANEXO III - Preencher'!K1702</f>
        <v>0</v>
      </c>
      <c r="K1693" s="15">
        <f>'[1]TCE - ANEXO III - Preencher'!L1702</f>
        <v>107.68435445999999</v>
      </c>
      <c r="L1693" s="15">
        <f>'[1]TCE - ANEXO III - Preencher'!M1702</f>
        <v>28.1</v>
      </c>
      <c r="M1693" s="15">
        <f t="shared" si="157"/>
        <v>79.584354459999986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288</v>
      </c>
      <c r="R1693" s="15">
        <f>'[1]TCE - ANEXO III - Preencher'!S1702</f>
        <v>84.3</v>
      </c>
      <c r="S1693" s="16">
        <f t="shared" si="159"/>
        <v>203.7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418.55795445999996</v>
      </c>
    </row>
    <row r="1694" spans="1:28" x14ac:dyDescent="0.2">
      <c r="A1694" s="8">
        <f>IFERROR(VLOOKUP(B1694,'[1]DADOS (OCULTAR)'!$Q$3:$S$135,3,0),"")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MATHEUS FERNANDES BARBOSA GUIMARAES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223505</v>
      </c>
      <c r="G1694" s="13">
        <f>IF('[1]TCE - ANEXO III - Preencher'!H1703="","",'[1]TCE - ANEXO III - Preencher'!H1703)</f>
        <v>45170</v>
      </c>
      <c r="H1694" s="14">
        <f>'[1]TCE - ANEXO III - Preencher'!I1703</f>
        <v>0</v>
      </c>
      <c r="I1694" s="14">
        <f>'[1]TCE - ANEXO III - Preencher'!J1703</f>
        <v>521.3735999999999</v>
      </c>
      <c r="J1694" s="14">
        <f>'[1]TCE - ANEXO III - Preencher'!K1703</f>
        <v>0</v>
      </c>
      <c r="K1694" s="15">
        <f>'[1]TCE - ANEXO III - Preencher'!L1703</f>
        <v>107.68435445999999</v>
      </c>
      <c r="L1694" s="15">
        <f>'[1]TCE - ANEXO III - Preencher'!M1703</f>
        <v>4.1100000000000003</v>
      </c>
      <c r="M1694" s="15">
        <f t="shared" si="157"/>
        <v>103.57435446</v>
      </c>
      <c r="N1694" s="15">
        <f>'[1]TCE - ANEXO III - Preencher'!O1703</f>
        <v>1.35</v>
      </c>
      <c r="O1694" s="15">
        <f>'[1]TCE - ANEXO III - Preencher'!P1703</f>
        <v>0</v>
      </c>
      <c r="P1694" s="16">
        <f t="shared" si="158"/>
        <v>1.35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2362.52</v>
      </c>
      <c r="Y1694" s="15">
        <f>'[1]TCE - ANEXO III - Preencher'!Z1703</f>
        <v>0</v>
      </c>
      <c r="Z1694" s="16">
        <f t="shared" si="161"/>
        <v>2362.52</v>
      </c>
      <c r="AA1694" s="17" t="str">
        <f>IF('[1]TCE - ANEXO III - Preencher'!AB1703="","",'[1]TCE - ANEXO III - Preencher'!AB1703)</f>
        <v/>
      </c>
      <c r="AB1694" s="15">
        <f t="shared" si="156"/>
        <v>2988.8179544599998</v>
      </c>
    </row>
    <row r="1695" spans="1:28" x14ac:dyDescent="0.2">
      <c r="A1695" s="8">
        <f>IFERROR(VLOOKUP(B1695,'[1]DADOS (OCULTAR)'!$Q$3:$S$135,3,0),"")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MATHEUS LUCIANO SILVA GUIMARAES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45170</v>
      </c>
      <c r="H1695" s="14">
        <f>'[1]TCE - ANEXO III - Preencher'!I1704</f>
        <v>0</v>
      </c>
      <c r="I1695" s="14">
        <f>'[1]TCE - ANEXO III - Preencher'!J1704</f>
        <v>295.33359999999999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1.35</v>
      </c>
      <c r="O1695" s="15">
        <f>'[1]TCE - ANEXO III - Preencher'!P1704</f>
        <v>0</v>
      </c>
      <c r="P1695" s="16">
        <f t="shared" si="158"/>
        <v>1.35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296.68360000000001</v>
      </c>
    </row>
    <row r="1696" spans="1:28" x14ac:dyDescent="0.2">
      <c r="A1696" s="8">
        <f>IFERROR(VLOOKUP(B1696,'[1]DADOS (OCULTAR)'!$Q$3:$S$135,3,0),"")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MATHEUS RIBEIRO BARROS CORREIA</v>
      </c>
      <c r="E1696" s="9" t="str">
        <f>IF('[1]TCE - ANEXO III - Preencher'!F1705="4 - Assistência Odontológica","2 - Outros Profissionais da Saúde",'[1]TCE - ANEXO III - Preencher'!F1705)</f>
        <v>1 - Médico</v>
      </c>
      <c r="F1696" s="12" t="str">
        <f>'[1]TCE - ANEXO III - Preencher'!G1705</f>
        <v>225125</v>
      </c>
      <c r="G1696" s="13">
        <f>IF('[1]TCE - ANEXO III - Preencher'!H1705="","",'[1]TCE - ANEXO III - Preencher'!H1705)</f>
        <v>45170</v>
      </c>
      <c r="H1696" s="14">
        <f>'[1]TCE - ANEXO III - Preencher'!I1705</f>
        <v>0</v>
      </c>
      <c r="I1696" s="14">
        <f>'[1]TCE - ANEXO III - Preencher'!J1705</f>
        <v>894.06320000000005</v>
      </c>
      <c r="J1696" s="14">
        <f>'[1]TCE - ANEXO III - Preencher'!K1705</f>
        <v>0</v>
      </c>
      <c r="K1696" s="15">
        <f>'[1]TCE - ANEXO III - Preencher'!L1705</f>
        <v>107.68435445999999</v>
      </c>
      <c r="L1696" s="15">
        <f>'[1]TCE - ANEXO III - Preencher'!M1705</f>
        <v>3.96</v>
      </c>
      <c r="M1696" s="15">
        <f t="shared" si="157"/>
        <v>103.72435446</v>
      </c>
      <c r="N1696" s="15">
        <f>'[1]TCE - ANEXO III - Preencher'!O1705</f>
        <v>6.01</v>
      </c>
      <c r="O1696" s="15">
        <f>'[1]TCE - ANEXO III - Preencher'!P1705</f>
        <v>1.23</v>
      </c>
      <c r="P1696" s="16">
        <f t="shared" si="158"/>
        <v>4.7799999999999994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1002.56755446</v>
      </c>
    </row>
    <row r="1697" spans="1:28" x14ac:dyDescent="0.2">
      <c r="A1697" s="8">
        <f>IFERROR(VLOOKUP(B1697,'[1]DADOS (OCULTAR)'!$Q$3:$S$135,3,0),"")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MATHEUS RICARDO DA SILVA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515110</v>
      </c>
      <c r="G1697" s="13">
        <f>IF('[1]TCE - ANEXO III - Preencher'!H1706="","",'[1]TCE - ANEXO III - Preencher'!H1706)</f>
        <v>45170</v>
      </c>
      <c r="H1697" s="14">
        <f>'[1]TCE - ANEXO III - Preencher'!I1706</f>
        <v>0</v>
      </c>
      <c r="I1697" s="14">
        <f>'[1]TCE - ANEXO III - Preencher'!J1706</f>
        <v>126.8824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1.82</v>
      </c>
      <c r="O1697" s="15">
        <f>'[1]TCE - ANEXO III - Preencher'!P1706</f>
        <v>0</v>
      </c>
      <c r="P1697" s="16">
        <f t="shared" si="158"/>
        <v>1.82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128.70240000000001</v>
      </c>
    </row>
    <row r="1698" spans="1:28" x14ac:dyDescent="0.2">
      <c r="A1698" s="8">
        <f>IFERROR(VLOOKUP(B1698,'[1]DADOS (OCULTAR)'!$Q$3:$S$135,3,0),"")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MATHEUS TAVARES MONTEIRO</v>
      </c>
      <c r="E1698" s="9" t="str">
        <f>IF('[1]TCE - ANEXO III - Preencher'!F1707="4 - Assistência Odontológica","2 - Outros Profissionais da Saúde",'[1]TCE - ANEXO III - Preencher'!F1707)</f>
        <v>3 - Administrativo</v>
      </c>
      <c r="F1698" s="12" t="str">
        <f>'[1]TCE - ANEXO III - Preencher'!G1707</f>
        <v>521130</v>
      </c>
      <c r="G1698" s="13">
        <f>IF('[1]TCE - ANEXO III - Preencher'!H1707="","",'[1]TCE - ANEXO III - Preencher'!H1707)</f>
        <v>45170</v>
      </c>
      <c r="H1698" s="14">
        <f>'[1]TCE - ANEXO III - Preencher'!I1707</f>
        <v>0</v>
      </c>
      <c r="I1698" s="14">
        <f>'[1]TCE - ANEXO III - Preencher'!J1707</f>
        <v>145.6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147.41999999999999</v>
      </c>
    </row>
    <row r="1699" spans="1:28" x14ac:dyDescent="0.2">
      <c r="A1699" s="8">
        <f>IFERROR(VLOOKUP(B1699,'[1]DADOS (OCULTAR)'!$Q$3:$S$135,3,0),"")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MATHEUS VICTOR FERREIRA BATISTA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411005</v>
      </c>
      <c r="G1699" s="13">
        <f>IF('[1]TCE - ANEXO III - Preencher'!H1708="","",'[1]TCE - ANEXO III - Preencher'!H1708)</f>
        <v>45170</v>
      </c>
      <c r="H1699" s="14">
        <f>'[1]TCE - ANEXO III - Preencher'!I1708</f>
        <v>0</v>
      </c>
      <c r="I1699" s="14">
        <f>'[1]TCE - ANEXO III - Preencher'!J1708</f>
        <v>12.4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14.22</v>
      </c>
    </row>
    <row r="1700" spans="1:28" x14ac:dyDescent="0.2">
      <c r="A1700" s="8">
        <f>IFERROR(VLOOKUP(B1700,'[1]DADOS (OCULTAR)'!$Q$3:$S$135,3,0),"")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MATIAS PEREIRA VIANA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517410</v>
      </c>
      <c r="G1700" s="13">
        <f>IF('[1]TCE - ANEXO III - Preencher'!H1709="","",'[1]TCE - ANEXO III - Preencher'!H1709)</f>
        <v>45170</v>
      </c>
      <c r="H1700" s="14">
        <f>'[1]TCE - ANEXO III - Preencher'!I1709</f>
        <v>0</v>
      </c>
      <c r="I1700" s="14">
        <f>'[1]TCE - ANEXO III - Preencher'!J1709</f>
        <v>122.29280000000001</v>
      </c>
      <c r="J1700" s="14">
        <f>'[1]TCE - ANEXO III - Preencher'!K1709</f>
        <v>0</v>
      </c>
      <c r="K1700" s="15">
        <f>'[1]TCE - ANEXO III - Preencher'!L1709</f>
        <v>107.68435445999999</v>
      </c>
      <c r="L1700" s="15">
        <f>'[1]TCE - ANEXO III - Preencher'!M1709</f>
        <v>24.64</v>
      </c>
      <c r="M1700" s="15">
        <f t="shared" si="157"/>
        <v>83.044354459999994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207.15715446000002</v>
      </c>
    </row>
    <row r="1701" spans="1:28" x14ac:dyDescent="0.2">
      <c r="A1701" s="8">
        <f>IFERROR(VLOOKUP(B1701,'[1]DADOS (OCULTAR)'!$Q$3:$S$135,3,0),"")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MATIAS SILVA MACIEL</v>
      </c>
      <c r="E1701" s="9" t="str">
        <f>IF('[1]TCE - ANEXO III - Preencher'!F1710="4 - Assistência Odontológica","2 - Outros Profissionais da Saúde",'[1]TCE - ANEXO III - Preencher'!F1710)</f>
        <v>3 - Administrativo</v>
      </c>
      <c r="F1701" s="12" t="str">
        <f>'[1]TCE - ANEXO III - Preencher'!G1710</f>
        <v>411010</v>
      </c>
      <c r="G1701" s="13">
        <f>IF('[1]TCE - ANEXO III - Preencher'!H1710="","",'[1]TCE - ANEXO III - Preencher'!H1710)</f>
        <v>45170</v>
      </c>
      <c r="H1701" s="14">
        <f>'[1]TCE - ANEXO III - Preencher'!I1710</f>
        <v>0</v>
      </c>
      <c r="I1701" s="14">
        <f>'[1]TCE - ANEXO III - Preencher'!J1710</f>
        <v>135.01600000000002</v>
      </c>
      <c r="J1701" s="14">
        <f>'[1]TCE - ANEXO III - Preencher'!K1710</f>
        <v>0</v>
      </c>
      <c r="K1701" s="15">
        <f>'[1]TCE - ANEXO III - Preencher'!L1710</f>
        <v>107.68435445999999</v>
      </c>
      <c r="L1701" s="15">
        <f>'[1]TCE - ANEXO III - Preencher'!M1710</f>
        <v>28.1</v>
      </c>
      <c r="M1701" s="15">
        <f t="shared" si="157"/>
        <v>79.584354459999986</v>
      </c>
      <c r="N1701" s="15">
        <f>'[1]TCE - ANEXO III - Preencher'!O1710</f>
        <v>1.82</v>
      </c>
      <c r="O1701" s="15">
        <f>'[1]TCE - ANEXO III - Preencher'!P1710</f>
        <v>0</v>
      </c>
      <c r="P1701" s="16">
        <f t="shared" si="158"/>
        <v>1.82</v>
      </c>
      <c r="Q1701" s="15">
        <f>'[1]TCE - ANEXO III - Preencher'!R1710</f>
        <v>342</v>
      </c>
      <c r="R1701" s="15">
        <f>'[1]TCE - ANEXO III - Preencher'!S1710</f>
        <v>84.3</v>
      </c>
      <c r="S1701" s="16">
        <f t="shared" si="159"/>
        <v>257.7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474.12035445999999</v>
      </c>
    </row>
    <row r="1702" spans="1:28" x14ac:dyDescent="0.2">
      <c r="A1702" s="8">
        <f>IFERROR(VLOOKUP(B1702,'[1]DADOS (OCULTAR)'!$Q$3:$S$135,3,0),"")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MAURO MAURICIO JOSE DE CARVALHO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324205</v>
      </c>
      <c r="G1702" s="13">
        <f>IF('[1]TCE - ANEXO III - Preencher'!H1711="","",'[1]TCE - ANEXO III - Preencher'!H1711)</f>
        <v>45170</v>
      </c>
      <c r="H1702" s="14">
        <f>'[1]TCE - ANEXO III - Preencher'!I1711</f>
        <v>0</v>
      </c>
      <c r="I1702" s="14">
        <f>'[1]TCE - ANEXO III - Preencher'!J1711</f>
        <v>187.89360000000002</v>
      </c>
      <c r="J1702" s="14">
        <f>'[1]TCE - ANEXO III - Preencher'!K1711</f>
        <v>0</v>
      </c>
      <c r="K1702" s="15">
        <f>'[1]TCE - ANEXO III - Preencher'!L1711</f>
        <v>107.68435445999999</v>
      </c>
      <c r="L1702" s="15">
        <f>'[1]TCE - ANEXO III - Preencher'!M1711</f>
        <v>39.659999999999997</v>
      </c>
      <c r="M1702" s="15">
        <f t="shared" si="157"/>
        <v>68.024354459999998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288</v>
      </c>
      <c r="R1702" s="15">
        <f>'[1]TCE - ANEXO III - Preencher'!S1711</f>
        <v>118.99</v>
      </c>
      <c r="S1702" s="16">
        <f t="shared" si="159"/>
        <v>169.01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426.74795446000002</v>
      </c>
    </row>
    <row r="1703" spans="1:28" x14ac:dyDescent="0.2">
      <c r="A1703" s="8">
        <f>IFERROR(VLOOKUP(B1703,'[1]DADOS (OCULTAR)'!$Q$3:$S$135,3,0),"")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MAXDAEL PEDROSA DA SILVA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513430</v>
      </c>
      <c r="G1703" s="13">
        <f>IF('[1]TCE - ANEXO III - Preencher'!H1712="","",'[1]TCE - ANEXO III - Preencher'!H1712)</f>
        <v>45170</v>
      </c>
      <c r="H1703" s="14">
        <f>'[1]TCE - ANEXO III - Preencher'!I1712</f>
        <v>0</v>
      </c>
      <c r="I1703" s="14">
        <f>'[1]TCE - ANEXO III - Preencher'!J1712</f>
        <v>155.05440000000002</v>
      </c>
      <c r="J1703" s="14">
        <f>'[1]TCE - ANEXO III - Preencher'!K1712</f>
        <v>0</v>
      </c>
      <c r="K1703" s="15">
        <f>'[1]TCE - ANEXO III - Preencher'!L1712</f>
        <v>107.68435445999999</v>
      </c>
      <c r="L1703" s="15">
        <f>'[1]TCE - ANEXO III - Preencher'!M1712</f>
        <v>25.52</v>
      </c>
      <c r="M1703" s="15">
        <f t="shared" si="157"/>
        <v>82.164354459999998</v>
      </c>
      <c r="N1703" s="15">
        <f>'[1]TCE - ANEXO III - Preencher'!O1712</f>
        <v>1.82</v>
      </c>
      <c r="O1703" s="15">
        <f>'[1]TCE - ANEXO III - Preencher'!P1712</f>
        <v>0</v>
      </c>
      <c r="P1703" s="16">
        <f t="shared" si="158"/>
        <v>1.82</v>
      </c>
      <c r="Q1703" s="15">
        <f>'[1]TCE - ANEXO III - Preencher'!R1712</f>
        <v>288</v>
      </c>
      <c r="R1703" s="15">
        <f>'[1]TCE - ANEXO III - Preencher'!S1712</f>
        <v>79.2</v>
      </c>
      <c r="S1703" s="16">
        <f t="shared" si="159"/>
        <v>208.8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447.83875446000002</v>
      </c>
    </row>
    <row r="1704" spans="1:28" x14ac:dyDescent="0.2">
      <c r="A1704" s="8">
        <f>IFERROR(VLOOKUP(B1704,'[1]DADOS (OCULTAR)'!$Q$3:$S$135,3,0),"")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MAXIMIRA MICHAELLE DA SILVA TORRES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322205</v>
      </c>
      <c r="G1704" s="13">
        <f>IF('[1]TCE - ANEXO III - Preencher'!H1713="","",'[1]TCE - ANEXO III - Preencher'!H1713)</f>
        <v>45170</v>
      </c>
      <c r="H1704" s="14">
        <f>'[1]TCE - ANEXO III - Preencher'!I1713</f>
        <v>0</v>
      </c>
      <c r="I1704" s="14">
        <f>'[1]TCE - ANEXO III - Preencher'!J1713</f>
        <v>638.02080000000001</v>
      </c>
      <c r="J1704" s="14">
        <f>'[1]TCE - ANEXO III - Preencher'!K1713</f>
        <v>0</v>
      </c>
      <c r="K1704" s="15">
        <f>'[1]TCE - ANEXO III - Preencher'!L1713</f>
        <v>107.68435445999999</v>
      </c>
      <c r="L1704" s="15">
        <f>'[1]TCE - ANEXO III - Preencher'!M1713</f>
        <v>28.41</v>
      </c>
      <c r="M1704" s="15">
        <f t="shared" si="157"/>
        <v>79.274354459999998</v>
      </c>
      <c r="N1704" s="15">
        <f>'[1]TCE - ANEXO III - Preencher'!O1713</f>
        <v>1.82</v>
      </c>
      <c r="O1704" s="15">
        <f>'[1]TCE - ANEXO III - Preencher'!P1713</f>
        <v>0</v>
      </c>
      <c r="P1704" s="16">
        <f t="shared" si="158"/>
        <v>1.82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5425.85</v>
      </c>
      <c r="Y1704" s="15">
        <f>'[1]TCE - ANEXO III - Preencher'!Z1713</f>
        <v>0</v>
      </c>
      <c r="Z1704" s="16">
        <f t="shared" si="161"/>
        <v>5425.85</v>
      </c>
      <c r="AA1704" s="17" t="str">
        <f>IF('[1]TCE - ANEXO III - Preencher'!AB1713="","",'[1]TCE - ANEXO III - Preencher'!AB1713)</f>
        <v/>
      </c>
      <c r="AB1704" s="15">
        <f t="shared" si="156"/>
        <v>6144.9651544600001</v>
      </c>
    </row>
    <row r="1705" spans="1:28" x14ac:dyDescent="0.2">
      <c r="A1705" s="8">
        <f>IFERROR(VLOOKUP(B1705,'[1]DADOS (OCULTAR)'!$Q$3:$S$135,3,0),"")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MAYARA ARAUJO DE LIMA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223505</v>
      </c>
      <c r="G1705" s="13">
        <f>IF('[1]TCE - ANEXO III - Preencher'!H1714="","",'[1]TCE - ANEXO III - Preencher'!H1714)</f>
        <v>45170</v>
      </c>
      <c r="H1705" s="14">
        <f>'[1]TCE - ANEXO III - Preencher'!I1714</f>
        <v>0</v>
      </c>
      <c r="I1705" s="14">
        <f>'[1]TCE - ANEXO III - Preencher'!J1714</f>
        <v>446.10400000000004</v>
      </c>
      <c r="J1705" s="14">
        <f>'[1]TCE - ANEXO III - Preencher'!K1714</f>
        <v>0</v>
      </c>
      <c r="K1705" s="15">
        <f>'[1]TCE - ANEXO III - Preencher'!L1714</f>
        <v>107.68435445999999</v>
      </c>
      <c r="L1705" s="15">
        <f>'[1]TCE - ANEXO III - Preencher'!M1714</f>
        <v>0.41</v>
      </c>
      <c r="M1705" s="15">
        <f t="shared" si="157"/>
        <v>107.27435446</v>
      </c>
      <c r="N1705" s="15">
        <f>'[1]TCE - ANEXO III - Preencher'!O1714</f>
        <v>1.35</v>
      </c>
      <c r="O1705" s="15">
        <f>'[1]TCE - ANEXO III - Preencher'!P1714</f>
        <v>0</v>
      </c>
      <c r="P1705" s="16">
        <f t="shared" si="158"/>
        <v>1.35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132.29</v>
      </c>
      <c r="U1705" s="15">
        <f>'[1]TCE - ANEXO III - Preencher'!V1714</f>
        <v>0</v>
      </c>
      <c r="V1705" s="16">
        <f t="shared" si="160"/>
        <v>132.29</v>
      </c>
      <c r="W1705" s="17" t="str">
        <f>IF('[1]TCE - ANEXO III - Preencher'!X1714="","",'[1]TCE - ANEXO III - Preencher'!X1714)</f>
        <v>AUX. CRECHE I, AUX.CRECHE FÉRIAS</v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687.01835446000007</v>
      </c>
    </row>
    <row r="1706" spans="1:28" x14ac:dyDescent="0.2">
      <c r="A1706" s="8">
        <f>IFERROR(VLOOKUP(B1706,'[1]DADOS (OCULTAR)'!$Q$3:$S$135,3,0),"")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MAYARA COUTO PIMENTEL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223405</v>
      </c>
      <c r="G1706" s="13">
        <f>IF('[1]TCE - ANEXO III - Preencher'!H1715="","",'[1]TCE - ANEXO III - Preencher'!H1715)</f>
        <v>45170</v>
      </c>
      <c r="H1706" s="14">
        <f>'[1]TCE - ANEXO III - Preencher'!I1715</f>
        <v>0</v>
      </c>
      <c r="I1706" s="14">
        <f>'[1]TCE - ANEXO III - Preencher'!J1715</f>
        <v>327.43680000000001</v>
      </c>
      <c r="J1706" s="14">
        <f>'[1]TCE - ANEXO III - Preencher'!K1715</f>
        <v>0</v>
      </c>
      <c r="K1706" s="15">
        <f>'[1]TCE - ANEXO III - Preencher'!L1715</f>
        <v>107.68435445999999</v>
      </c>
      <c r="L1706" s="15">
        <f>'[1]TCE - ANEXO III - Preencher'!M1715</f>
        <v>18.71</v>
      </c>
      <c r="M1706" s="15">
        <f t="shared" si="157"/>
        <v>88.974354460000001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418.23115446000003</v>
      </c>
    </row>
    <row r="1707" spans="1:28" x14ac:dyDescent="0.2">
      <c r="A1707" s="8">
        <f>IFERROR(VLOOKUP(B1707,'[1]DADOS (OCULTAR)'!$Q$3:$S$135,3,0),"")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MAYARA EDUARDA PEREIRA JUSTINO</v>
      </c>
      <c r="E1707" s="9" t="str">
        <f>IF('[1]TCE - ANEXO III - Preencher'!F1716="4 - Assistência Odontológica","2 - Outros Profissionais da Saúde",'[1]TCE - ANEXO III - Preencher'!F1716)</f>
        <v>2 - Outros Profissionais da Saúde</v>
      </c>
      <c r="F1707" s="12" t="str">
        <f>'[1]TCE - ANEXO III - Preencher'!G1716</f>
        <v>223605</v>
      </c>
      <c r="G1707" s="13">
        <f>IF('[1]TCE - ANEXO III - Preencher'!H1716="","",'[1]TCE - ANEXO III - Preencher'!H1716)</f>
        <v>45170</v>
      </c>
      <c r="H1707" s="14">
        <f>'[1]TCE - ANEXO III - Preencher'!I1716</f>
        <v>0</v>
      </c>
      <c r="I1707" s="14">
        <f>'[1]TCE - ANEXO III - Preencher'!J1716</f>
        <v>264.51679999999999</v>
      </c>
      <c r="J1707" s="14">
        <f>'[1]TCE - ANEXO III - Preencher'!K1716</f>
        <v>0</v>
      </c>
      <c r="K1707" s="15">
        <f>'[1]TCE - ANEXO III - Preencher'!L1716</f>
        <v>107.68435445999999</v>
      </c>
      <c r="L1707" s="15">
        <f>'[1]TCE - ANEXO III - Preencher'!M1716</f>
        <v>1.53</v>
      </c>
      <c r="M1707" s="15">
        <f t="shared" si="157"/>
        <v>106.15435445999999</v>
      </c>
      <c r="N1707" s="15">
        <f>'[1]TCE - ANEXO III - Preencher'!O1716</f>
        <v>1.35</v>
      </c>
      <c r="O1707" s="15">
        <f>'[1]TCE - ANEXO III - Preencher'!P1716</f>
        <v>0</v>
      </c>
      <c r="P1707" s="16">
        <f t="shared" si="158"/>
        <v>1.35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104.74</v>
      </c>
      <c r="U1707" s="15">
        <f>'[1]TCE - ANEXO III - Preencher'!V1716</f>
        <v>0</v>
      </c>
      <c r="V1707" s="16">
        <f t="shared" si="160"/>
        <v>104.74</v>
      </c>
      <c r="W1707" s="17" t="str">
        <f>IF('[1]TCE - ANEXO III - Preencher'!X1716="","",'[1]TCE - ANEXO III - Preencher'!X1716)</f>
        <v>AUX. CRECHE I</v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476.76115446</v>
      </c>
    </row>
    <row r="1708" spans="1:28" x14ac:dyDescent="0.2">
      <c r="A1708" s="8">
        <f>IFERROR(VLOOKUP(B1708,'[1]DADOS (OCULTAR)'!$Q$3:$S$135,3,0),"")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MAYARA KATIANE DA SILVA SOUSA</v>
      </c>
      <c r="E1708" s="9" t="str">
        <f>IF('[1]TCE - ANEXO III - Preencher'!F1717="4 - Assistência Odontológica","2 - Outros Profissionais da Saúde",'[1]TCE - ANEXO III - Preencher'!F1717)</f>
        <v>3 - Administrativo</v>
      </c>
      <c r="F1708" s="12" t="str">
        <f>'[1]TCE - ANEXO III - Preencher'!G1717</f>
        <v>411010</v>
      </c>
      <c r="G1708" s="13">
        <f>IF('[1]TCE - ANEXO III - Preencher'!H1717="","",'[1]TCE - ANEXO III - Preencher'!H1717)</f>
        <v>45170</v>
      </c>
      <c r="H1708" s="14">
        <f>'[1]TCE - ANEXO III - Preencher'!I1717</f>
        <v>0</v>
      </c>
      <c r="I1708" s="14">
        <f>'[1]TCE - ANEXO III - Preencher'!J1717</f>
        <v>180.77919999999997</v>
      </c>
      <c r="J1708" s="14">
        <f>'[1]TCE - ANEXO III - Preencher'!K1717</f>
        <v>0</v>
      </c>
      <c r="K1708" s="15">
        <f>'[1]TCE - ANEXO III - Preencher'!L1717</f>
        <v>107.68435445999999</v>
      </c>
      <c r="L1708" s="15">
        <f>'[1]TCE - ANEXO III - Preencher'!M1717</f>
        <v>28.1</v>
      </c>
      <c r="M1708" s="15">
        <f t="shared" si="157"/>
        <v>79.584354459999986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262.18355445999993</v>
      </c>
    </row>
    <row r="1709" spans="1:28" x14ac:dyDescent="0.2">
      <c r="A1709" s="8">
        <f>IFERROR(VLOOKUP(B1709,'[1]DADOS (OCULTAR)'!$Q$3:$S$135,3,0),"")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MAYARA LORENNA CORREIA DE FARIAS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45170</v>
      </c>
      <c r="H1709" s="14">
        <f>'[1]TCE - ANEXO III - Preencher'!I1718</f>
        <v>0</v>
      </c>
      <c r="I1709" s="14">
        <f>'[1]TCE - ANEXO III - Preencher'!J1718</f>
        <v>618.91200000000003</v>
      </c>
      <c r="J1709" s="14">
        <f>'[1]TCE - ANEXO III - Preencher'!K1718</f>
        <v>0</v>
      </c>
      <c r="K1709" s="15">
        <f>'[1]TCE - ANEXO III - Preencher'!L1718</f>
        <v>107.68435445999999</v>
      </c>
      <c r="L1709" s="15">
        <f>'[1]TCE - ANEXO III - Preencher'!M1718</f>
        <v>29.39</v>
      </c>
      <c r="M1709" s="15">
        <f t="shared" si="157"/>
        <v>78.294354459999994</v>
      </c>
      <c r="N1709" s="15">
        <f>'[1]TCE - ANEXO III - Preencher'!O1718</f>
        <v>1.82</v>
      </c>
      <c r="O1709" s="15">
        <f>'[1]TCE - ANEXO III - Preencher'!P1718</f>
        <v>0</v>
      </c>
      <c r="P1709" s="16">
        <f t="shared" si="158"/>
        <v>1.82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5771.63</v>
      </c>
      <c r="Y1709" s="15">
        <f>'[1]TCE - ANEXO III - Preencher'!Z1718</f>
        <v>0</v>
      </c>
      <c r="Z1709" s="16">
        <f t="shared" si="161"/>
        <v>5771.63</v>
      </c>
      <c r="AA1709" s="17" t="str">
        <f>IF('[1]TCE - ANEXO III - Preencher'!AB1718="","",'[1]TCE - ANEXO III - Preencher'!AB1718)</f>
        <v/>
      </c>
      <c r="AB1709" s="15">
        <f t="shared" si="156"/>
        <v>6470.6563544600003</v>
      </c>
    </row>
    <row r="1710" spans="1:28" x14ac:dyDescent="0.2">
      <c r="A1710" s="8">
        <f>IFERROR(VLOOKUP(B1710,'[1]DADOS (OCULTAR)'!$Q$3:$S$135,3,0),"")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MAYLLA KARLLA MACEDO DE SOUZA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322205</v>
      </c>
      <c r="G1710" s="13">
        <f>IF('[1]TCE - ANEXO III - Preencher'!H1719="","",'[1]TCE - ANEXO III - Preencher'!H1719)</f>
        <v>45170</v>
      </c>
      <c r="H1710" s="14">
        <f>'[1]TCE - ANEXO III - Preencher'!I1719</f>
        <v>0</v>
      </c>
      <c r="I1710" s="14">
        <f>'[1]TCE - ANEXO III - Preencher'!J1719</f>
        <v>165.23840000000001</v>
      </c>
      <c r="J1710" s="14">
        <f>'[1]TCE - ANEXO III - Preencher'!K1719</f>
        <v>0</v>
      </c>
      <c r="K1710" s="15">
        <f>'[1]TCE - ANEXO III - Preencher'!L1719</f>
        <v>107.68435445999999</v>
      </c>
      <c r="L1710" s="15">
        <f>'[1]TCE - ANEXO III - Preencher'!M1719</f>
        <v>28.41</v>
      </c>
      <c r="M1710" s="15">
        <f t="shared" si="157"/>
        <v>79.274354459999998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192</v>
      </c>
      <c r="R1710" s="15">
        <f>'[1]TCE - ANEXO III - Preencher'!S1719</f>
        <v>88.17</v>
      </c>
      <c r="S1710" s="16">
        <f t="shared" si="159"/>
        <v>103.83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350.16275445999997</v>
      </c>
    </row>
    <row r="1711" spans="1:28" x14ac:dyDescent="0.2">
      <c r="A1711" s="8">
        <f>IFERROR(VLOOKUP(B1711,'[1]DADOS (OCULTAR)'!$Q$3:$S$135,3,0),"")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MERCIA MORGANA DA CONCEICAO CHAVES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45170</v>
      </c>
      <c r="H1711" s="14">
        <f>'[1]TCE - ANEXO III - Preencher'!I1720</f>
        <v>0</v>
      </c>
      <c r="I1711" s="14">
        <f>'[1]TCE - ANEXO III - Preencher'!J1720</f>
        <v>595.72720000000004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5412.97</v>
      </c>
      <c r="Y1711" s="15">
        <f>'[1]TCE - ANEXO III - Preencher'!Z1720</f>
        <v>0</v>
      </c>
      <c r="Z1711" s="16">
        <f t="shared" si="161"/>
        <v>5412.97</v>
      </c>
      <c r="AA1711" s="17" t="str">
        <f>IF('[1]TCE - ANEXO III - Preencher'!AB1720="","",'[1]TCE - ANEXO III - Preencher'!AB1720)</f>
        <v/>
      </c>
      <c r="AB1711" s="15">
        <f t="shared" si="156"/>
        <v>6010.5172000000002</v>
      </c>
    </row>
    <row r="1712" spans="1:28" x14ac:dyDescent="0.2">
      <c r="A1712" s="8">
        <f>IFERROR(VLOOKUP(B1712,'[1]DADOS (OCULTAR)'!$Q$3:$S$135,3,0),"")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MICAELA LARISSA ALVES DA SILVA COSTA XAVIER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410105</v>
      </c>
      <c r="G1712" s="13">
        <f>IF('[1]TCE - ANEXO III - Preencher'!H1721="","",'[1]TCE - ANEXO III - Preencher'!H1721)</f>
        <v>45170</v>
      </c>
      <c r="H1712" s="14">
        <f>'[1]TCE - ANEXO III - Preencher'!I1721</f>
        <v>0</v>
      </c>
      <c r="I1712" s="14">
        <f>'[1]TCE - ANEXO III - Preencher'!J1721</f>
        <v>196.92000000000002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198.74</v>
      </c>
    </row>
    <row r="1713" spans="1:28" x14ac:dyDescent="0.2">
      <c r="A1713" s="8">
        <f>IFERROR(VLOOKUP(B1713,'[1]DADOS (OCULTAR)'!$Q$3:$S$135,3,0),"")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MICAELLA MARIA ARRUDA MIRANDA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223405</v>
      </c>
      <c r="G1713" s="13">
        <f>IF('[1]TCE - ANEXO III - Preencher'!H1722="","",'[1]TCE - ANEXO III - Preencher'!H1722)</f>
        <v>45170</v>
      </c>
      <c r="H1713" s="14">
        <f>'[1]TCE - ANEXO III - Preencher'!I1722</f>
        <v>0</v>
      </c>
      <c r="I1713" s="14">
        <f>'[1]TCE - ANEXO III - Preencher'!J1722</f>
        <v>358.02719999999999</v>
      </c>
      <c r="J1713" s="14">
        <f>'[1]TCE - ANEXO III - Preencher'!K1722</f>
        <v>0</v>
      </c>
      <c r="K1713" s="15">
        <f>'[1]TCE - ANEXO III - Preencher'!L1722</f>
        <v>107.68435445999999</v>
      </c>
      <c r="L1713" s="15">
        <f>'[1]TCE - ANEXO III - Preencher'!M1722</f>
        <v>15.73</v>
      </c>
      <c r="M1713" s="15">
        <f t="shared" si="157"/>
        <v>91.95435445999999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451.80155445999998</v>
      </c>
    </row>
    <row r="1714" spans="1:28" x14ac:dyDescent="0.2">
      <c r="A1714" s="8">
        <f>IFERROR(VLOOKUP(B1714,'[1]DADOS (OCULTAR)'!$Q$3:$S$135,3,0),"")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MICHAEL DOUGLAS PEREIRA DA SILVA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223405</v>
      </c>
      <c r="G1714" s="13">
        <f>IF('[1]TCE - ANEXO III - Preencher'!H1723="","",'[1]TCE - ANEXO III - Preencher'!H1723)</f>
        <v>45170</v>
      </c>
      <c r="H1714" s="14">
        <f>'[1]TCE - ANEXO III - Preencher'!I1723</f>
        <v>0</v>
      </c>
      <c r="I1714" s="14">
        <f>'[1]TCE - ANEXO III - Preencher'!J1723</f>
        <v>450.83440000000002</v>
      </c>
      <c r="J1714" s="14">
        <f>'[1]TCE - ANEXO III - Preencher'!K1723</f>
        <v>0</v>
      </c>
      <c r="K1714" s="15">
        <f>'[1]TCE - ANEXO III - Preencher'!L1723</f>
        <v>107.68435445999999</v>
      </c>
      <c r="L1714" s="15">
        <f>'[1]TCE - ANEXO III - Preencher'!M1723</f>
        <v>24.95</v>
      </c>
      <c r="M1714" s="15">
        <f t="shared" si="157"/>
        <v>82.734354459999992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535.38875446000009</v>
      </c>
    </row>
    <row r="1715" spans="1:28" x14ac:dyDescent="0.2">
      <c r="A1715" s="8">
        <f>IFERROR(VLOOKUP(B1715,'[1]DADOS (OCULTAR)'!$Q$3:$S$135,3,0),"")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MICHAELLY MACEDO SOUZA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223505</v>
      </c>
      <c r="G1715" s="13">
        <f>IF('[1]TCE - ANEXO III - Preencher'!H1724="","",'[1]TCE - ANEXO III - Preencher'!H1724)</f>
        <v>45170</v>
      </c>
      <c r="H1715" s="14">
        <f>'[1]TCE - ANEXO III - Preencher'!I1724</f>
        <v>0</v>
      </c>
      <c r="I1715" s="14">
        <f>'[1]TCE - ANEXO III - Preencher'!J1724</f>
        <v>491.21359999999993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1.35</v>
      </c>
      <c r="O1715" s="15">
        <f>'[1]TCE - ANEXO III - Preencher'!P1724</f>
        <v>0</v>
      </c>
      <c r="P1715" s="16">
        <f t="shared" si="158"/>
        <v>1.35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2087.9299999999998</v>
      </c>
      <c r="Y1715" s="15">
        <f>'[1]TCE - ANEXO III - Preencher'!Z1724</f>
        <v>0</v>
      </c>
      <c r="Z1715" s="16">
        <f t="shared" si="161"/>
        <v>2087.9299999999998</v>
      </c>
      <c r="AA1715" s="17" t="str">
        <f>IF('[1]TCE - ANEXO III - Preencher'!AB1724="","",'[1]TCE - ANEXO III - Preencher'!AB1724)</f>
        <v/>
      </c>
      <c r="AB1715" s="15">
        <f t="shared" si="156"/>
        <v>2580.4935999999998</v>
      </c>
    </row>
    <row r="1716" spans="1:28" x14ac:dyDescent="0.2">
      <c r="A1716" s="8">
        <f>IFERROR(VLOOKUP(B1716,'[1]DADOS (OCULTAR)'!$Q$3:$S$135,3,0),"")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MICHEANGELA DOS SANTOS GOMES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513430</v>
      </c>
      <c r="G1716" s="13">
        <f>IF('[1]TCE - ANEXO III - Preencher'!H1725="","",'[1]TCE - ANEXO III - Preencher'!H1725)</f>
        <v>45170</v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1.82</v>
      </c>
    </row>
    <row r="1717" spans="1:28" x14ac:dyDescent="0.2">
      <c r="A1717" s="8">
        <f>IFERROR(VLOOKUP(B1717,'[1]DADOS (OCULTAR)'!$Q$3:$S$135,3,0),"")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MICHELE PEREIRA NASCIMENTO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45170</v>
      </c>
      <c r="H1717" s="14">
        <f>'[1]TCE - ANEXO III - Preencher'!I1726</f>
        <v>0</v>
      </c>
      <c r="I1717" s="14">
        <f>'[1]TCE - ANEXO III - Preencher'!J1726</f>
        <v>181.32</v>
      </c>
      <c r="J1717" s="14">
        <f>'[1]TCE - ANEXO III - Preencher'!K1726</f>
        <v>0</v>
      </c>
      <c r="K1717" s="15">
        <f>'[1]TCE - ANEXO III - Preencher'!L1726</f>
        <v>107.68435445999999</v>
      </c>
      <c r="L1717" s="15">
        <f>'[1]TCE - ANEXO III - Preencher'!M1726</f>
        <v>29.39</v>
      </c>
      <c r="M1717" s="15">
        <f t="shared" si="157"/>
        <v>78.294354459999994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261.43435445999995</v>
      </c>
    </row>
    <row r="1718" spans="1:28" x14ac:dyDescent="0.2">
      <c r="A1718" s="8">
        <f>IFERROR(VLOOKUP(B1718,'[1]DADOS (OCULTAR)'!$Q$3:$S$135,3,0),"")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MICHELLE DA SILVA CHAVES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45170</v>
      </c>
      <c r="H1718" s="14">
        <f>'[1]TCE - ANEXO III - Preencher'!I1727</f>
        <v>0</v>
      </c>
      <c r="I1718" s="14">
        <f>'[1]TCE - ANEXO III - Preencher'!J1727</f>
        <v>775.91759999999999</v>
      </c>
      <c r="J1718" s="14">
        <f>'[1]TCE - ANEXO III - Preencher'!K1727</f>
        <v>0</v>
      </c>
      <c r="K1718" s="15">
        <f>'[1]TCE - ANEXO III - Preencher'!L1727</f>
        <v>107.68435445999999</v>
      </c>
      <c r="L1718" s="15">
        <f>'[1]TCE - ANEXO III - Preencher'!M1727</f>
        <v>2.99</v>
      </c>
      <c r="M1718" s="15">
        <f t="shared" si="157"/>
        <v>104.69435446</v>
      </c>
      <c r="N1718" s="15">
        <f>'[1]TCE - ANEXO III - Preencher'!O1727</f>
        <v>1.35</v>
      </c>
      <c r="O1718" s="15">
        <f>'[1]TCE - ANEXO III - Preencher'!P1727</f>
        <v>0</v>
      </c>
      <c r="P1718" s="16">
        <f t="shared" si="158"/>
        <v>1.35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6258.45</v>
      </c>
      <c r="Y1718" s="15">
        <f>'[1]TCE - ANEXO III - Preencher'!Z1727</f>
        <v>0</v>
      </c>
      <c r="Z1718" s="16">
        <f t="shared" si="161"/>
        <v>6258.45</v>
      </c>
      <c r="AA1718" s="17" t="str">
        <f>IF('[1]TCE - ANEXO III - Preencher'!AB1727="","",'[1]TCE - ANEXO III - Preencher'!AB1727)</f>
        <v/>
      </c>
      <c r="AB1718" s="15">
        <f t="shared" si="156"/>
        <v>7140.4119544599998</v>
      </c>
    </row>
    <row r="1719" spans="1:28" x14ac:dyDescent="0.2">
      <c r="A1719" s="8">
        <f>IFERROR(VLOOKUP(B1719,'[1]DADOS (OCULTAR)'!$Q$3:$S$135,3,0),"")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MICHELLE DA SILVA VIEIRA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45170</v>
      </c>
      <c r="H1719" s="14">
        <f>'[1]TCE - ANEXO III - Preencher'!I1728</f>
        <v>0</v>
      </c>
      <c r="I1719" s="14">
        <f>'[1]TCE - ANEXO III - Preencher'!J1728</f>
        <v>546.51600000000008</v>
      </c>
      <c r="J1719" s="14">
        <f>'[1]TCE - ANEXO III - Preencher'!K1728</f>
        <v>0</v>
      </c>
      <c r="K1719" s="15">
        <f>'[1]TCE - ANEXO III - Preencher'!L1728</f>
        <v>107.68435445999999</v>
      </c>
      <c r="L1719" s="15">
        <f>'[1]TCE - ANEXO III - Preencher'!M1728</f>
        <v>29.39</v>
      </c>
      <c r="M1719" s="15">
        <f t="shared" si="157"/>
        <v>78.294354459999994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4402.74</v>
      </c>
      <c r="Y1719" s="15">
        <f>'[1]TCE - ANEXO III - Preencher'!Z1728</f>
        <v>0</v>
      </c>
      <c r="Z1719" s="16">
        <f t="shared" si="161"/>
        <v>4402.74</v>
      </c>
      <c r="AA1719" s="17" t="str">
        <f>IF('[1]TCE - ANEXO III - Preencher'!AB1728="","",'[1]TCE - ANEXO III - Preencher'!AB1728)</f>
        <v/>
      </c>
      <c r="AB1719" s="15">
        <f t="shared" si="156"/>
        <v>5029.3703544600003</v>
      </c>
    </row>
    <row r="1720" spans="1:28" x14ac:dyDescent="0.2">
      <c r="A1720" s="8">
        <f>IFERROR(VLOOKUP(B1720,'[1]DADOS (OCULTAR)'!$Q$3:$S$135,3,0),"")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MICHELLE PATRICIA DE OLIVEIRA SANTOS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223505</v>
      </c>
      <c r="G1720" s="13">
        <f>IF('[1]TCE - ANEXO III - Preencher'!H1729="","",'[1]TCE - ANEXO III - Preencher'!H1729)</f>
        <v>45170</v>
      </c>
      <c r="H1720" s="14">
        <f>'[1]TCE - ANEXO III - Preencher'!I1729</f>
        <v>0</v>
      </c>
      <c r="I1720" s="14">
        <f>'[1]TCE - ANEXO III - Preencher'!J1729</f>
        <v>617.66880000000003</v>
      </c>
      <c r="J1720" s="14">
        <f>'[1]TCE - ANEXO III - Preencher'!K1729</f>
        <v>0</v>
      </c>
      <c r="K1720" s="15">
        <f>'[1]TCE - ANEXO III - Preencher'!L1729</f>
        <v>107.68435445999999</v>
      </c>
      <c r="L1720" s="15">
        <f>'[1]TCE - ANEXO III - Preencher'!M1729</f>
        <v>3.85</v>
      </c>
      <c r="M1720" s="15">
        <f t="shared" si="157"/>
        <v>103.83435446</v>
      </c>
      <c r="N1720" s="15">
        <f>'[1]TCE - ANEXO III - Preencher'!O1729</f>
        <v>1.35</v>
      </c>
      <c r="O1720" s="15">
        <f>'[1]TCE - ANEXO III - Preencher'!P1729</f>
        <v>0</v>
      </c>
      <c r="P1720" s="16">
        <f t="shared" si="158"/>
        <v>1.35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3969.89</v>
      </c>
      <c r="Y1720" s="15">
        <f>'[1]TCE - ANEXO III - Preencher'!Z1729</f>
        <v>0</v>
      </c>
      <c r="Z1720" s="16">
        <f t="shared" si="161"/>
        <v>3969.89</v>
      </c>
      <c r="AA1720" s="17" t="str">
        <f>IF('[1]TCE - ANEXO III - Preencher'!AB1729="","",'[1]TCE - ANEXO III - Preencher'!AB1729)</f>
        <v/>
      </c>
      <c r="AB1720" s="15">
        <f t="shared" si="156"/>
        <v>4692.7431544600004</v>
      </c>
    </row>
    <row r="1721" spans="1:28" x14ac:dyDescent="0.2">
      <c r="A1721" s="8">
        <f>IFERROR(VLOOKUP(B1721,'[1]DADOS (OCULTAR)'!$Q$3:$S$135,3,0),"")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MICHELLY EDJANE FREIRE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45170</v>
      </c>
      <c r="H1721" s="14">
        <f>'[1]TCE - ANEXO III - Preencher'!I1730</f>
        <v>0</v>
      </c>
      <c r="I1721" s="14">
        <f>'[1]TCE - ANEXO III - Preencher'!J1730</f>
        <v>602.25919999999996</v>
      </c>
      <c r="J1721" s="14">
        <f>'[1]TCE - ANEXO III - Preencher'!K1730</f>
        <v>0</v>
      </c>
      <c r="K1721" s="15">
        <f>'[1]TCE - ANEXO III - Preencher'!L1730</f>
        <v>107.68435445999999</v>
      </c>
      <c r="L1721" s="15">
        <f>'[1]TCE - ANEXO III - Preencher'!M1730</f>
        <v>3.85</v>
      </c>
      <c r="M1721" s="15">
        <f t="shared" si="157"/>
        <v>103.83435446</v>
      </c>
      <c r="N1721" s="15">
        <f>'[1]TCE - ANEXO III - Preencher'!O1730</f>
        <v>1.35</v>
      </c>
      <c r="O1721" s="15">
        <f>'[1]TCE - ANEXO III - Preencher'!P1730</f>
        <v>0</v>
      </c>
      <c r="P1721" s="16">
        <f t="shared" si="158"/>
        <v>1.35</v>
      </c>
      <c r="Q1721" s="15">
        <f>'[1]TCE - ANEXO III - Preencher'!R1730</f>
        <v>108</v>
      </c>
      <c r="R1721" s="15">
        <f>'[1]TCE - ANEXO III - Preencher'!S1730</f>
        <v>108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3576.7400000000002</v>
      </c>
      <c r="Y1721" s="15">
        <f>'[1]TCE - ANEXO III - Preencher'!Z1730</f>
        <v>0</v>
      </c>
      <c r="Z1721" s="16">
        <f t="shared" si="161"/>
        <v>3576.7400000000002</v>
      </c>
      <c r="AA1721" s="17" t="str">
        <f>IF('[1]TCE - ANEXO III - Preencher'!AB1730="","",'[1]TCE - ANEXO III - Preencher'!AB1730)</f>
        <v/>
      </c>
      <c r="AB1721" s="15">
        <f t="shared" si="156"/>
        <v>4284.1835544599999</v>
      </c>
    </row>
    <row r="1722" spans="1:28" x14ac:dyDescent="0.2">
      <c r="A1722" s="8">
        <f>IFERROR(VLOOKUP(B1722,'[1]DADOS (OCULTAR)'!$Q$3:$S$135,3,0),"")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MICHELLY RODRIGUES DOS SANTOS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322205</v>
      </c>
      <c r="G1722" s="13">
        <f>IF('[1]TCE - ANEXO III - Preencher'!H1731="","",'[1]TCE - ANEXO III - Preencher'!H1731)</f>
        <v>45170</v>
      </c>
      <c r="H1722" s="14">
        <f>'[1]TCE - ANEXO III - Preencher'!I1731</f>
        <v>0</v>
      </c>
      <c r="I1722" s="14">
        <f>'[1]TCE - ANEXO III - Preencher'!J1731</f>
        <v>591.24160000000006</v>
      </c>
      <c r="J1722" s="14">
        <f>'[1]TCE - ANEXO III - Preencher'!K1731</f>
        <v>0</v>
      </c>
      <c r="K1722" s="15">
        <f>'[1]TCE - ANEXO III - Preencher'!L1731</f>
        <v>107.68435445999999</v>
      </c>
      <c r="L1722" s="15">
        <f>'[1]TCE - ANEXO III - Preencher'!M1731</f>
        <v>28.41</v>
      </c>
      <c r="M1722" s="15">
        <f t="shared" si="157"/>
        <v>79.274354459999998</v>
      </c>
      <c r="N1722" s="15">
        <f>'[1]TCE - ANEXO III - Preencher'!O1731</f>
        <v>1.82</v>
      </c>
      <c r="O1722" s="15">
        <f>'[1]TCE - ANEXO III - Preencher'!P1731</f>
        <v>0</v>
      </c>
      <c r="P1722" s="16">
        <f t="shared" si="158"/>
        <v>1.82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77.55</v>
      </c>
      <c r="U1722" s="15">
        <f>'[1]TCE - ANEXO III - Preencher'!V1731</f>
        <v>0</v>
      </c>
      <c r="V1722" s="16">
        <f t="shared" si="160"/>
        <v>77.55</v>
      </c>
      <c r="W1722" s="17" t="str">
        <f>IF('[1]TCE - ANEXO III - Preencher'!X1731="","",'[1]TCE - ANEXO III - Preencher'!X1731)</f>
        <v>AUX. CRECHE I</v>
      </c>
      <c r="X1722" s="15">
        <f>'[1]TCE - ANEXO III - Preencher'!Y1731</f>
        <v>5417.41</v>
      </c>
      <c r="Y1722" s="15">
        <f>'[1]TCE - ANEXO III - Preencher'!Z1731</f>
        <v>0</v>
      </c>
      <c r="Z1722" s="16">
        <f t="shared" si="161"/>
        <v>5417.41</v>
      </c>
      <c r="AA1722" s="17" t="str">
        <f>IF('[1]TCE - ANEXO III - Preencher'!AB1731="","",'[1]TCE - ANEXO III - Preencher'!AB1731)</f>
        <v/>
      </c>
      <c r="AB1722" s="15">
        <f t="shared" si="156"/>
        <v>6167.2959544599998</v>
      </c>
    </row>
    <row r="1723" spans="1:28" x14ac:dyDescent="0.2">
      <c r="A1723" s="8">
        <f>IFERROR(VLOOKUP(B1723,'[1]DADOS (OCULTAR)'!$Q$3:$S$135,3,0),"")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MICHERLANE SOARES DE LUCENA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45170</v>
      </c>
      <c r="H1723" s="14">
        <f>'[1]TCE - ANEXO III - Preencher'!I1732</f>
        <v>0</v>
      </c>
      <c r="I1723" s="14">
        <f>'[1]TCE - ANEXO III - Preencher'!J1732</f>
        <v>645.61360000000013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5090.5199999999995</v>
      </c>
      <c r="Y1723" s="15">
        <f>'[1]TCE - ANEXO III - Preencher'!Z1732</f>
        <v>0</v>
      </c>
      <c r="Z1723" s="16">
        <f t="shared" si="161"/>
        <v>5090.5199999999995</v>
      </c>
      <c r="AA1723" s="17" t="str">
        <f>IF('[1]TCE - ANEXO III - Preencher'!AB1732="","",'[1]TCE - ANEXO III - Preencher'!AB1732)</f>
        <v/>
      </c>
      <c r="AB1723" s="15">
        <f t="shared" si="156"/>
        <v>5737.9535999999998</v>
      </c>
    </row>
    <row r="1724" spans="1:28" x14ac:dyDescent="0.2">
      <c r="A1724" s="8">
        <f>IFERROR(VLOOKUP(B1724,'[1]DADOS (OCULTAR)'!$Q$3:$S$135,3,0),"")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MIGUEL ARCANJO SANTOS TORRES</v>
      </c>
      <c r="E1724" s="9" t="str">
        <f>IF('[1]TCE - ANEXO III - Preencher'!F1733="4 - Assistência Odontológica","2 - Outros Profissionais da Saúde",'[1]TCE - ANEXO III - Preencher'!F1733)</f>
        <v>3 - Administrativo</v>
      </c>
      <c r="F1724" s="12" t="str">
        <f>'[1]TCE - ANEXO III - Preencher'!G1733</f>
        <v>515110</v>
      </c>
      <c r="G1724" s="13">
        <f>IF('[1]TCE - ANEXO III - Preencher'!H1733="","",'[1]TCE - ANEXO III - Preencher'!H1733)</f>
        <v>45170</v>
      </c>
      <c r="H1724" s="14">
        <f>'[1]TCE - ANEXO III - Preencher'!I1733</f>
        <v>0</v>
      </c>
      <c r="I1724" s="14">
        <f>'[1]TCE - ANEXO III - Preencher'!J1733</f>
        <v>169.9512</v>
      </c>
      <c r="J1724" s="14">
        <f>'[1]TCE - ANEXO III - Preencher'!K1733</f>
        <v>0</v>
      </c>
      <c r="K1724" s="15">
        <f>'[1]TCE - ANEXO III - Preencher'!L1733</f>
        <v>107.68435445999999</v>
      </c>
      <c r="L1724" s="15">
        <f>'[1]TCE - ANEXO III - Preencher'!M1733</f>
        <v>26.4</v>
      </c>
      <c r="M1724" s="15">
        <f t="shared" si="157"/>
        <v>81.284354460000003</v>
      </c>
      <c r="N1724" s="15">
        <f>'[1]TCE - ANEXO III - Preencher'!O1733</f>
        <v>1.82</v>
      </c>
      <c r="O1724" s="15">
        <f>'[1]TCE - ANEXO III - Preencher'!P1733</f>
        <v>0</v>
      </c>
      <c r="P1724" s="16">
        <f t="shared" si="158"/>
        <v>1.82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253.05555446</v>
      </c>
    </row>
    <row r="1725" spans="1:28" x14ac:dyDescent="0.2">
      <c r="A1725" s="8">
        <f>IFERROR(VLOOKUP(B1725,'[1]DADOS (OCULTAR)'!$Q$3:$S$135,3,0),"")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MIGUEL DE OLIVEIRA E SILVA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45170</v>
      </c>
      <c r="H1725" s="14">
        <f>'[1]TCE - ANEXO III - Preencher'!I1734</f>
        <v>0</v>
      </c>
      <c r="I1725" s="14">
        <f>'[1]TCE - ANEXO III - Preencher'!J1734</f>
        <v>615.87519999999995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5473.11</v>
      </c>
      <c r="Y1725" s="15">
        <f>'[1]TCE - ANEXO III - Preencher'!Z1734</f>
        <v>0</v>
      </c>
      <c r="Z1725" s="16">
        <f t="shared" si="161"/>
        <v>5473.11</v>
      </c>
      <c r="AA1725" s="17" t="str">
        <f>IF('[1]TCE - ANEXO III - Preencher'!AB1734="","",'[1]TCE - ANEXO III - Preencher'!AB1734)</f>
        <v/>
      </c>
      <c r="AB1725" s="15">
        <f t="shared" si="156"/>
        <v>6090.8051999999998</v>
      </c>
    </row>
    <row r="1726" spans="1:28" x14ac:dyDescent="0.2">
      <c r="A1726" s="8">
        <f>IFERROR(VLOOKUP(B1726,'[1]DADOS (OCULTAR)'!$Q$3:$S$135,3,0),"")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MIKAEL CAVALCANTI CAMELO</v>
      </c>
      <c r="E1726" s="9" t="str">
        <f>IF('[1]TCE - ANEXO III - Preencher'!F1735="4 - Assistência Odontológica","2 - Outros Profissionais da Saúde",'[1]TCE - ANEXO III - Preencher'!F1735)</f>
        <v>1 - Médico</v>
      </c>
      <c r="F1726" s="12" t="str">
        <f>'[1]TCE - ANEXO III - Preencher'!G1735</f>
        <v>225125</v>
      </c>
      <c r="G1726" s="13">
        <f>IF('[1]TCE - ANEXO III - Preencher'!H1735="","",'[1]TCE - ANEXO III - Preencher'!H1735)</f>
        <v>45170</v>
      </c>
      <c r="H1726" s="14">
        <f>'[1]TCE - ANEXO III - Preencher'!I1735</f>
        <v>0</v>
      </c>
      <c r="I1726" s="14">
        <f>'[1]TCE - ANEXO III - Preencher'!J1735</f>
        <v>2484.7375999999999</v>
      </c>
      <c r="J1726" s="14">
        <f>'[1]TCE - ANEXO III - Preencher'!K1735</f>
        <v>0</v>
      </c>
      <c r="K1726" s="15">
        <f>'[1]TCE - ANEXO III - Preencher'!L1735</f>
        <v>107.68435445999999</v>
      </c>
      <c r="L1726" s="15">
        <f>'[1]TCE - ANEXO III - Preencher'!M1735</f>
        <v>3.96</v>
      </c>
      <c r="M1726" s="15">
        <f t="shared" si="157"/>
        <v>103.72435446</v>
      </c>
      <c r="N1726" s="15">
        <f>'[1]TCE - ANEXO III - Preencher'!O1735</f>
        <v>6.01</v>
      </c>
      <c r="O1726" s="15">
        <f>'[1]TCE - ANEXO III - Preencher'!P1735</f>
        <v>1.23</v>
      </c>
      <c r="P1726" s="16">
        <f t="shared" si="158"/>
        <v>4.7799999999999994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2593.2419544600002</v>
      </c>
    </row>
    <row r="1727" spans="1:28" x14ac:dyDescent="0.2">
      <c r="A1727" s="8">
        <f>IFERROR(VLOOKUP(B1727,'[1]DADOS (OCULTAR)'!$Q$3:$S$135,3,0),"")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MIKAEL FLORENCIO DA SILVA</v>
      </c>
      <c r="E1727" s="9" t="str">
        <f>IF('[1]TCE - ANEXO III - Preencher'!F1736="4 - Assistência Odontológica","2 - Outros Profissionais da Saúde",'[1]TCE - ANEXO III - Preencher'!F1736)</f>
        <v>3 - Administrativo</v>
      </c>
      <c r="F1727" s="12" t="str">
        <f>'[1]TCE - ANEXO III - Preencher'!G1736</f>
        <v>521130</v>
      </c>
      <c r="G1727" s="13">
        <f>IF('[1]TCE - ANEXO III - Preencher'!H1736="","",'[1]TCE - ANEXO III - Preencher'!H1736)</f>
        <v>45170</v>
      </c>
      <c r="H1727" s="14">
        <f>'[1]TCE - ANEXO III - Preencher'!I1736</f>
        <v>0</v>
      </c>
      <c r="I1727" s="14">
        <f>'[1]TCE - ANEXO III - Preencher'!J1736</f>
        <v>140.91839999999999</v>
      </c>
      <c r="J1727" s="14">
        <f>'[1]TCE - ANEXO III - Preencher'!K1736</f>
        <v>0</v>
      </c>
      <c r="K1727" s="15">
        <f>'[1]TCE - ANEXO III - Preencher'!L1736</f>
        <v>107.68435445999999</v>
      </c>
      <c r="L1727" s="15">
        <f>'[1]TCE - ANEXO III - Preencher'!M1736</f>
        <v>26.4</v>
      </c>
      <c r="M1727" s="15">
        <f t="shared" si="157"/>
        <v>81.284354460000003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224.02275445999999</v>
      </c>
    </row>
    <row r="1728" spans="1:28" x14ac:dyDescent="0.2">
      <c r="A1728" s="8">
        <f>IFERROR(VLOOKUP(B1728,'[1]DADOS (OCULTAR)'!$Q$3:$S$135,3,0),"")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MIKAELE GOMES DA SILVA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45170</v>
      </c>
      <c r="H1728" s="14">
        <f>'[1]TCE - ANEXO III - Preencher'!I1737</f>
        <v>0</v>
      </c>
      <c r="I1728" s="14">
        <f>'[1]TCE - ANEXO III - Preencher'!J1737</f>
        <v>598.0992</v>
      </c>
      <c r="J1728" s="14">
        <f>'[1]TCE - ANEXO III - Preencher'!K1737</f>
        <v>0</v>
      </c>
      <c r="K1728" s="15">
        <f>'[1]TCE - ANEXO III - Preencher'!L1737</f>
        <v>107.68435445999999</v>
      </c>
      <c r="L1728" s="15">
        <f>'[1]TCE - ANEXO III - Preencher'!M1737</f>
        <v>29.39</v>
      </c>
      <c r="M1728" s="15">
        <f t="shared" si="157"/>
        <v>78.294354459999994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144</v>
      </c>
      <c r="R1728" s="15">
        <f>'[1]TCE - ANEXO III - Preencher'!S1737</f>
        <v>88.17</v>
      </c>
      <c r="S1728" s="16">
        <f t="shared" si="159"/>
        <v>55.83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4911.74</v>
      </c>
      <c r="Y1728" s="15">
        <f>'[1]TCE - ANEXO III - Preencher'!Z1737</f>
        <v>0</v>
      </c>
      <c r="Z1728" s="16">
        <f t="shared" si="161"/>
        <v>4911.74</v>
      </c>
      <c r="AA1728" s="17" t="str">
        <f>IF('[1]TCE - ANEXO III - Preencher'!AB1737="","",'[1]TCE - ANEXO III - Preencher'!AB1737)</f>
        <v/>
      </c>
      <c r="AB1728" s="15">
        <f t="shared" si="156"/>
        <v>5645.7835544600002</v>
      </c>
    </row>
    <row r="1729" spans="1:28" x14ac:dyDescent="0.2">
      <c r="A1729" s="8">
        <f>IFERROR(VLOOKUP(B1729,'[1]DADOS (OCULTAR)'!$Q$3:$S$135,3,0),"")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MIKAELLI DE OLIVEIRA SILVA</v>
      </c>
      <c r="E1729" s="9" t="str">
        <f>IF('[1]TCE - ANEXO III - Preencher'!F1738="4 - Assistência Odontológica","2 - Outros Profissionais da Saúde",'[1]TCE - ANEXO III - Preencher'!F1738)</f>
        <v>3 - Administrativo</v>
      </c>
      <c r="F1729" s="12" t="str">
        <f>'[1]TCE - ANEXO III - Preencher'!G1738</f>
        <v>514320</v>
      </c>
      <c r="G1729" s="13">
        <f>IF('[1]TCE - ANEXO III - Preencher'!H1738="","",'[1]TCE - ANEXO III - Preencher'!H1738)</f>
        <v>45170</v>
      </c>
      <c r="H1729" s="14">
        <f>'[1]TCE - ANEXO III - Preencher'!I1738</f>
        <v>0</v>
      </c>
      <c r="I1729" s="14">
        <f>'[1]TCE - ANEXO III - Preencher'!J1738</f>
        <v>144.91839999999999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1.82</v>
      </c>
      <c r="O1729" s="15">
        <f>'[1]TCE - ANEXO III - Preencher'!P1738</f>
        <v>0</v>
      </c>
      <c r="P1729" s="16">
        <f t="shared" si="158"/>
        <v>1.82</v>
      </c>
      <c r="Q1729" s="15">
        <f>'[1]TCE - ANEXO III - Preencher'!R1738</f>
        <v>288</v>
      </c>
      <c r="R1729" s="15">
        <f>'[1]TCE - ANEXO III - Preencher'!S1738</f>
        <v>79.2</v>
      </c>
      <c r="S1729" s="16">
        <f t="shared" si="159"/>
        <v>208.8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355.53840000000002</v>
      </c>
    </row>
    <row r="1730" spans="1:28" x14ac:dyDescent="0.2">
      <c r="A1730" s="8">
        <f>IFERROR(VLOOKUP(B1730,'[1]DADOS (OCULTAR)'!$Q$3:$S$135,3,0),"")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MIKAELLY DOS SANTOS ANTUNES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322205</v>
      </c>
      <c r="G1730" s="13">
        <f>IF('[1]TCE - ANEXO III - Preencher'!H1739="","",'[1]TCE - ANEXO III - Preencher'!H1739)</f>
        <v>45170</v>
      </c>
      <c r="H1730" s="14">
        <f>'[1]TCE - ANEXO III - Preencher'!I1739</f>
        <v>0</v>
      </c>
      <c r="I1730" s="14">
        <f>'[1]TCE - ANEXO III - Preencher'!J1739</f>
        <v>579.43600000000004</v>
      </c>
      <c r="J1730" s="14">
        <f>'[1]TCE - ANEXO III - Preencher'!K1739</f>
        <v>0</v>
      </c>
      <c r="K1730" s="15">
        <f>'[1]TCE - ANEXO III - Preencher'!L1739</f>
        <v>107.68435445999999</v>
      </c>
      <c r="L1730" s="15">
        <f>'[1]TCE - ANEXO III - Preencher'!M1739</f>
        <v>29.39</v>
      </c>
      <c r="M1730" s="15">
        <f t="shared" si="157"/>
        <v>78.294354459999994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4892.41</v>
      </c>
      <c r="Y1730" s="15">
        <f>'[1]TCE - ANEXO III - Preencher'!Z1739</f>
        <v>0</v>
      </c>
      <c r="Z1730" s="16">
        <f t="shared" si="161"/>
        <v>4892.41</v>
      </c>
      <c r="AA1730" s="17" t="str">
        <f>IF('[1]TCE - ANEXO III - Preencher'!AB1739="","",'[1]TCE - ANEXO III - Preencher'!AB1739)</f>
        <v/>
      </c>
      <c r="AB1730" s="15">
        <f t="shared" si="156"/>
        <v>5551.9603544599995</v>
      </c>
    </row>
    <row r="1731" spans="1:28" x14ac:dyDescent="0.2">
      <c r="A1731" s="8">
        <f>IFERROR(VLOOKUP(B1731,'[1]DADOS (OCULTAR)'!$Q$3:$S$135,3,0),"")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MIKELAYNE CRISTINA SANTANA SANTOS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45170</v>
      </c>
      <c r="H1731" s="14">
        <f>'[1]TCE - ANEXO III - Preencher'!I1740</f>
        <v>0</v>
      </c>
      <c r="I1731" s="14">
        <f>'[1]TCE - ANEXO III - Preencher'!J1740</f>
        <v>585.49440000000004</v>
      </c>
      <c r="J1731" s="14">
        <f>'[1]TCE - ANEXO III - Preencher'!K1740</f>
        <v>0</v>
      </c>
      <c r="K1731" s="15">
        <f>'[1]TCE - ANEXO III - Preencher'!L1740</f>
        <v>107.68435445999999</v>
      </c>
      <c r="L1731" s="15">
        <f>'[1]TCE - ANEXO III - Preencher'!M1740</f>
        <v>17.63</v>
      </c>
      <c r="M1731" s="15">
        <f t="shared" si="157"/>
        <v>90.054354459999999</v>
      </c>
      <c r="N1731" s="15">
        <f>'[1]TCE - ANEXO III - Preencher'!O1740</f>
        <v>1.82</v>
      </c>
      <c r="O1731" s="15">
        <f>'[1]TCE - ANEXO III - Preencher'!P1740</f>
        <v>0</v>
      </c>
      <c r="P1731" s="16">
        <f t="shared" si="158"/>
        <v>1.82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5292.08</v>
      </c>
      <c r="Y1731" s="15">
        <f>'[1]TCE - ANEXO III - Preencher'!Z1740</f>
        <v>0</v>
      </c>
      <c r="Z1731" s="16">
        <f t="shared" si="161"/>
        <v>5292.08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5969.4487544599997</v>
      </c>
    </row>
    <row r="1732" spans="1:28" x14ac:dyDescent="0.2">
      <c r="A1732" s="8">
        <f>IFERROR(VLOOKUP(B1732,'[1]DADOS (OCULTAR)'!$Q$3:$S$135,3,0),"")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MILCA SILICIA MORAIS PESSOA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223505</v>
      </c>
      <c r="G1732" s="13">
        <f>IF('[1]TCE - ANEXO III - Preencher'!H1741="","",'[1]TCE - ANEXO III - Preencher'!H1741)</f>
        <v>45170</v>
      </c>
      <c r="H1732" s="14">
        <f>'[1]TCE - ANEXO III - Preencher'!I1741</f>
        <v>0</v>
      </c>
      <c r="I1732" s="14">
        <f>'[1]TCE - ANEXO III - Preencher'!J1741</f>
        <v>432.32560000000001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1.35</v>
      </c>
      <c r="O1732" s="15">
        <f>'[1]TCE - ANEXO III - Preencher'!P1741</f>
        <v>0</v>
      </c>
      <c r="P1732" s="16">
        <f t="shared" ref="P1732:P1795" si="164">N1732-O1732</f>
        <v>1.35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977.70999999999992</v>
      </c>
      <c r="Y1732" s="15">
        <f>'[1]TCE - ANEXO III - Preencher'!Z1741</f>
        <v>0</v>
      </c>
      <c r="Z1732" s="16">
        <f t="shared" ref="Z1732:Z1795" si="167">X1732-Y1732</f>
        <v>977.70999999999992</v>
      </c>
      <c r="AA1732" s="17" t="str">
        <f>IF('[1]TCE - ANEXO III - Preencher'!AB1741="","",'[1]TCE - ANEXO III - Preencher'!AB1741)</f>
        <v/>
      </c>
      <c r="AB1732" s="15">
        <f t="shared" si="162"/>
        <v>1411.3856000000001</v>
      </c>
    </row>
    <row r="1733" spans="1:28" x14ac:dyDescent="0.2">
      <c r="A1733" s="8">
        <f>IFERROR(VLOOKUP(B1733,'[1]DADOS (OCULTAR)'!$Q$3:$S$135,3,0),"")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MILENE DE CARVALHO RODRIGUES DA SILVA</v>
      </c>
      <c r="E1733" s="9" t="str">
        <f>IF('[1]TCE - ANEXO III - Preencher'!F1742="4 - Assistência Odontológica","2 - Outros Profissionais da Saúde",'[1]TCE - ANEXO III - Preencher'!F1742)</f>
        <v>3 - Administrativo</v>
      </c>
      <c r="F1733" s="12" t="str">
        <f>'[1]TCE - ANEXO III - Preencher'!G1742</f>
        <v>411010</v>
      </c>
      <c r="G1733" s="13">
        <f>IF('[1]TCE - ANEXO III - Preencher'!H1742="","",'[1]TCE - ANEXO III - Preencher'!H1742)</f>
        <v>45170</v>
      </c>
      <c r="H1733" s="14">
        <f>'[1]TCE - ANEXO III - Preencher'!I1742</f>
        <v>0</v>
      </c>
      <c r="I1733" s="14">
        <f>'[1]TCE - ANEXO III - Preencher'!J1742</f>
        <v>144.03120000000001</v>
      </c>
      <c r="J1733" s="14">
        <f>'[1]TCE - ANEXO III - Preencher'!K1742</f>
        <v>0</v>
      </c>
      <c r="K1733" s="15">
        <f>'[1]TCE - ANEXO III - Preencher'!L1742</f>
        <v>107.68435445999999</v>
      </c>
      <c r="L1733" s="15">
        <f>'[1]TCE - ANEXO III - Preencher'!M1742</f>
        <v>28.1</v>
      </c>
      <c r="M1733" s="15">
        <f t="shared" si="163"/>
        <v>79.584354459999986</v>
      </c>
      <c r="N1733" s="15">
        <f>'[1]TCE - ANEXO III - Preencher'!O1742</f>
        <v>1.82</v>
      </c>
      <c r="O1733" s="15">
        <f>'[1]TCE - ANEXO III - Preencher'!P1742</f>
        <v>0</v>
      </c>
      <c r="P1733" s="16">
        <f t="shared" si="164"/>
        <v>1.82</v>
      </c>
      <c r="Q1733" s="15">
        <f>'[1]TCE - ANEXO III - Preencher'!R1742</f>
        <v>342</v>
      </c>
      <c r="R1733" s="15">
        <f>'[1]TCE - ANEXO III - Preencher'!S1742</f>
        <v>84.3</v>
      </c>
      <c r="S1733" s="16">
        <f t="shared" si="165"/>
        <v>257.7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483.13555445999998</v>
      </c>
    </row>
    <row r="1734" spans="1:28" x14ac:dyDescent="0.2">
      <c r="A1734" s="8">
        <f>IFERROR(VLOOKUP(B1734,'[1]DADOS (OCULTAR)'!$Q$3:$S$135,3,0),"")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MILENE GONCALVES LIMA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322205</v>
      </c>
      <c r="G1734" s="13">
        <f>IF('[1]TCE - ANEXO III - Preencher'!H1743="","",'[1]TCE - ANEXO III - Preencher'!H1743)</f>
        <v>45170</v>
      </c>
      <c r="H1734" s="14">
        <f>'[1]TCE - ANEXO III - Preencher'!I1743</f>
        <v>0</v>
      </c>
      <c r="I1734" s="14">
        <f>'[1]TCE - ANEXO III - Preencher'!J1743</f>
        <v>592.11279999999999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1.82</v>
      </c>
      <c r="O1734" s="15">
        <f>'[1]TCE - ANEXO III - Preencher'!P1743</f>
        <v>0</v>
      </c>
      <c r="P1734" s="16">
        <f t="shared" si="164"/>
        <v>1.82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5498.78</v>
      </c>
      <c r="Y1734" s="15">
        <f>'[1]TCE - ANEXO III - Preencher'!Z1743</f>
        <v>0</v>
      </c>
      <c r="Z1734" s="16">
        <f t="shared" si="167"/>
        <v>5498.78</v>
      </c>
      <c r="AA1734" s="17" t="str">
        <f>IF('[1]TCE - ANEXO III - Preencher'!AB1743="","",'[1]TCE - ANEXO III - Preencher'!AB1743)</f>
        <v/>
      </c>
      <c r="AB1734" s="15">
        <f t="shared" si="162"/>
        <v>6092.7127999999993</v>
      </c>
    </row>
    <row r="1735" spans="1:28" x14ac:dyDescent="0.2">
      <c r="A1735" s="8">
        <f>IFERROR(VLOOKUP(B1735,'[1]DADOS (OCULTAR)'!$Q$3:$S$135,3,0),"")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MILKA EMANUELY DA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223505</v>
      </c>
      <c r="G1735" s="13">
        <f>IF('[1]TCE - ANEXO III - Preencher'!H1744="","",'[1]TCE - ANEXO III - Preencher'!H1744)</f>
        <v>45170</v>
      </c>
      <c r="H1735" s="14">
        <f>'[1]TCE - ANEXO III - Preencher'!I1744</f>
        <v>0</v>
      </c>
      <c r="I1735" s="14">
        <f>'[1]TCE - ANEXO III - Preencher'!J1744</f>
        <v>345.10400000000004</v>
      </c>
      <c r="J1735" s="14">
        <f>'[1]TCE - ANEXO III - Preencher'!K1744</f>
        <v>0</v>
      </c>
      <c r="K1735" s="15">
        <f>'[1]TCE - ANEXO III - Preencher'!L1744</f>
        <v>107.68435445999999</v>
      </c>
      <c r="L1735" s="15">
        <f>'[1]TCE - ANEXO III - Preencher'!M1744</f>
        <v>4.1100000000000003</v>
      </c>
      <c r="M1735" s="15">
        <f t="shared" si="163"/>
        <v>103.57435446</v>
      </c>
      <c r="N1735" s="15">
        <f>'[1]TCE - ANEXO III - Preencher'!O1744</f>
        <v>1.35</v>
      </c>
      <c r="O1735" s="15">
        <f>'[1]TCE - ANEXO III - Preencher'!P1744</f>
        <v>0</v>
      </c>
      <c r="P1735" s="16">
        <f t="shared" si="164"/>
        <v>1.35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120.26</v>
      </c>
      <c r="U1735" s="15">
        <f>'[1]TCE - ANEXO III - Preencher'!V1744</f>
        <v>0</v>
      </c>
      <c r="V1735" s="16">
        <f t="shared" si="166"/>
        <v>120.26</v>
      </c>
      <c r="W1735" s="17" t="str">
        <f>IF('[1]TCE - ANEXO III - Preencher'!X1744="","",'[1]TCE - ANEXO III - Preencher'!X1744)</f>
        <v>AUX. CRECHE I</v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570.28835446000005</v>
      </c>
    </row>
    <row r="1736" spans="1:28" x14ac:dyDescent="0.2">
      <c r="A1736" s="8">
        <f>IFERROR(VLOOKUP(B1736,'[1]DADOS (OCULTAR)'!$Q$3:$S$135,3,0),"")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MILLANDRA IRIS DA SILVA BEZERRA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45170</v>
      </c>
      <c r="H1736" s="14">
        <f>'[1]TCE - ANEXO III - Preencher'!I1745</f>
        <v>0</v>
      </c>
      <c r="I1736" s="14">
        <f>'[1]TCE - ANEXO III - Preencher'!J1745</f>
        <v>629.87120000000004</v>
      </c>
      <c r="J1736" s="14">
        <f>'[1]TCE - ANEXO III - Preencher'!K1745</f>
        <v>0</v>
      </c>
      <c r="K1736" s="15">
        <f>'[1]TCE - ANEXO III - Preencher'!L1745</f>
        <v>107.68435445999999</v>
      </c>
      <c r="L1736" s="15">
        <f>'[1]TCE - ANEXO III - Preencher'!M1745</f>
        <v>0.98</v>
      </c>
      <c r="M1736" s="15">
        <f t="shared" si="163"/>
        <v>106.70435445999999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80.14</v>
      </c>
      <c r="U1736" s="15">
        <f>'[1]TCE - ANEXO III - Preencher'!V1745</f>
        <v>0</v>
      </c>
      <c r="V1736" s="16">
        <f t="shared" si="166"/>
        <v>80.14</v>
      </c>
      <c r="W1736" s="17" t="str">
        <f>IF('[1]TCE - ANEXO III - Preencher'!X1745="","",'[1]TCE - ANEXO III - Preencher'!X1745)</f>
        <v>AUX. CRECHE I, AUX.CRECHE FÉRIAS</v>
      </c>
      <c r="X1736" s="15">
        <f>'[1]TCE - ANEXO III - Preencher'!Y1745</f>
        <v>5168.92</v>
      </c>
      <c r="Y1736" s="15">
        <f>'[1]TCE - ANEXO III - Preencher'!Z1745</f>
        <v>0</v>
      </c>
      <c r="Z1736" s="16">
        <f t="shared" si="167"/>
        <v>5168.92</v>
      </c>
      <c r="AA1736" s="17" t="str">
        <f>IF('[1]TCE - ANEXO III - Preencher'!AB1745="","",'[1]TCE - ANEXO III - Preencher'!AB1745)</f>
        <v/>
      </c>
      <c r="AB1736" s="15">
        <f t="shared" si="162"/>
        <v>5987.4555544599998</v>
      </c>
    </row>
    <row r="1737" spans="1:28" x14ac:dyDescent="0.2">
      <c r="A1737" s="8">
        <f>IFERROR(VLOOKUP(B1737,'[1]DADOS (OCULTAR)'!$Q$3:$S$135,3,0),"")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MIRELE ANA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45170</v>
      </c>
      <c r="H1737" s="14">
        <f>'[1]TCE - ANEXO III - Preencher'!I1746</f>
        <v>0</v>
      </c>
      <c r="I1737" s="14">
        <f>'[1]TCE - ANEXO III - Preencher'!J1746</f>
        <v>164.76880000000003</v>
      </c>
      <c r="J1737" s="14">
        <f>'[1]TCE - ANEXO III - Preencher'!K1746</f>
        <v>0</v>
      </c>
      <c r="K1737" s="15">
        <f>'[1]TCE - ANEXO III - Preencher'!L1746</f>
        <v>107.68435445999999</v>
      </c>
      <c r="L1737" s="15">
        <f>'[1]TCE - ANEXO III - Preencher'!M1746</f>
        <v>29.39</v>
      </c>
      <c r="M1737" s="15">
        <f t="shared" si="163"/>
        <v>78.294354459999994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77.55</v>
      </c>
      <c r="U1737" s="15">
        <f>'[1]TCE - ANEXO III - Preencher'!V1746</f>
        <v>0</v>
      </c>
      <c r="V1737" s="16">
        <f t="shared" si="166"/>
        <v>77.55</v>
      </c>
      <c r="W1737" s="17" t="str">
        <f>IF('[1]TCE - ANEXO III - Preencher'!X1746="","",'[1]TCE - ANEXO III - Preencher'!X1746)</f>
        <v>AUX. CRECHE I</v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322.43315446000003</v>
      </c>
    </row>
    <row r="1738" spans="1:28" x14ac:dyDescent="0.2">
      <c r="A1738" s="8">
        <f>IFERROR(VLOOKUP(B1738,'[1]DADOS (OCULTAR)'!$Q$3:$S$135,3,0),"")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MIRELE BETANIA DA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45170</v>
      </c>
      <c r="H1738" s="14">
        <f>'[1]TCE - ANEXO III - Preencher'!I1747</f>
        <v>0</v>
      </c>
      <c r="I1738" s="14">
        <f>'[1]TCE - ANEXO III - Preencher'!J1747</f>
        <v>152.4752</v>
      </c>
      <c r="J1738" s="14">
        <f>'[1]TCE - ANEXO III - Preencher'!K1747</f>
        <v>0</v>
      </c>
      <c r="K1738" s="15">
        <f>'[1]TCE - ANEXO III - Preencher'!L1747</f>
        <v>107.68435445999999</v>
      </c>
      <c r="L1738" s="15">
        <f>'[1]TCE - ANEXO III - Preencher'!M1747</f>
        <v>18.61</v>
      </c>
      <c r="M1738" s="15">
        <f t="shared" si="163"/>
        <v>89.074354459999995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243.36955445999999</v>
      </c>
    </row>
    <row r="1739" spans="1:28" x14ac:dyDescent="0.2">
      <c r="A1739" s="8">
        <f>IFERROR(VLOOKUP(B1739,'[1]DADOS (OCULTAR)'!$Q$3:$S$135,3,0),"")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MIRELLA DE LIMA PIRES RAPOSO</v>
      </c>
      <c r="E1739" s="9" t="str">
        <f>IF('[1]TCE - ANEXO III - Preencher'!F1748="4 - Assistência Odontológica","2 - Outros Profissionais da Saúde",'[1]TCE - ANEXO III - Preencher'!F1748)</f>
        <v>1 - Médico</v>
      </c>
      <c r="F1739" s="12" t="str">
        <f>'[1]TCE - ANEXO III - Preencher'!G1748</f>
        <v>225225</v>
      </c>
      <c r="G1739" s="13">
        <f>IF('[1]TCE - ANEXO III - Preencher'!H1748="","",'[1]TCE - ANEXO III - Preencher'!H1748)</f>
        <v>45170</v>
      </c>
      <c r="H1739" s="14">
        <f>'[1]TCE - ANEXO III - Preencher'!I1748</f>
        <v>0</v>
      </c>
      <c r="I1739" s="14">
        <f>'[1]TCE - ANEXO III - Preencher'!J1748</f>
        <v>1606.164</v>
      </c>
      <c r="J1739" s="14">
        <f>'[1]TCE - ANEXO III - Preencher'!K1748</f>
        <v>0</v>
      </c>
      <c r="K1739" s="15">
        <f>'[1]TCE - ANEXO III - Preencher'!L1748</f>
        <v>107.68435445999999</v>
      </c>
      <c r="L1739" s="15">
        <f>'[1]TCE - ANEXO III - Preencher'!M1748</f>
        <v>3.96</v>
      </c>
      <c r="M1739" s="15">
        <f t="shared" si="163"/>
        <v>103.72435446</v>
      </c>
      <c r="N1739" s="15">
        <f>'[1]TCE - ANEXO III - Preencher'!O1748</f>
        <v>6.01</v>
      </c>
      <c r="O1739" s="15">
        <f>'[1]TCE - ANEXO III - Preencher'!P1748</f>
        <v>1.23</v>
      </c>
      <c r="P1739" s="16">
        <f t="shared" si="164"/>
        <v>4.7799999999999994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1714.66835446</v>
      </c>
    </row>
    <row r="1740" spans="1:28" x14ac:dyDescent="0.2">
      <c r="A1740" s="8">
        <f>IFERROR(VLOOKUP(B1740,'[1]DADOS (OCULTAR)'!$Q$3:$S$135,3,0),"")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MIRELLE BEATRIZ SILVA SANTOS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322205</v>
      </c>
      <c r="G1740" s="13">
        <f>IF('[1]TCE - ANEXO III - Preencher'!H1749="","",'[1]TCE - ANEXO III - Preencher'!H1749)</f>
        <v>45170</v>
      </c>
      <c r="H1740" s="14">
        <f>'[1]TCE - ANEXO III - Preencher'!I1749</f>
        <v>0</v>
      </c>
      <c r="I1740" s="14">
        <f>'[1]TCE - ANEXO III - Preencher'!J1749</f>
        <v>158.00319999999999</v>
      </c>
      <c r="J1740" s="14">
        <f>'[1]TCE - ANEXO III - Preencher'!K1749</f>
        <v>0</v>
      </c>
      <c r="K1740" s="15">
        <f>'[1]TCE - ANEXO III - Preencher'!L1749</f>
        <v>107.68435445999999</v>
      </c>
      <c r="L1740" s="15">
        <f>'[1]TCE - ANEXO III - Preencher'!M1749</f>
        <v>28.41</v>
      </c>
      <c r="M1740" s="15">
        <f t="shared" si="163"/>
        <v>79.274354459999998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239.09755445999997</v>
      </c>
    </row>
    <row r="1741" spans="1:28" x14ac:dyDescent="0.2">
      <c r="A1741" s="8">
        <f>IFERROR(VLOOKUP(B1741,'[1]DADOS (OCULTAR)'!$Q$3:$S$135,3,0),"")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MIRELLY DE LUCENA OLIVEIRA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322205</v>
      </c>
      <c r="G1741" s="13">
        <f>IF('[1]TCE - ANEXO III - Preencher'!H1750="","",'[1]TCE - ANEXO III - Preencher'!H1750)</f>
        <v>45170</v>
      </c>
      <c r="H1741" s="14">
        <f>'[1]TCE - ANEXO III - Preencher'!I1750</f>
        <v>0</v>
      </c>
      <c r="I1741" s="14">
        <f>'[1]TCE - ANEXO III - Preencher'!J1750</f>
        <v>621.38959999999997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5294.55</v>
      </c>
      <c r="Y1741" s="15">
        <f>'[1]TCE - ANEXO III - Preencher'!Z1750</f>
        <v>0</v>
      </c>
      <c r="Z1741" s="16">
        <f t="shared" si="167"/>
        <v>5294.55</v>
      </c>
      <c r="AA1741" s="17" t="str">
        <f>IF('[1]TCE - ANEXO III - Preencher'!AB1750="","",'[1]TCE - ANEXO III - Preencher'!AB1750)</f>
        <v/>
      </c>
      <c r="AB1741" s="15">
        <f t="shared" si="162"/>
        <v>5917.7596000000003</v>
      </c>
    </row>
    <row r="1742" spans="1:28" x14ac:dyDescent="0.2">
      <c r="A1742" s="8">
        <f>IFERROR(VLOOKUP(B1742,'[1]DADOS (OCULTAR)'!$Q$3:$S$135,3,0),"")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MIRIAM GISLEIA ABREU DE LIMA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223505</v>
      </c>
      <c r="G1742" s="13">
        <f>IF('[1]TCE - ANEXO III - Preencher'!H1751="","",'[1]TCE - ANEXO III - Preencher'!H1751)</f>
        <v>45170</v>
      </c>
      <c r="H1742" s="14">
        <f>'[1]TCE - ANEXO III - Preencher'!I1751</f>
        <v>0</v>
      </c>
      <c r="I1742" s="14">
        <f>'[1]TCE - ANEXO III - Preencher'!J1751</f>
        <v>327.85760000000005</v>
      </c>
      <c r="J1742" s="14">
        <f>'[1]TCE - ANEXO III - Preencher'!K1751</f>
        <v>0</v>
      </c>
      <c r="K1742" s="15">
        <f>'[1]TCE - ANEXO III - Preencher'!L1751</f>
        <v>107.68435445999999</v>
      </c>
      <c r="L1742" s="15">
        <f>'[1]TCE - ANEXO III - Preencher'!M1751</f>
        <v>3.85</v>
      </c>
      <c r="M1742" s="15">
        <f t="shared" si="163"/>
        <v>103.83435446</v>
      </c>
      <c r="N1742" s="15">
        <f>'[1]TCE - ANEXO III - Preencher'!O1751</f>
        <v>1.35</v>
      </c>
      <c r="O1742" s="15">
        <f>'[1]TCE - ANEXO III - Preencher'!P1751</f>
        <v>0</v>
      </c>
      <c r="P1742" s="16">
        <f t="shared" si="164"/>
        <v>1.35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433.04195446000006</v>
      </c>
    </row>
    <row r="1743" spans="1:28" x14ac:dyDescent="0.2">
      <c r="A1743" s="8">
        <f>IFERROR(VLOOKUP(B1743,'[1]DADOS (OCULTAR)'!$Q$3:$S$135,3,0),"")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MIRIAN JOSEFA DA SILVA DO ESPIRITO SANTO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45170</v>
      </c>
      <c r="H1743" s="14">
        <f>'[1]TCE - ANEXO III - Preencher'!I1752</f>
        <v>0</v>
      </c>
      <c r="I1743" s="14">
        <f>'[1]TCE - ANEXO III - Preencher'!J1752</f>
        <v>595.98879999999997</v>
      </c>
      <c r="J1743" s="14">
        <f>'[1]TCE - ANEXO III - Preencher'!K1752</f>
        <v>0</v>
      </c>
      <c r="K1743" s="15">
        <f>'[1]TCE - ANEXO III - Preencher'!L1752</f>
        <v>107.68435445999999</v>
      </c>
      <c r="L1743" s="15">
        <f>'[1]TCE - ANEXO III - Preencher'!M1752</f>
        <v>29.39</v>
      </c>
      <c r="M1743" s="15">
        <f t="shared" si="163"/>
        <v>78.294354459999994</v>
      </c>
      <c r="N1743" s="15">
        <f>'[1]TCE - ANEXO III - Preencher'!O1752</f>
        <v>1.82</v>
      </c>
      <c r="O1743" s="15">
        <f>'[1]TCE - ANEXO III - Preencher'!P1752</f>
        <v>0</v>
      </c>
      <c r="P1743" s="16">
        <f t="shared" si="164"/>
        <v>1.82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5558.44</v>
      </c>
      <c r="Y1743" s="15">
        <f>'[1]TCE - ANEXO III - Preencher'!Z1752</f>
        <v>0</v>
      </c>
      <c r="Z1743" s="16">
        <f t="shared" si="167"/>
        <v>5558.44</v>
      </c>
      <c r="AA1743" s="17" t="str">
        <f>IF('[1]TCE - ANEXO III - Preencher'!AB1752="","",'[1]TCE - ANEXO III - Preencher'!AB1752)</f>
        <v/>
      </c>
      <c r="AB1743" s="15">
        <f t="shared" si="162"/>
        <v>6234.5431544599996</v>
      </c>
    </row>
    <row r="1744" spans="1:28" x14ac:dyDescent="0.2">
      <c r="A1744" s="8">
        <f>IFERROR(VLOOKUP(B1744,'[1]DADOS (OCULTAR)'!$Q$3:$S$135,3,0),"")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MIRIAN MARIA DA SILVA</v>
      </c>
      <c r="E1744" s="9" t="str">
        <f>IF('[1]TCE - ANEXO III - Preencher'!F1753="4 - Assistência Odontológica","2 - Outros Profissionais da Saúde",'[1]TCE - ANEXO III - Preencher'!F1753)</f>
        <v>3 - Administrativo</v>
      </c>
      <c r="F1744" s="12" t="str">
        <f>'[1]TCE - ANEXO III - Preencher'!G1753</f>
        <v>514320</v>
      </c>
      <c r="G1744" s="13">
        <f>IF('[1]TCE - ANEXO III - Preencher'!H1753="","",'[1]TCE - ANEXO III - Preencher'!H1753)</f>
        <v>45170</v>
      </c>
      <c r="H1744" s="14">
        <f>'[1]TCE - ANEXO III - Preencher'!I1753</f>
        <v>0</v>
      </c>
      <c r="I1744" s="14">
        <f>'[1]TCE - ANEXO III - Preencher'!J1753</f>
        <v>160.428</v>
      </c>
      <c r="J1744" s="14">
        <f>'[1]TCE - ANEXO III - Preencher'!K1753</f>
        <v>0</v>
      </c>
      <c r="K1744" s="15">
        <f>'[1]TCE - ANEXO III - Preencher'!L1753</f>
        <v>107.68435445999999</v>
      </c>
      <c r="L1744" s="15">
        <f>'[1]TCE - ANEXO III - Preencher'!M1753</f>
        <v>25.52</v>
      </c>
      <c r="M1744" s="15">
        <f t="shared" si="163"/>
        <v>82.164354459999998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288</v>
      </c>
      <c r="R1744" s="15">
        <f>'[1]TCE - ANEXO III - Preencher'!S1753</f>
        <v>79.2</v>
      </c>
      <c r="S1744" s="16">
        <f t="shared" si="165"/>
        <v>208.8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453.21235446000003</v>
      </c>
    </row>
    <row r="1745" spans="1:28" x14ac:dyDescent="0.2">
      <c r="A1745" s="8">
        <f>IFERROR(VLOOKUP(B1745,'[1]DADOS (OCULTAR)'!$Q$3:$S$135,3,0),"")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MIRIAN MELO DE AZEVEDO DA SILVA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322205</v>
      </c>
      <c r="G1745" s="13">
        <f>IF('[1]TCE - ANEXO III - Preencher'!H1754="","",'[1]TCE - ANEXO III - Preencher'!H1754)</f>
        <v>45170</v>
      </c>
      <c r="H1745" s="14">
        <f>'[1]TCE - ANEXO III - Preencher'!I1754</f>
        <v>0</v>
      </c>
      <c r="I1745" s="14">
        <f>'[1]TCE - ANEXO III - Preencher'!J1754</f>
        <v>607.19120000000009</v>
      </c>
      <c r="J1745" s="14">
        <f>'[1]TCE - ANEXO III - Preencher'!K1754</f>
        <v>0</v>
      </c>
      <c r="K1745" s="15">
        <f>'[1]TCE - ANEXO III - Preencher'!L1754</f>
        <v>107.68435445999999</v>
      </c>
      <c r="L1745" s="15">
        <f>'[1]TCE - ANEXO III - Preencher'!M1754</f>
        <v>29.39</v>
      </c>
      <c r="M1745" s="15">
        <f t="shared" si="163"/>
        <v>78.294354459999994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5341.2199999999993</v>
      </c>
      <c r="Y1745" s="15">
        <f>'[1]TCE - ANEXO III - Preencher'!Z1754</f>
        <v>0</v>
      </c>
      <c r="Z1745" s="16">
        <f t="shared" si="167"/>
        <v>5341.2199999999993</v>
      </c>
      <c r="AA1745" s="17" t="str">
        <f>IF('[1]TCE - ANEXO III - Preencher'!AB1754="","",'[1]TCE - ANEXO III - Preencher'!AB1754)</f>
        <v/>
      </c>
      <c r="AB1745" s="15">
        <f t="shared" si="162"/>
        <v>6028.5255544599995</v>
      </c>
    </row>
    <row r="1746" spans="1:28" x14ac:dyDescent="0.2">
      <c r="A1746" s="8">
        <f>IFERROR(VLOOKUP(B1746,'[1]DADOS (OCULTAR)'!$Q$3:$S$135,3,0),"")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MIRIAN OLIVEIRA DE ARAUJO VASCONCELOS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322205</v>
      </c>
      <c r="G1746" s="13">
        <f>IF('[1]TCE - ANEXO III - Preencher'!H1755="","",'[1]TCE - ANEXO III - Preencher'!H1755)</f>
        <v>45170</v>
      </c>
      <c r="H1746" s="14">
        <f>'[1]TCE - ANEXO III - Preencher'!I1755</f>
        <v>0</v>
      </c>
      <c r="I1746" s="14">
        <f>'[1]TCE - ANEXO III - Preencher'!J1755</f>
        <v>657.9624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1.82</v>
      </c>
      <c r="O1746" s="15">
        <f>'[1]TCE - ANEXO III - Preencher'!P1755</f>
        <v>0</v>
      </c>
      <c r="P1746" s="16">
        <f t="shared" si="164"/>
        <v>1.82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5702.26</v>
      </c>
      <c r="Y1746" s="15">
        <f>'[1]TCE - ANEXO III - Preencher'!Z1755</f>
        <v>0</v>
      </c>
      <c r="Z1746" s="16">
        <f t="shared" si="167"/>
        <v>5702.26</v>
      </c>
      <c r="AA1746" s="17" t="str">
        <f>IF('[1]TCE - ANEXO III - Preencher'!AB1755="","",'[1]TCE - ANEXO III - Preencher'!AB1755)</f>
        <v/>
      </c>
      <c r="AB1746" s="15">
        <f t="shared" si="162"/>
        <v>6362.0424000000003</v>
      </c>
    </row>
    <row r="1747" spans="1:28" x14ac:dyDescent="0.2">
      <c r="A1747" s="8">
        <f>IFERROR(VLOOKUP(B1747,'[1]DADOS (OCULTAR)'!$Q$3:$S$135,3,0),"")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MIRIAN SILVA DE MELO LEANDRO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223505</v>
      </c>
      <c r="G1747" s="13">
        <f>IF('[1]TCE - ANEXO III - Preencher'!H1756="","",'[1]TCE - ANEXO III - Preencher'!H1756)</f>
        <v>45170</v>
      </c>
      <c r="H1747" s="14">
        <f>'[1]TCE - ANEXO III - Preencher'!I1756</f>
        <v>0</v>
      </c>
      <c r="I1747" s="14">
        <f>'[1]TCE - ANEXO III - Preencher'!J1756</f>
        <v>694.60400000000004</v>
      </c>
      <c r="J1747" s="14">
        <f>'[1]TCE - ANEXO III - Preencher'!K1756</f>
        <v>0</v>
      </c>
      <c r="K1747" s="15">
        <f>'[1]TCE - ANEXO III - Preencher'!L1756</f>
        <v>107.68435445999999</v>
      </c>
      <c r="L1747" s="15">
        <f>'[1]TCE - ANEXO III - Preencher'!M1756</f>
        <v>3.09</v>
      </c>
      <c r="M1747" s="15">
        <f t="shared" si="163"/>
        <v>104.59435445999999</v>
      </c>
      <c r="N1747" s="15">
        <f>'[1]TCE - ANEXO III - Preencher'!O1756</f>
        <v>1.35</v>
      </c>
      <c r="O1747" s="15">
        <f>'[1]TCE - ANEXO III - Preencher'!P1756</f>
        <v>0</v>
      </c>
      <c r="P1747" s="16">
        <f t="shared" si="164"/>
        <v>1.35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5081</v>
      </c>
      <c r="Y1747" s="15">
        <f>'[1]TCE - ANEXO III - Preencher'!Z1756</f>
        <v>0</v>
      </c>
      <c r="Z1747" s="16">
        <f t="shared" si="167"/>
        <v>5081</v>
      </c>
      <c r="AA1747" s="17" t="str">
        <f>IF('[1]TCE - ANEXO III - Preencher'!AB1756="","",'[1]TCE - ANEXO III - Preencher'!AB1756)</f>
        <v/>
      </c>
      <c r="AB1747" s="15">
        <f t="shared" si="162"/>
        <v>5881.5483544600002</v>
      </c>
    </row>
    <row r="1748" spans="1:28" x14ac:dyDescent="0.2">
      <c r="A1748" s="8">
        <f>IFERROR(VLOOKUP(B1748,'[1]DADOS (OCULTAR)'!$Q$3:$S$135,3,0),"")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MIRYAM BATISTA SEIXAS</v>
      </c>
      <c r="E1748" s="9" t="str">
        <f>IF('[1]TCE - ANEXO III - Preencher'!F1757="4 - Assistência Odontológica","2 - Outros Profissionais da Saúde",'[1]TCE - ANEXO III - Preencher'!F1757)</f>
        <v>1 - Médico</v>
      </c>
      <c r="F1748" s="12" t="str">
        <f>'[1]TCE - ANEXO III - Preencher'!G1757</f>
        <v>225121</v>
      </c>
      <c r="G1748" s="13">
        <f>IF('[1]TCE - ANEXO III - Preencher'!H1757="","",'[1]TCE - ANEXO III - Preencher'!H1757)</f>
        <v>45170</v>
      </c>
      <c r="H1748" s="14">
        <f>'[1]TCE - ANEXO III - Preencher'!I1757</f>
        <v>0</v>
      </c>
      <c r="I1748" s="14">
        <f>'[1]TCE - ANEXO III - Preencher'!J1757</f>
        <v>1117.7655999999999</v>
      </c>
      <c r="J1748" s="14">
        <f>'[1]TCE - ANEXO III - Preencher'!K1757</f>
        <v>0</v>
      </c>
      <c r="K1748" s="15">
        <f>'[1]TCE - ANEXO III - Preencher'!L1757</f>
        <v>107.68435445999999</v>
      </c>
      <c r="L1748" s="15">
        <f>'[1]TCE - ANEXO III - Preencher'!M1757</f>
        <v>3.96</v>
      </c>
      <c r="M1748" s="15">
        <f t="shared" si="163"/>
        <v>103.72435446</v>
      </c>
      <c r="N1748" s="15">
        <f>'[1]TCE - ANEXO III - Preencher'!O1757</f>
        <v>6.01</v>
      </c>
      <c r="O1748" s="15">
        <f>'[1]TCE - ANEXO III - Preencher'!P1757</f>
        <v>1.23</v>
      </c>
      <c r="P1748" s="16">
        <f t="shared" si="164"/>
        <v>4.7799999999999994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1226.26995446</v>
      </c>
    </row>
    <row r="1749" spans="1:28" x14ac:dyDescent="0.2">
      <c r="A1749" s="8">
        <f>IFERROR(VLOOKUP(B1749,'[1]DADOS (OCULTAR)'!$Q$3:$S$135,3,0),"")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MITCHELL ROBERT ALVES MEDEIROS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411010</v>
      </c>
      <c r="G1749" s="13">
        <f>IF('[1]TCE - ANEXO III - Preencher'!H1758="","",'[1]TCE - ANEXO III - Preencher'!H1758)</f>
        <v>45170</v>
      </c>
      <c r="H1749" s="14">
        <f>'[1]TCE - ANEXO III - Preencher'!I1758</f>
        <v>0</v>
      </c>
      <c r="I1749" s="14">
        <f>'[1]TCE - ANEXO III - Preencher'!J1758</f>
        <v>133.69999999999999</v>
      </c>
      <c r="J1749" s="14">
        <f>'[1]TCE - ANEXO III - Preencher'!K1758</f>
        <v>0</v>
      </c>
      <c r="K1749" s="15">
        <f>'[1]TCE - ANEXO III - Preencher'!L1758</f>
        <v>107.68435445999999</v>
      </c>
      <c r="L1749" s="15">
        <f>'[1]TCE - ANEXO III - Preencher'!M1758</f>
        <v>23.42</v>
      </c>
      <c r="M1749" s="15">
        <f t="shared" si="163"/>
        <v>84.264354459999993</v>
      </c>
      <c r="N1749" s="15">
        <f>'[1]TCE - ANEXO III - Preencher'!O1758</f>
        <v>1.82</v>
      </c>
      <c r="O1749" s="15">
        <f>'[1]TCE - ANEXO III - Preencher'!P1758</f>
        <v>0</v>
      </c>
      <c r="P1749" s="16">
        <f t="shared" si="164"/>
        <v>1.82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219.78435445999997</v>
      </c>
    </row>
    <row r="1750" spans="1:28" x14ac:dyDescent="0.2">
      <c r="A1750" s="8">
        <f>IFERROR(VLOOKUP(B1750,'[1]DADOS (OCULTAR)'!$Q$3:$S$135,3,0),"")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MONAH FABRETI MENDES PORTO</v>
      </c>
      <c r="E1750" s="9" t="str">
        <f>IF('[1]TCE - ANEXO III - Preencher'!F1759="4 - Assistência Odontológica","2 - Outros Profissionais da Saúde",'[1]TCE - ANEXO III - Preencher'!F1759)</f>
        <v>1 - Médico</v>
      </c>
      <c r="F1750" s="12" t="str">
        <f>'[1]TCE - ANEXO III - Preencher'!G1759</f>
        <v>225225</v>
      </c>
      <c r="G1750" s="13">
        <f>IF('[1]TCE - ANEXO III - Preencher'!H1759="","",'[1]TCE - ANEXO III - Preencher'!H1759)</f>
        <v>45170</v>
      </c>
      <c r="H1750" s="14">
        <f>'[1]TCE - ANEXO III - Preencher'!I1759</f>
        <v>0</v>
      </c>
      <c r="I1750" s="14">
        <f>'[1]TCE - ANEXO III - Preencher'!J1759</f>
        <v>2665.4944</v>
      </c>
      <c r="J1750" s="14">
        <f>'[1]TCE - ANEXO III - Preencher'!K1759</f>
        <v>0</v>
      </c>
      <c r="K1750" s="15">
        <f>'[1]TCE - ANEXO III - Preencher'!L1759</f>
        <v>107.68435445999999</v>
      </c>
      <c r="L1750" s="15">
        <f>'[1]TCE - ANEXO III - Preencher'!M1759</f>
        <v>3.96</v>
      </c>
      <c r="M1750" s="15">
        <f t="shared" si="163"/>
        <v>103.72435446</v>
      </c>
      <c r="N1750" s="15">
        <f>'[1]TCE - ANEXO III - Preencher'!O1759</f>
        <v>6.01</v>
      </c>
      <c r="O1750" s="15">
        <f>'[1]TCE - ANEXO III - Preencher'!P1759</f>
        <v>1.23</v>
      </c>
      <c r="P1750" s="16">
        <f t="shared" si="164"/>
        <v>4.7799999999999994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2773.9987544600003</v>
      </c>
    </row>
    <row r="1751" spans="1:28" x14ac:dyDescent="0.2">
      <c r="A1751" s="8">
        <f>IFERROR(VLOOKUP(B1751,'[1]DADOS (OCULTAR)'!$Q$3:$S$135,3,0),"")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MONALISA VITORIA ALVES DE AQUINO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223605</v>
      </c>
      <c r="G1751" s="13">
        <f>IF('[1]TCE - ANEXO III - Preencher'!H1760="","",'[1]TCE - ANEXO III - Preencher'!H1760)</f>
        <v>45170</v>
      </c>
      <c r="H1751" s="14">
        <f>'[1]TCE - ANEXO III - Preencher'!I1760</f>
        <v>0</v>
      </c>
      <c r="I1751" s="14">
        <f>'[1]TCE - ANEXO III - Preencher'!J1760</f>
        <v>374.36160000000007</v>
      </c>
      <c r="J1751" s="14">
        <f>'[1]TCE - ANEXO III - Preencher'!K1760</f>
        <v>0</v>
      </c>
      <c r="K1751" s="15">
        <f>'[1]TCE - ANEXO III - Preencher'!L1760</f>
        <v>107.68435445999999</v>
      </c>
      <c r="L1751" s="15">
        <f>'[1]TCE - ANEXO III - Preencher'!M1760</f>
        <v>0.11</v>
      </c>
      <c r="M1751" s="15">
        <f t="shared" si="163"/>
        <v>107.57435446</v>
      </c>
      <c r="N1751" s="15">
        <f>'[1]TCE - ANEXO III - Preencher'!O1760</f>
        <v>1.35</v>
      </c>
      <c r="O1751" s="15">
        <f>'[1]TCE - ANEXO III - Preencher'!P1760</f>
        <v>0</v>
      </c>
      <c r="P1751" s="16">
        <f t="shared" si="164"/>
        <v>1.35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483.28595446000008</v>
      </c>
    </row>
    <row r="1752" spans="1:28" x14ac:dyDescent="0.2">
      <c r="A1752" s="8">
        <f>IFERROR(VLOOKUP(B1752,'[1]DADOS (OCULTAR)'!$Q$3:$S$135,3,0),"")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MONALIZA CRISTINA RODRIGUES DA SILVA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45170</v>
      </c>
      <c r="H1752" s="14">
        <f>'[1]TCE - ANEXO III - Preencher'!I1761</f>
        <v>0</v>
      </c>
      <c r="I1752" s="14">
        <f>'[1]TCE - ANEXO III - Preencher'!J1761</f>
        <v>499.14800000000002</v>
      </c>
      <c r="J1752" s="14">
        <f>'[1]TCE - ANEXO III - Preencher'!K1761</f>
        <v>0</v>
      </c>
      <c r="K1752" s="15">
        <f>'[1]TCE - ANEXO III - Preencher'!L1761</f>
        <v>107.68435445999999</v>
      </c>
      <c r="L1752" s="15">
        <f>'[1]TCE - ANEXO III - Preencher'!M1761</f>
        <v>4.1100000000000003</v>
      </c>
      <c r="M1752" s="15">
        <f t="shared" si="163"/>
        <v>103.57435446</v>
      </c>
      <c r="N1752" s="15">
        <f>'[1]TCE - ANEXO III - Preencher'!O1761</f>
        <v>1.35</v>
      </c>
      <c r="O1752" s="15">
        <f>'[1]TCE - ANEXO III - Preencher'!P1761</f>
        <v>0</v>
      </c>
      <c r="P1752" s="16">
        <f t="shared" si="164"/>
        <v>1.35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1649.8899999999999</v>
      </c>
      <c r="Y1752" s="15">
        <f>'[1]TCE - ANEXO III - Preencher'!Z1761</f>
        <v>0</v>
      </c>
      <c r="Z1752" s="16">
        <f t="shared" si="167"/>
        <v>1649.8899999999999</v>
      </c>
      <c r="AA1752" s="17" t="str">
        <f>IF('[1]TCE - ANEXO III - Preencher'!AB1761="","",'[1]TCE - ANEXO III - Preencher'!AB1761)</f>
        <v/>
      </c>
      <c r="AB1752" s="15">
        <f t="shared" si="162"/>
        <v>2253.9623544599999</v>
      </c>
    </row>
    <row r="1753" spans="1:28" x14ac:dyDescent="0.2">
      <c r="A1753" s="8">
        <f>IFERROR(VLOOKUP(B1753,'[1]DADOS (OCULTAR)'!$Q$3:$S$135,3,0),"")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MONALIZA MARIA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45170</v>
      </c>
      <c r="H1753" s="14">
        <f>'[1]TCE - ANEXO III - Preencher'!I1762</f>
        <v>0</v>
      </c>
      <c r="I1753" s="14">
        <f>'[1]TCE - ANEXO III - Preencher'!J1762</f>
        <v>170.99439999999998</v>
      </c>
      <c r="J1753" s="14">
        <f>'[1]TCE - ANEXO III - Preencher'!K1762</f>
        <v>0</v>
      </c>
      <c r="K1753" s="15">
        <f>'[1]TCE - ANEXO III - Preencher'!L1762</f>
        <v>107.68435445999999</v>
      </c>
      <c r="L1753" s="15">
        <f>'[1]TCE - ANEXO III - Preencher'!M1762</f>
        <v>29.39</v>
      </c>
      <c r="M1753" s="15">
        <f t="shared" si="163"/>
        <v>78.294354459999994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251.10875445999997</v>
      </c>
    </row>
    <row r="1754" spans="1:28" x14ac:dyDescent="0.2">
      <c r="A1754" s="8">
        <f>IFERROR(VLOOKUP(B1754,'[1]DADOS (OCULTAR)'!$Q$3:$S$135,3,0),"")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MONICA IRIS DO NASCIMENTO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45170</v>
      </c>
      <c r="H1754" s="14">
        <f>'[1]TCE - ANEXO III - Preencher'!I1763</f>
        <v>0</v>
      </c>
      <c r="I1754" s="14">
        <f>'[1]TCE - ANEXO III - Preencher'!J1763</f>
        <v>593.75839999999994</v>
      </c>
      <c r="J1754" s="14">
        <f>'[1]TCE - ANEXO III - Preencher'!K1763</f>
        <v>0</v>
      </c>
      <c r="K1754" s="15">
        <f>'[1]TCE - ANEXO III - Preencher'!L1763</f>
        <v>107.68435445999999</v>
      </c>
      <c r="L1754" s="15">
        <f>'[1]TCE - ANEXO III - Preencher'!M1763</f>
        <v>29.39</v>
      </c>
      <c r="M1754" s="15">
        <f t="shared" si="163"/>
        <v>78.294354459999994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171</v>
      </c>
      <c r="R1754" s="15">
        <f>'[1]TCE - ANEXO III - Preencher'!S1763</f>
        <v>88.17</v>
      </c>
      <c r="S1754" s="16">
        <f t="shared" si="165"/>
        <v>82.83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5532.04</v>
      </c>
      <c r="Y1754" s="15">
        <f>'[1]TCE - ANEXO III - Preencher'!Z1763</f>
        <v>0</v>
      </c>
      <c r="Z1754" s="16">
        <f t="shared" si="167"/>
        <v>5532.04</v>
      </c>
      <c r="AA1754" s="17" t="str">
        <f>IF('[1]TCE - ANEXO III - Preencher'!AB1763="","",'[1]TCE - ANEXO III - Preencher'!AB1763)</f>
        <v/>
      </c>
      <c r="AB1754" s="15">
        <f t="shared" si="162"/>
        <v>6288.7427544599996</v>
      </c>
    </row>
    <row r="1755" spans="1:28" x14ac:dyDescent="0.2">
      <c r="A1755" s="8">
        <f>IFERROR(VLOOKUP(B1755,'[1]DADOS (OCULTAR)'!$Q$3:$S$135,3,0),"")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MONICA LETICIA DE LIMA DOS SANTOS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 t="str">
        <f>'[1]TCE - ANEXO III - Preencher'!G1764</f>
        <v>515205</v>
      </c>
      <c r="G1755" s="13">
        <f>IF('[1]TCE - ANEXO III - Preencher'!H1764="","",'[1]TCE - ANEXO III - Preencher'!H1764)</f>
        <v>45170</v>
      </c>
      <c r="H1755" s="14">
        <f>'[1]TCE - ANEXO III - Preencher'!I1764</f>
        <v>0</v>
      </c>
      <c r="I1755" s="14">
        <f>'[1]TCE - ANEXO III - Preencher'!J1764</f>
        <v>155.4632</v>
      </c>
      <c r="J1755" s="14">
        <f>'[1]TCE - ANEXO III - Preencher'!K1764</f>
        <v>0</v>
      </c>
      <c r="K1755" s="15">
        <f>'[1]TCE - ANEXO III - Preencher'!L1764</f>
        <v>107.68435445999999</v>
      </c>
      <c r="L1755" s="15">
        <f>'[1]TCE - ANEXO III - Preencher'!M1764</f>
        <v>26.92</v>
      </c>
      <c r="M1755" s="15">
        <f t="shared" si="163"/>
        <v>80.764354459999993</v>
      </c>
      <c r="N1755" s="15">
        <f>'[1]TCE - ANEXO III - Preencher'!O1764</f>
        <v>1.82</v>
      </c>
      <c r="O1755" s="15">
        <f>'[1]TCE - ANEXO III - Preencher'!P1764</f>
        <v>0</v>
      </c>
      <c r="P1755" s="16">
        <f t="shared" si="164"/>
        <v>1.82</v>
      </c>
      <c r="Q1755" s="15">
        <f>'[1]TCE - ANEXO III - Preencher'!R1764</f>
        <v>144</v>
      </c>
      <c r="R1755" s="15">
        <f>'[1]TCE - ANEXO III - Preencher'!S1764</f>
        <v>80.760000000000005</v>
      </c>
      <c r="S1755" s="16">
        <f t="shared" si="165"/>
        <v>63.239999999999995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301.28755445999997</v>
      </c>
    </row>
    <row r="1756" spans="1:28" x14ac:dyDescent="0.2">
      <c r="A1756" s="8">
        <f>IFERROR(VLOOKUP(B1756,'[1]DADOS (OCULTAR)'!$Q$3:$S$135,3,0),"")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MONICA RUFINO ALVES MATIAS</v>
      </c>
      <c r="E1756" s="9" t="str">
        <f>IF('[1]TCE - ANEXO III - Preencher'!F1765="4 - Assistência Odontológica","2 - Outros Profissionais da Saúde",'[1]TCE - ANEXO III - Preencher'!F1765)</f>
        <v>1 - Médico</v>
      </c>
      <c r="F1756" s="12" t="str">
        <f>'[1]TCE - ANEXO III - Preencher'!G1765</f>
        <v>225125</v>
      </c>
      <c r="G1756" s="13">
        <f>IF('[1]TCE - ANEXO III - Preencher'!H1765="","",'[1]TCE - ANEXO III - Preencher'!H1765)</f>
        <v>45170</v>
      </c>
      <c r="H1756" s="14">
        <f>'[1]TCE - ANEXO III - Preencher'!I1765</f>
        <v>0</v>
      </c>
      <c r="I1756" s="14">
        <f>'[1]TCE - ANEXO III - Preencher'!J1765</f>
        <v>1350.44</v>
      </c>
      <c r="J1756" s="14">
        <f>'[1]TCE - ANEXO III - Preencher'!K1765</f>
        <v>0</v>
      </c>
      <c r="K1756" s="15">
        <f>'[1]TCE - ANEXO III - Preencher'!L1765</f>
        <v>107.68435445999999</v>
      </c>
      <c r="L1756" s="15">
        <f>'[1]TCE - ANEXO III - Preencher'!M1765</f>
        <v>3.96</v>
      </c>
      <c r="M1756" s="15">
        <f t="shared" si="163"/>
        <v>103.72435446</v>
      </c>
      <c r="N1756" s="15">
        <f>'[1]TCE - ANEXO III - Preencher'!O1765</f>
        <v>6.01</v>
      </c>
      <c r="O1756" s="15">
        <f>'[1]TCE - ANEXO III - Preencher'!P1765</f>
        <v>1.23</v>
      </c>
      <c r="P1756" s="16">
        <f t="shared" si="164"/>
        <v>4.7799999999999994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1458.9443544600001</v>
      </c>
    </row>
    <row r="1757" spans="1:28" x14ac:dyDescent="0.2">
      <c r="A1757" s="8">
        <f>IFERROR(VLOOKUP(B1757,'[1]DADOS (OCULTAR)'!$Q$3:$S$135,3,0),"")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MONIKE ELLEN DE MACEDO LIMA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521130</v>
      </c>
      <c r="G1757" s="13">
        <f>IF('[1]TCE - ANEXO III - Preencher'!H1766="","",'[1]TCE - ANEXO III - Preencher'!H1766)</f>
        <v>45170</v>
      </c>
      <c r="H1757" s="14">
        <f>'[1]TCE - ANEXO III - Preencher'!I1766</f>
        <v>0</v>
      </c>
      <c r="I1757" s="14">
        <f>'[1]TCE - ANEXO III - Preencher'!J1766</f>
        <v>133.07599999999999</v>
      </c>
      <c r="J1757" s="14">
        <f>'[1]TCE - ANEXO III - Preencher'!K1766</f>
        <v>0</v>
      </c>
      <c r="K1757" s="15">
        <f>'[1]TCE - ANEXO III - Preencher'!L1766</f>
        <v>107.68435445999999</v>
      </c>
      <c r="L1757" s="15">
        <f>'[1]TCE - ANEXO III - Preencher'!M1766</f>
        <v>26.4</v>
      </c>
      <c r="M1757" s="15">
        <f t="shared" si="163"/>
        <v>81.284354460000003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216.18035445999999</v>
      </c>
    </row>
    <row r="1758" spans="1:28" x14ac:dyDescent="0.2">
      <c r="A1758" s="8">
        <f>IFERROR(VLOOKUP(B1758,'[1]DADOS (OCULTAR)'!$Q$3:$S$135,3,0),"")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MONIQUE DOS SANTOS SOUSA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322205</v>
      </c>
      <c r="G1758" s="13">
        <f>IF('[1]TCE - ANEXO III - Preencher'!H1767="","",'[1]TCE - ANEXO III - Preencher'!H1767)</f>
        <v>45170</v>
      </c>
      <c r="H1758" s="14">
        <f>'[1]TCE - ANEXO III - Preencher'!I1767</f>
        <v>0</v>
      </c>
      <c r="I1758" s="14">
        <f>'[1]TCE - ANEXO III - Preencher'!J1767</f>
        <v>586.47280000000001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1.82</v>
      </c>
      <c r="O1758" s="15">
        <f>'[1]TCE - ANEXO III - Preencher'!P1767</f>
        <v>0</v>
      </c>
      <c r="P1758" s="16">
        <f t="shared" si="164"/>
        <v>1.82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5326.7400000000007</v>
      </c>
      <c r="Y1758" s="15">
        <f>'[1]TCE - ANEXO III - Preencher'!Z1767</f>
        <v>0</v>
      </c>
      <c r="Z1758" s="16">
        <f t="shared" si="167"/>
        <v>5326.7400000000007</v>
      </c>
      <c r="AA1758" s="17" t="str">
        <f>IF('[1]TCE - ANEXO III - Preencher'!AB1767="","",'[1]TCE - ANEXO III - Preencher'!AB1767)</f>
        <v/>
      </c>
      <c r="AB1758" s="15">
        <f t="shared" si="162"/>
        <v>5915.0328000000009</v>
      </c>
    </row>
    <row r="1759" spans="1:28" x14ac:dyDescent="0.2">
      <c r="A1759" s="8">
        <f>IFERROR(VLOOKUP(B1759,'[1]DADOS (OCULTAR)'!$Q$3:$S$135,3,0),"")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MONIQUE GRECO VILA NOVA MAGALHAES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322205</v>
      </c>
      <c r="G1759" s="13">
        <f>IF('[1]TCE - ANEXO III - Preencher'!H1768="","",'[1]TCE - ANEXO III - Preencher'!H1768)</f>
        <v>45170</v>
      </c>
      <c r="H1759" s="14">
        <f>'[1]TCE - ANEXO III - Preencher'!I1768</f>
        <v>0</v>
      </c>
      <c r="I1759" s="14">
        <f>'[1]TCE - ANEXO III - Preencher'!J1768</f>
        <v>513.98399999999992</v>
      </c>
      <c r="J1759" s="14">
        <f>'[1]TCE - ANEXO III - Preencher'!K1768</f>
        <v>0</v>
      </c>
      <c r="K1759" s="15">
        <f>'[1]TCE - ANEXO III - Preencher'!L1768</f>
        <v>107.68435445999999</v>
      </c>
      <c r="L1759" s="15">
        <f>'[1]TCE - ANEXO III - Preencher'!M1768</f>
        <v>29.39</v>
      </c>
      <c r="M1759" s="15">
        <f t="shared" si="163"/>
        <v>78.294354459999994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4125.78</v>
      </c>
      <c r="Y1759" s="15">
        <f>'[1]TCE - ANEXO III - Preencher'!Z1768</f>
        <v>0</v>
      </c>
      <c r="Z1759" s="16">
        <f t="shared" si="167"/>
        <v>4125.78</v>
      </c>
      <c r="AA1759" s="17" t="str">
        <f>IF('[1]TCE - ANEXO III - Preencher'!AB1768="","",'[1]TCE - ANEXO III - Preencher'!AB1768)</f>
        <v/>
      </c>
      <c r="AB1759" s="15">
        <f t="shared" si="162"/>
        <v>4719.8783544600001</v>
      </c>
    </row>
    <row r="1760" spans="1:28" x14ac:dyDescent="0.2">
      <c r="A1760" s="8">
        <f>IFERROR(VLOOKUP(B1760,'[1]DADOS (OCULTAR)'!$Q$3:$S$135,3,0),"")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MONIQUE STEPHANY SILVA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45170</v>
      </c>
      <c r="H1760" s="14">
        <f>'[1]TCE - ANEXO III - Preencher'!I1769</f>
        <v>0</v>
      </c>
      <c r="I1760" s="14">
        <f>'[1]TCE - ANEXO III - Preencher'!J1769</f>
        <v>143.50800000000001</v>
      </c>
      <c r="J1760" s="14">
        <f>'[1]TCE - ANEXO III - Preencher'!K1769</f>
        <v>0</v>
      </c>
      <c r="K1760" s="15">
        <f>'[1]TCE - ANEXO III - Preencher'!L1769</f>
        <v>107.68435445999999</v>
      </c>
      <c r="L1760" s="15">
        <f>'[1]TCE - ANEXO III - Preencher'!M1769</f>
        <v>26.45</v>
      </c>
      <c r="M1760" s="15">
        <f t="shared" si="163"/>
        <v>81.234354459999992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226.56235445999999</v>
      </c>
    </row>
    <row r="1761" spans="1:28" x14ac:dyDescent="0.2">
      <c r="A1761" s="8">
        <f>IFERROR(VLOOKUP(B1761,'[1]DADOS (OCULTAR)'!$Q$3:$S$135,3,0),"")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MORGANA PEREIRA DE OLIVEIRA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223505</v>
      </c>
      <c r="G1761" s="13">
        <f>IF('[1]TCE - ANEXO III - Preencher'!H1770="","",'[1]TCE - ANEXO III - Preencher'!H1770)</f>
        <v>45170</v>
      </c>
      <c r="H1761" s="14">
        <f>'[1]TCE - ANEXO III - Preencher'!I1770</f>
        <v>0</v>
      </c>
      <c r="I1761" s="14">
        <f>'[1]TCE - ANEXO III - Preencher'!J1770</f>
        <v>328.024</v>
      </c>
      <c r="J1761" s="14">
        <f>'[1]TCE - ANEXO III - Preencher'!K1770</f>
        <v>0</v>
      </c>
      <c r="K1761" s="15">
        <f>'[1]TCE - ANEXO III - Preencher'!L1770</f>
        <v>107.68435445999999</v>
      </c>
      <c r="L1761" s="15">
        <f>'[1]TCE - ANEXO III - Preencher'!M1770</f>
        <v>4.1100000000000003</v>
      </c>
      <c r="M1761" s="15">
        <f t="shared" si="163"/>
        <v>103.57435446</v>
      </c>
      <c r="N1761" s="15">
        <f>'[1]TCE - ANEXO III - Preencher'!O1770</f>
        <v>1.35</v>
      </c>
      <c r="O1761" s="15">
        <f>'[1]TCE - ANEXO III - Preencher'!P1770</f>
        <v>0</v>
      </c>
      <c r="P1761" s="16">
        <f t="shared" si="164"/>
        <v>1.35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432.94835446000002</v>
      </c>
    </row>
    <row r="1762" spans="1:28" x14ac:dyDescent="0.2">
      <c r="A1762" s="8">
        <f>IFERROR(VLOOKUP(B1762,'[1]DADOS (OCULTAR)'!$Q$3:$S$135,3,0),"")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MURILO DE SENA CAMPELO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517410</v>
      </c>
      <c r="G1762" s="13">
        <f>IF('[1]TCE - ANEXO III - Preencher'!H1771="","",'[1]TCE - ANEXO III - Preencher'!H1771)</f>
        <v>45170</v>
      </c>
      <c r="H1762" s="14">
        <f>'[1]TCE - ANEXO III - Preencher'!I1771</f>
        <v>0</v>
      </c>
      <c r="I1762" s="14">
        <f>'[1]TCE - ANEXO III - Preencher'!J1771</f>
        <v>125.88799999999999</v>
      </c>
      <c r="J1762" s="14">
        <f>'[1]TCE - ANEXO III - Preencher'!K1771</f>
        <v>0</v>
      </c>
      <c r="K1762" s="15">
        <f>'[1]TCE - ANEXO III - Preencher'!L1771</f>
        <v>107.68435445999999</v>
      </c>
      <c r="L1762" s="15">
        <f>'[1]TCE - ANEXO III - Preencher'!M1771</f>
        <v>26.4</v>
      </c>
      <c r="M1762" s="15">
        <f t="shared" si="163"/>
        <v>81.284354460000003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208.99235446</v>
      </c>
    </row>
    <row r="1763" spans="1:28" x14ac:dyDescent="0.2">
      <c r="A1763" s="8">
        <f>IFERROR(VLOOKUP(B1763,'[1]DADOS (OCULTAR)'!$Q$3:$S$135,3,0),"")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MYKE AGRIPINO ALVES DA SILVA</v>
      </c>
      <c r="E1763" s="9" t="str">
        <f>IF('[1]TCE - ANEXO III - Preencher'!F1772="4 - Assistência Odontológica","2 - Outros Profissionais da Saúde",'[1]TCE - ANEXO III - Preencher'!F1772)</f>
        <v>3 - Administrativo</v>
      </c>
      <c r="F1763" s="12" t="str">
        <f>'[1]TCE - ANEXO III - Preencher'!G1772</f>
        <v>521130</v>
      </c>
      <c r="G1763" s="13">
        <f>IF('[1]TCE - ANEXO III - Preencher'!H1772="","",'[1]TCE - ANEXO III - Preencher'!H1772)</f>
        <v>45170</v>
      </c>
      <c r="H1763" s="14">
        <f>'[1]TCE - ANEXO III - Preencher'!I1772</f>
        <v>0</v>
      </c>
      <c r="I1763" s="14">
        <f>'[1]TCE - ANEXO III - Preencher'!J1772</f>
        <v>141.05280000000002</v>
      </c>
      <c r="J1763" s="14">
        <f>'[1]TCE - ANEXO III - Preencher'!K1772</f>
        <v>0</v>
      </c>
      <c r="K1763" s="15">
        <f>'[1]TCE - ANEXO III - Preencher'!L1772</f>
        <v>107.68435445999999</v>
      </c>
      <c r="L1763" s="15">
        <f>'[1]TCE - ANEXO III - Preencher'!M1772</f>
        <v>25.52</v>
      </c>
      <c r="M1763" s="15">
        <f t="shared" si="163"/>
        <v>82.164354459999998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225.03715446000001</v>
      </c>
    </row>
    <row r="1764" spans="1:28" x14ac:dyDescent="0.2">
      <c r="A1764" s="8">
        <f>IFERROR(VLOOKUP(B1764,'[1]DADOS (OCULTAR)'!$Q$3:$S$135,3,0),"")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MYLENA MARIA NOVACOSQUE DE LIMA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223505</v>
      </c>
      <c r="G1764" s="13">
        <f>IF('[1]TCE - ANEXO III - Preencher'!H1773="","",'[1]TCE - ANEXO III - Preencher'!H1773)</f>
        <v>45170</v>
      </c>
      <c r="H1764" s="14">
        <f>'[1]TCE - ANEXO III - Preencher'!I1773</f>
        <v>0</v>
      </c>
      <c r="I1764" s="14">
        <f>'[1]TCE - ANEXO III - Preencher'!J1773</f>
        <v>613.48160000000007</v>
      </c>
      <c r="J1764" s="14">
        <f>'[1]TCE - ANEXO III - Preencher'!K1773</f>
        <v>0</v>
      </c>
      <c r="K1764" s="15">
        <f>'[1]TCE - ANEXO III - Preencher'!L1773</f>
        <v>107.68435445999999</v>
      </c>
      <c r="L1764" s="15">
        <f>'[1]TCE - ANEXO III - Preencher'!M1773</f>
        <v>4.1100000000000003</v>
      </c>
      <c r="M1764" s="15">
        <f t="shared" si="163"/>
        <v>103.57435446</v>
      </c>
      <c r="N1764" s="15">
        <f>'[1]TCE - ANEXO III - Preencher'!O1773</f>
        <v>1.35</v>
      </c>
      <c r="O1764" s="15">
        <f>'[1]TCE - ANEXO III - Preencher'!P1773</f>
        <v>0</v>
      </c>
      <c r="P1764" s="16">
        <f t="shared" si="164"/>
        <v>1.35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3948.74</v>
      </c>
      <c r="Y1764" s="15">
        <f>'[1]TCE - ANEXO III - Preencher'!Z1773</f>
        <v>0</v>
      </c>
      <c r="Z1764" s="16">
        <f t="shared" si="167"/>
        <v>3948.74</v>
      </c>
      <c r="AA1764" s="17" t="str">
        <f>IF('[1]TCE - ANEXO III - Preencher'!AB1773="","",'[1]TCE - ANEXO III - Preencher'!AB1773)</f>
        <v/>
      </c>
      <c r="AB1764" s="15">
        <f t="shared" si="162"/>
        <v>4667.1459544600002</v>
      </c>
    </row>
    <row r="1765" spans="1:28" x14ac:dyDescent="0.2">
      <c r="A1765" s="8">
        <f>IFERROR(VLOOKUP(B1765,'[1]DADOS (OCULTAR)'!$Q$3:$S$135,3,0),"")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NADIA RAFAELE SOUZA DA SILVA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45170</v>
      </c>
      <c r="H1765" s="14">
        <f>'[1]TCE - ANEXO III - Preencher'!I1774</f>
        <v>0</v>
      </c>
      <c r="I1765" s="14">
        <f>'[1]TCE - ANEXO III - Preencher'!J1774</f>
        <v>600.89920000000006</v>
      </c>
      <c r="J1765" s="14">
        <f>'[1]TCE - ANEXO III - Preencher'!K1774</f>
        <v>0</v>
      </c>
      <c r="K1765" s="15">
        <f>'[1]TCE - ANEXO III - Preencher'!L1774</f>
        <v>107.68435445999999</v>
      </c>
      <c r="L1765" s="15">
        <f>'[1]TCE - ANEXO III - Preencher'!M1774</f>
        <v>29.39</v>
      </c>
      <c r="M1765" s="15">
        <f t="shared" si="163"/>
        <v>78.294354459999994</v>
      </c>
      <c r="N1765" s="15">
        <f>'[1]TCE - ANEXO III - Preencher'!O1774</f>
        <v>1.82</v>
      </c>
      <c r="O1765" s="15">
        <f>'[1]TCE - ANEXO III - Preencher'!P1774</f>
        <v>0</v>
      </c>
      <c r="P1765" s="16">
        <f t="shared" si="164"/>
        <v>1.82</v>
      </c>
      <c r="Q1765" s="15">
        <f>'[1]TCE - ANEXO III - Preencher'!R1774</f>
        <v>288</v>
      </c>
      <c r="R1765" s="15">
        <f>'[1]TCE - ANEXO III - Preencher'!S1774</f>
        <v>88.17</v>
      </c>
      <c r="S1765" s="16">
        <f t="shared" si="165"/>
        <v>199.82999999999998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5637.8099999999995</v>
      </c>
      <c r="Y1765" s="15">
        <f>'[1]TCE - ANEXO III - Preencher'!Z1774</f>
        <v>0</v>
      </c>
      <c r="Z1765" s="16">
        <f t="shared" si="167"/>
        <v>5637.8099999999995</v>
      </c>
      <c r="AA1765" s="17" t="str">
        <f>IF('[1]TCE - ANEXO III - Preencher'!AB1774="","",'[1]TCE - ANEXO III - Preencher'!AB1774)</f>
        <v/>
      </c>
      <c r="AB1765" s="15">
        <f t="shared" si="162"/>
        <v>6518.6535544599992</v>
      </c>
    </row>
    <row r="1766" spans="1:28" x14ac:dyDescent="0.2">
      <c r="A1766" s="8">
        <f>IFERROR(VLOOKUP(B1766,'[1]DADOS (OCULTAR)'!$Q$3:$S$135,3,0),"")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NADJA MARIA ASSIS DO NASCIMENTO CUNHA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45170</v>
      </c>
      <c r="H1766" s="14">
        <f>'[1]TCE - ANEXO III - Preencher'!I1775</f>
        <v>0</v>
      </c>
      <c r="I1766" s="14">
        <f>'[1]TCE - ANEXO III - Preencher'!J1775</f>
        <v>144.2552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288</v>
      </c>
      <c r="R1766" s="15">
        <f>'[1]TCE - ANEXO III - Preencher'!S1775</f>
        <v>88.17</v>
      </c>
      <c r="S1766" s="16">
        <f t="shared" si="165"/>
        <v>199.82999999999998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345.90519999999998</v>
      </c>
    </row>
    <row r="1767" spans="1:28" x14ac:dyDescent="0.2">
      <c r="A1767" s="8">
        <f>IFERROR(VLOOKUP(B1767,'[1]DADOS (OCULTAR)'!$Q$3:$S$135,3,0),"")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NAIANA DOS ANJOS SANTOS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 t="str">
        <f>'[1]TCE - ANEXO III - Preencher'!G1776</f>
        <v>223505</v>
      </c>
      <c r="G1767" s="13">
        <f>IF('[1]TCE - ANEXO III - Preencher'!H1776="","",'[1]TCE - ANEXO III - Preencher'!H1776)</f>
        <v>45170</v>
      </c>
      <c r="H1767" s="14">
        <f>'[1]TCE - ANEXO III - Preencher'!I1776</f>
        <v>0</v>
      </c>
      <c r="I1767" s="14">
        <f>'[1]TCE - ANEXO III - Preencher'!J1776</f>
        <v>598.25760000000002</v>
      </c>
      <c r="J1767" s="14">
        <f>'[1]TCE - ANEXO III - Preencher'!K1776</f>
        <v>0</v>
      </c>
      <c r="K1767" s="15">
        <f>'[1]TCE - ANEXO III - Preencher'!L1776</f>
        <v>107.68435445999999</v>
      </c>
      <c r="L1767" s="15">
        <f>'[1]TCE - ANEXO III - Preencher'!M1776</f>
        <v>4.1100000000000003</v>
      </c>
      <c r="M1767" s="15">
        <f t="shared" si="163"/>
        <v>103.57435446</v>
      </c>
      <c r="N1767" s="15">
        <f>'[1]TCE - ANEXO III - Preencher'!O1776</f>
        <v>1.35</v>
      </c>
      <c r="O1767" s="15">
        <f>'[1]TCE - ANEXO III - Preencher'!P1776</f>
        <v>0</v>
      </c>
      <c r="P1767" s="16">
        <f t="shared" si="164"/>
        <v>1.35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3093.63</v>
      </c>
      <c r="Y1767" s="15">
        <f>'[1]TCE - ANEXO III - Preencher'!Z1776</f>
        <v>0</v>
      </c>
      <c r="Z1767" s="16">
        <f t="shared" si="167"/>
        <v>3093.63</v>
      </c>
      <c r="AA1767" s="17" t="str">
        <f>IF('[1]TCE - ANEXO III - Preencher'!AB1776="","",'[1]TCE - ANEXO III - Preencher'!AB1776)</f>
        <v/>
      </c>
      <c r="AB1767" s="15">
        <f t="shared" si="162"/>
        <v>3796.8119544600004</v>
      </c>
    </row>
    <row r="1768" spans="1:28" x14ac:dyDescent="0.2">
      <c r="A1768" s="8">
        <f>IFERROR(VLOOKUP(B1768,'[1]DADOS (OCULTAR)'!$Q$3:$S$135,3,0),"")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NAIANE FERREIRA DA SILVA NEVES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252545</v>
      </c>
      <c r="G1768" s="13">
        <f>IF('[1]TCE - ANEXO III - Preencher'!H1777="","",'[1]TCE - ANEXO III - Preencher'!H1777)</f>
        <v>45170</v>
      </c>
      <c r="H1768" s="14">
        <f>'[1]TCE - ANEXO III - Preencher'!I1777</f>
        <v>0</v>
      </c>
      <c r="I1768" s="14">
        <f>'[1]TCE - ANEXO III - Preencher'!J1777</f>
        <v>233.67439999999999</v>
      </c>
      <c r="J1768" s="14">
        <f>'[1]TCE - ANEXO III - Preencher'!K1777</f>
        <v>0</v>
      </c>
      <c r="K1768" s="15">
        <f>'[1]TCE - ANEXO III - Preencher'!L1777</f>
        <v>107.68435445999999</v>
      </c>
      <c r="L1768" s="15">
        <f>'[1]TCE - ANEXO III - Preencher'!M1777</f>
        <v>36.07</v>
      </c>
      <c r="M1768" s="15">
        <f t="shared" si="163"/>
        <v>71.614354459999987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307.10875445999994</v>
      </c>
    </row>
    <row r="1769" spans="1:28" x14ac:dyDescent="0.2">
      <c r="A1769" s="8">
        <f>IFERROR(VLOOKUP(B1769,'[1]DADOS (OCULTAR)'!$Q$3:$S$135,3,0),"")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NAIANY MONISE GOMES RAMALHO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223505</v>
      </c>
      <c r="G1769" s="13">
        <f>IF('[1]TCE - ANEXO III - Preencher'!H1778="","",'[1]TCE - ANEXO III - Preencher'!H1778)</f>
        <v>45170</v>
      </c>
      <c r="H1769" s="14">
        <f>'[1]TCE - ANEXO III - Preencher'!I1778</f>
        <v>0</v>
      </c>
      <c r="I1769" s="14">
        <f>'[1]TCE - ANEXO III - Preencher'!J1778</f>
        <v>600.04319999999996</v>
      </c>
      <c r="J1769" s="14">
        <f>'[1]TCE - ANEXO III - Preencher'!K1778</f>
        <v>0</v>
      </c>
      <c r="K1769" s="15">
        <f>'[1]TCE - ANEXO III - Preencher'!L1778</f>
        <v>107.68435445999999</v>
      </c>
      <c r="L1769" s="15">
        <f>'[1]TCE - ANEXO III - Preencher'!M1778</f>
        <v>4.1100000000000003</v>
      </c>
      <c r="M1769" s="15">
        <f t="shared" si="163"/>
        <v>103.57435446</v>
      </c>
      <c r="N1769" s="15">
        <f>'[1]TCE - ANEXO III - Preencher'!O1778</f>
        <v>1.35</v>
      </c>
      <c r="O1769" s="15">
        <f>'[1]TCE - ANEXO III - Preencher'!P1778</f>
        <v>0</v>
      </c>
      <c r="P1769" s="16">
        <f t="shared" si="164"/>
        <v>1.35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3032.81</v>
      </c>
      <c r="Y1769" s="15">
        <f>'[1]TCE - ANEXO III - Preencher'!Z1778</f>
        <v>0</v>
      </c>
      <c r="Z1769" s="16">
        <f t="shared" si="167"/>
        <v>3032.81</v>
      </c>
      <c r="AA1769" s="17" t="str">
        <f>IF('[1]TCE - ANEXO III - Preencher'!AB1778="","",'[1]TCE - ANEXO III - Preencher'!AB1778)</f>
        <v/>
      </c>
      <c r="AB1769" s="15">
        <f t="shared" si="162"/>
        <v>3737.7775544599999</v>
      </c>
    </row>
    <row r="1770" spans="1:28" x14ac:dyDescent="0.2">
      <c r="A1770" s="8">
        <f>IFERROR(VLOOKUP(B1770,'[1]DADOS (OCULTAR)'!$Q$3:$S$135,3,0),"")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NAIDIJANE GALDINO DE LIMA CAPITULINO</v>
      </c>
      <c r="E1770" s="9" t="str">
        <f>IF('[1]TCE - ANEXO III - Preencher'!F1779="4 - Assistência Odontológica","2 - Outros Profissionais da Saúde",'[1]TCE - ANEXO III - Preencher'!F1779)</f>
        <v>2 - Outros Profissionais da Saúde</v>
      </c>
      <c r="F1770" s="12" t="str">
        <f>'[1]TCE - ANEXO III - Preencher'!G1779</f>
        <v>322205</v>
      </c>
      <c r="G1770" s="13">
        <f>IF('[1]TCE - ANEXO III - Preencher'!H1779="","",'[1]TCE - ANEXO III - Preencher'!H1779)</f>
        <v>45170</v>
      </c>
      <c r="H1770" s="14">
        <f>'[1]TCE - ANEXO III - Preencher'!I1779</f>
        <v>0</v>
      </c>
      <c r="I1770" s="14">
        <f>'[1]TCE - ANEXO III - Preencher'!J1779</f>
        <v>612.19839999999999</v>
      </c>
      <c r="J1770" s="14">
        <f>'[1]TCE - ANEXO III - Preencher'!K1779</f>
        <v>0</v>
      </c>
      <c r="K1770" s="15">
        <f>'[1]TCE - ANEXO III - Preencher'!L1779</f>
        <v>107.68435445999999</v>
      </c>
      <c r="L1770" s="15">
        <f>'[1]TCE - ANEXO III - Preencher'!M1779</f>
        <v>29.39</v>
      </c>
      <c r="M1770" s="15">
        <f t="shared" si="163"/>
        <v>78.294354459999994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288</v>
      </c>
      <c r="R1770" s="15">
        <f>'[1]TCE - ANEXO III - Preencher'!S1779</f>
        <v>88.17</v>
      </c>
      <c r="S1770" s="16">
        <f t="shared" si="165"/>
        <v>199.82999999999998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5565.67</v>
      </c>
      <c r="Y1770" s="15">
        <f>'[1]TCE - ANEXO III - Preencher'!Z1779</f>
        <v>0</v>
      </c>
      <c r="Z1770" s="16">
        <f t="shared" si="167"/>
        <v>5565.67</v>
      </c>
      <c r="AA1770" s="17" t="str">
        <f>IF('[1]TCE - ANEXO III - Preencher'!AB1779="","",'[1]TCE - ANEXO III - Preencher'!AB1779)</f>
        <v/>
      </c>
      <c r="AB1770" s="15">
        <f t="shared" si="162"/>
        <v>6457.8127544600002</v>
      </c>
    </row>
    <row r="1771" spans="1:28" x14ac:dyDescent="0.2">
      <c r="A1771" s="8">
        <f>IFERROR(VLOOKUP(B1771,'[1]DADOS (OCULTAR)'!$Q$3:$S$135,3,0),"")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NAIR CAROLINE SILVA DE OLIVEIRA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322205</v>
      </c>
      <c r="G1771" s="13">
        <f>IF('[1]TCE - ANEXO III - Preencher'!H1780="","",'[1]TCE - ANEXO III - Preencher'!H1780)</f>
        <v>45170</v>
      </c>
      <c r="H1771" s="14">
        <f>'[1]TCE - ANEXO III - Preencher'!I1780</f>
        <v>0</v>
      </c>
      <c r="I1771" s="14">
        <f>'[1]TCE - ANEXO III - Preencher'!J1780</f>
        <v>587.27520000000004</v>
      </c>
      <c r="J1771" s="14">
        <f>'[1]TCE - ANEXO III - Preencher'!K1780</f>
        <v>0</v>
      </c>
      <c r="K1771" s="15">
        <f>'[1]TCE - ANEXO III - Preencher'!L1780</f>
        <v>107.68435445999999</v>
      </c>
      <c r="L1771" s="15">
        <f>'[1]TCE - ANEXO III - Preencher'!M1780</f>
        <v>29.39</v>
      </c>
      <c r="M1771" s="15">
        <f t="shared" si="163"/>
        <v>78.294354459999994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77.55</v>
      </c>
      <c r="U1771" s="15">
        <f>'[1]TCE - ANEXO III - Preencher'!V1780</f>
        <v>0</v>
      </c>
      <c r="V1771" s="16">
        <f t="shared" si="166"/>
        <v>77.55</v>
      </c>
      <c r="W1771" s="17" t="str">
        <f>IF('[1]TCE - ANEXO III - Preencher'!X1780="","",'[1]TCE - ANEXO III - Preencher'!X1780)</f>
        <v>AUX. CRECHE I</v>
      </c>
      <c r="X1771" s="15">
        <f>'[1]TCE - ANEXO III - Preencher'!Y1780</f>
        <v>5134.9699999999993</v>
      </c>
      <c r="Y1771" s="15">
        <f>'[1]TCE - ANEXO III - Preencher'!Z1780</f>
        <v>0</v>
      </c>
      <c r="Z1771" s="16">
        <f t="shared" si="167"/>
        <v>5134.9699999999993</v>
      </c>
      <c r="AA1771" s="17" t="str">
        <f>IF('[1]TCE - ANEXO III - Preencher'!AB1780="","",'[1]TCE - ANEXO III - Preencher'!AB1780)</f>
        <v/>
      </c>
      <c r="AB1771" s="15">
        <f t="shared" si="162"/>
        <v>5879.9095544599995</v>
      </c>
    </row>
    <row r="1772" spans="1:28" x14ac:dyDescent="0.2">
      <c r="A1772" s="8">
        <f>IFERROR(VLOOKUP(B1772,'[1]DADOS (OCULTAR)'!$Q$3:$S$135,3,0),"")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NAIR DE OLIVEIRA GALVAO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45170</v>
      </c>
      <c r="H1772" s="14">
        <f>'[1]TCE - ANEXO III - Preencher'!I1781</f>
        <v>0</v>
      </c>
      <c r="I1772" s="14">
        <f>'[1]TCE - ANEXO III - Preencher'!J1781</f>
        <v>184.70880000000002</v>
      </c>
      <c r="J1772" s="14">
        <f>'[1]TCE - ANEXO III - Preencher'!K1781</f>
        <v>0</v>
      </c>
      <c r="K1772" s="15">
        <f>'[1]TCE - ANEXO III - Preencher'!L1781</f>
        <v>107.68435445999999</v>
      </c>
      <c r="L1772" s="15">
        <f>'[1]TCE - ANEXO III - Preencher'!M1781</f>
        <v>29.39</v>
      </c>
      <c r="M1772" s="15">
        <f t="shared" si="163"/>
        <v>78.294354459999994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264.82315446000001</v>
      </c>
    </row>
    <row r="1773" spans="1:28" x14ac:dyDescent="0.2">
      <c r="A1773" s="8">
        <f>IFERROR(VLOOKUP(B1773,'[1]DADOS (OCULTAR)'!$Q$3:$S$135,3,0),"")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NAJARA REMIGIO FIGUEIREDO</v>
      </c>
      <c r="E1773" s="9" t="str">
        <f>IF('[1]TCE - ANEXO III - Preencher'!F1782="4 - Assistência Odontológica","2 - Outros Profissionais da Saúde",'[1]TCE - ANEXO III - Preencher'!F1782)</f>
        <v>1 - Médico</v>
      </c>
      <c r="F1773" s="12" t="str">
        <f>'[1]TCE - ANEXO III - Preencher'!G1782</f>
        <v>225124</v>
      </c>
      <c r="G1773" s="13">
        <f>IF('[1]TCE - ANEXO III - Preencher'!H1782="","",'[1]TCE - ANEXO III - Preencher'!H1782)</f>
        <v>45170</v>
      </c>
      <c r="H1773" s="14">
        <f>'[1]TCE - ANEXO III - Preencher'!I1782</f>
        <v>0</v>
      </c>
      <c r="I1773" s="14">
        <f>'[1]TCE - ANEXO III - Preencher'!J1782</f>
        <v>721.49119999999994</v>
      </c>
      <c r="J1773" s="14">
        <f>'[1]TCE - ANEXO III - Preencher'!K1782</f>
        <v>0</v>
      </c>
      <c r="K1773" s="15">
        <f>'[1]TCE - ANEXO III - Preencher'!L1782</f>
        <v>107.68435445999999</v>
      </c>
      <c r="L1773" s="15">
        <f>'[1]TCE - ANEXO III - Preencher'!M1782</f>
        <v>3.96</v>
      </c>
      <c r="M1773" s="15">
        <f t="shared" si="163"/>
        <v>103.72435446</v>
      </c>
      <c r="N1773" s="15">
        <f>'[1]TCE - ANEXO III - Preencher'!O1782</f>
        <v>6.01</v>
      </c>
      <c r="O1773" s="15">
        <f>'[1]TCE - ANEXO III - Preencher'!P1782</f>
        <v>1.23</v>
      </c>
      <c r="P1773" s="16">
        <f t="shared" si="164"/>
        <v>4.7799999999999994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829.99555445999988</v>
      </c>
    </row>
    <row r="1774" spans="1:28" x14ac:dyDescent="0.2">
      <c r="A1774" s="8">
        <f>IFERROR(VLOOKUP(B1774,'[1]DADOS (OCULTAR)'!$Q$3:$S$135,3,0),"")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NANCY BARBOSA DA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324115</v>
      </c>
      <c r="G1774" s="13">
        <f>IF('[1]TCE - ANEXO III - Preencher'!H1783="","",'[1]TCE - ANEXO III - Preencher'!H1783)</f>
        <v>45170</v>
      </c>
      <c r="H1774" s="14">
        <f>'[1]TCE - ANEXO III - Preencher'!I1783</f>
        <v>0</v>
      </c>
      <c r="I1774" s="14">
        <f>'[1]TCE - ANEXO III - Preencher'!J1783</f>
        <v>317.90480000000002</v>
      </c>
      <c r="J1774" s="14">
        <f>'[1]TCE - ANEXO III - Preencher'!K1783</f>
        <v>0</v>
      </c>
      <c r="K1774" s="15">
        <f>'[1]TCE - ANEXO III - Preencher'!L1783</f>
        <v>107.68435445999999</v>
      </c>
      <c r="L1774" s="15">
        <f>'[1]TCE - ANEXO III - Preencher'!M1783</f>
        <v>2.41</v>
      </c>
      <c r="M1774" s="15">
        <f t="shared" si="163"/>
        <v>105.27435446</v>
      </c>
      <c r="N1774" s="15">
        <f>'[1]TCE - ANEXO III - Preencher'!O1783</f>
        <v>10</v>
      </c>
      <c r="O1774" s="15">
        <f>'[1]TCE - ANEXO III - Preencher'!P1783</f>
        <v>0</v>
      </c>
      <c r="P1774" s="16">
        <f t="shared" si="164"/>
        <v>10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433.17915446000001</v>
      </c>
    </row>
    <row r="1775" spans="1:28" x14ac:dyDescent="0.2">
      <c r="A1775" s="8">
        <f>IFERROR(VLOOKUP(B1775,'[1]DADOS (OCULTAR)'!$Q$3:$S$135,3,0),"")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NANERY SANTIAGO DE ALMEIDA DA SILVA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322205</v>
      </c>
      <c r="G1775" s="13">
        <f>IF('[1]TCE - ANEXO III - Preencher'!H1784="","",'[1]TCE - ANEXO III - Preencher'!H1784)</f>
        <v>45170</v>
      </c>
      <c r="H1775" s="14">
        <f>'[1]TCE - ANEXO III - Preencher'!I1784</f>
        <v>0</v>
      </c>
      <c r="I1775" s="14">
        <f>'[1]TCE - ANEXO III - Preencher'!J1784</f>
        <v>170.92959999999999</v>
      </c>
      <c r="J1775" s="14">
        <f>'[1]TCE - ANEXO III - Preencher'!K1784</f>
        <v>0</v>
      </c>
      <c r="K1775" s="15">
        <f>'[1]TCE - ANEXO III - Preencher'!L1784</f>
        <v>107.68435445999999</v>
      </c>
      <c r="L1775" s="15">
        <f>'[1]TCE - ANEXO III - Preencher'!M1784</f>
        <v>28.41</v>
      </c>
      <c r="M1775" s="15">
        <f t="shared" si="163"/>
        <v>79.274354459999998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252.02395445999997</v>
      </c>
    </row>
    <row r="1776" spans="1:28" x14ac:dyDescent="0.2">
      <c r="A1776" s="8">
        <f>IFERROR(VLOOKUP(B1776,'[1]DADOS (OCULTAR)'!$Q$3:$S$135,3,0),"")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NATALIA CARLA DA SILVA PEREIRA SANTOS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223505</v>
      </c>
      <c r="G1776" s="13">
        <f>IF('[1]TCE - ANEXO III - Preencher'!H1785="","",'[1]TCE - ANEXO III - Preencher'!H1785)</f>
        <v>45170</v>
      </c>
      <c r="H1776" s="14">
        <f>'[1]TCE - ANEXO III - Preencher'!I1785</f>
        <v>0</v>
      </c>
      <c r="I1776" s="14">
        <f>'[1]TCE - ANEXO III - Preencher'!J1785</f>
        <v>299.57920000000001</v>
      </c>
      <c r="J1776" s="14">
        <f>'[1]TCE - ANEXO III - Preencher'!K1785</f>
        <v>0</v>
      </c>
      <c r="K1776" s="15">
        <f>'[1]TCE - ANEXO III - Preencher'!L1785</f>
        <v>107.68435445999999</v>
      </c>
      <c r="L1776" s="15">
        <f>'[1]TCE - ANEXO III - Preencher'!M1785</f>
        <v>4.1100000000000003</v>
      </c>
      <c r="M1776" s="15">
        <f t="shared" si="163"/>
        <v>103.57435446</v>
      </c>
      <c r="N1776" s="15">
        <f>'[1]TCE - ANEXO III - Preencher'!O1785</f>
        <v>1.35</v>
      </c>
      <c r="O1776" s="15">
        <f>'[1]TCE - ANEXO III - Preencher'!P1785</f>
        <v>0</v>
      </c>
      <c r="P1776" s="16">
        <f t="shared" si="164"/>
        <v>1.35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404.50355446000003</v>
      </c>
    </row>
    <row r="1777" spans="1:28" x14ac:dyDescent="0.2">
      <c r="A1777" s="8">
        <f>IFERROR(VLOOKUP(B1777,'[1]DADOS (OCULTAR)'!$Q$3:$S$135,3,0),"")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NATALIA CATALINY DA SILVA SANTOS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251605</v>
      </c>
      <c r="G1777" s="13">
        <f>IF('[1]TCE - ANEXO III - Preencher'!H1786="","",'[1]TCE - ANEXO III - Preencher'!H1786)</f>
        <v>45170</v>
      </c>
      <c r="H1777" s="14">
        <f>'[1]TCE - ANEXO III - Preencher'!I1786</f>
        <v>0</v>
      </c>
      <c r="I1777" s="14">
        <f>'[1]TCE - ANEXO III - Preencher'!J1786</f>
        <v>204.49200000000002</v>
      </c>
      <c r="J1777" s="14">
        <f>'[1]TCE - ANEXO III - Preencher'!K1786</f>
        <v>0</v>
      </c>
      <c r="K1777" s="15">
        <f>'[1]TCE - ANEXO III - Preencher'!L1786</f>
        <v>107.68435445999999</v>
      </c>
      <c r="L1777" s="15">
        <f>'[1]TCE - ANEXO III - Preencher'!M1786</f>
        <v>45.84</v>
      </c>
      <c r="M1777" s="15">
        <f t="shared" si="163"/>
        <v>61.844354459999991</v>
      </c>
      <c r="N1777" s="15">
        <f>'[1]TCE - ANEXO III - Preencher'!O1786</f>
        <v>1.82</v>
      </c>
      <c r="O1777" s="15">
        <f>'[1]TCE - ANEXO III - Preencher'!P1786</f>
        <v>0</v>
      </c>
      <c r="P1777" s="16">
        <f t="shared" si="164"/>
        <v>1.82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77.569999999999993</v>
      </c>
      <c r="U1777" s="15">
        <f>'[1]TCE - ANEXO III - Preencher'!V1786</f>
        <v>0</v>
      </c>
      <c r="V1777" s="16">
        <f t="shared" si="166"/>
        <v>77.569999999999993</v>
      </c>
      <c r="W1777" s="17" t="str">
        <f>IF('[1]TCE - ANEXO III - Preencher'!X1786="","",'[1]TCE - ANEXO III - Preencher'!X1786)</f>
        <v>AUX. CRECHE I</v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345.72635445999998</v>
      </c>
    </row>
    <row r="1778" spans="1:28" x14ac:dyDescent="0.2">
      <c r="A1778" s="8">
        <f>IFERROR(VLOOKUP(B1778,'[1]DADOS (OCULTAR)'!$Q$3:$S$135,3,0),"")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NATALIA DE OLIVEIRA SILVA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322205</v>
      </c>
      <c r="G1778" s="13">
        <f>IF('[1]TCE - ANEXO III - Preencher'!H1787="","",'[1]TCE - ANEXO III - Preencher'!H1787)</f>
        <v>45170</v>
      </c>
      <c r="H1778" s="14">
        <f>'[1]TCE - ANEXO III - Preencher'!I1787</f>
        <v>0</v>
      </c>
      <c r="I1778" s="14">
        <f>'[1]TCE - ANEXO III - Preencher'!J1787</f>
        <v>601.92560000000003</v>
      </c>
      <c r="J1778" s="14">
        <f>'[1]TCE - ANEXO III - Preencher'!K1787</f>
        <v>0</v>
      </c>
      <c r="K1778" s="15">
        <f>'[1]TCE - ANEXO III - Preencher'!L1787</f>
        <v>107.68435445999999</v>
      </c>
      <c r="L1778" s="15">
        <f>'[1]TCE - ANEXO III - Preencher'!M1787</f>
        <v>29.39</v>
      </c>
      <c r="M1778" s="15">
        <f t="shared" si="163"/>
        <v>78.294354459999994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5616.97</v>
      </c>
      <c r="Y1778" s="15">
        <f>'[1]TCE - ANEXO III - Preencher'!Z1787</f>
        <v>0</v>
      </c>
      <c r="Z1778" s="16">
        <f t="shared" si="167"/>
        <v>5616.97</v>
      </c>
      <c r="AA1778" s="17" t="str">
        <f>IF('[1]TCE - ANEXO III - Preencher'!AB1787="","",'[1]TCE - ANEXO III - Preencher'!AB1787)</f>
        <v/>
      </c>
      <c r="AB1778" s="15">
        <f t="shared" si="162"/>
        <v>6299.0099544600007</v>
      </c>
    </row>
    <row r="1779" spans="1:28" x14ac:dyDescent="0.2">
      <c r="A1779" s="8">
        <f>IFERROR(VLOOKUP(B1779,'[1]DADOS (OCULTAR)'!$Q$3:$S$135,3,0),"")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NATALIA LUANA DA SILVA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45170</v>
      </c>
      <c r="H1779" s="14">
        <f>'[1]TCE - ANEXO III - Preencher'!I1788</f>
        <v>0</v>
      </c>
      <c r="I1779" s="14">
        <f>'[1]TCE - ANEXO III - Preencher'!J1788</f>
        <v>570.21120000000008</v>
      </c>
      <c r="J1779" s="14">
        <f>'[1]TCE - ANEXO III - Preencher'!K1788</f>
        <v>0</v>
      </c>
      <c r="K1779" s="15">
        <f>'[1]TCE - ANEXO III - Preencher'!L1788</f>
        <v>107.68435445999999</v>
      </c>
      <c r="L1779" s="15">
        <f>'[1]TCE - ANEXO III - Preencher'!M1788</f>
        <v>29.39</v>
      </c>
      <c r="M1779" s="15">
        <f t="shared" si="163"/>
        <v>78.294354459999994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77.55</v>
      </c>
      <c r="U1779" s="15">
        <f>'[1]TCE - ANEXO III - Preencher'!V1788</f>
        <v>0</v>
      </c>
      <c r="V1779" s="16">
        <f t="shared" si="166"/>
        <v>77.55</v>
      </c>
      <c r="W1779" s="17" t="str">
        <f>IF('[1]TCE - ANEXO III - Preencher'!X1788="","",'[1]TCE - ANEXO III - Preencher'!X1788)</f>
        <v>AUX. CRECHE I</v>
      </c>
      <c r="X1779" s="15">
        <f>'[1]TCE - ANEXO III - Preencher'!Y1788</f>
        <v>5074.22</v>
      </c>
      <c r="Y1779" s="15">
        <f>'[1]TCE - ANEXO III - Preencher'!Z1788</f>
        <v>0</v>
      </c>
      <c r="Z1779" s="16">
        <f t="shared" si="167"/>
        <v>5074.22</v>
      </c>
      <c r="AA1779" s="17" t="str">
        <f>IF('[1]TCE - ANEXO III - Preencher'!AB1788="","",'[1]TCE - ANEXO III - Preencher'!AB1788)</f>
        <v/>
      </c>
      <c r="AB1779" s="15">
        <f t="shared" si="162"/>
        <v>5802.0955544600001</v>
      </c>
    </row>
    <row r="1780" spans="1:28" x14ac:dyDescent="0.2">
      <c r="A1780" s="8">
        <f>IFERROR(VLOOKUP(B1780,'[1]DADOS (OCULTAR)'!$Q$3:$S$135,3,0),"")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NATALIA MARIA DA SILVA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45170</v>
      </c>
      <c r="H1780" s="14">
        <f>'[1]TCE - ANEXO III - Preencher'!I1789</f>
        <v>0</v>
      </c>
      <c r="I1780" s="14">
        <f>'[1]TCE - ANEXO III - Preencher'!J1789</f>
        <v>594.44799999999998</v>
      </c>
      <c r="J1780" s="14">
        <f>'[1]TCE - ANEXO III - Preencher'!K1789</f>
        <v>0</v>
      </c>
      <c r="K1780" s="15">
        <f>'[1]TCE - ANEXO III - Preencher'!L1789</f>
        <v>107.68435445999999</v>
      </c>
      <c r="L1780" s="15">
        <f>'[1]TCE - ANEXO III - Preencher'!M1789</f>
        <v>29.39</v>
      </c>
      <c r="M1780" s="15">
        <f t="shared" si="163"/>
        <v>78.294354459999994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77.55</v>
      </c>
      <c r="U1780" s="15">
        <f>'[1]TCE - ANEXO III - Preencher'!V1789</f>
        <v>0</v>
      </c>
      <c r="V1780" s="16">
        <f t="shared" si="166"/>
        <v>77.55</v>
      </c>
      <c r="W1780" s="17" t="str">
        <f>IF('[1]TCE - ANEXO III - Preencher'!X1789="","",'[1]TCE - ANEXO III - Preencher'!X1789)</f>
        <v>AUX. CRECHE I</v>
      </c>
      <c r="X1780" s="15">
        <f>'[1]TCE - ANEXO III - Preencher'!Y1789</f>
        <v>5341.48</v>
      </c>
      <c r="Y1780" s="15">
        <f>'[1]TCE - ANEXO III - Preencher'!Z1789</f>
        <v>0</v>
      </c>
      <c r="Z1780" s="16">
        <f t="shared" si="167"/>
        <v>5341.48</v>
      </c>
      <c r="AA1780" s="17" t="str">
        <f>IF('[1]TCE - ANEXO III - Preencher'!AB1789="","",'[1]TCE - ANEXO III - Preencher'!AB1789)</f>
        <v/>
      </c>
      <c r="AB1780" s="15">
        <f t="shared" si="162"/>
        <v>6093.5923544599991</v>
      </c>
    </row>
    <row r="1781" spans="1:28" x14ac:dyDescent="0.2">
      <c r="A1781" s="8">
        <f>IFERROR(VLOOKUP(B1781,'[1]DADOS (OCULTAR)'!$Q$3:$S$135,3,0),"")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NATALIA PEREIRA DA SILVA LIMA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45170</v>
      </c>
      <c r="H1781" s="14">
        <f>'[1]TCE - ANEXO III - Preencher'!I1790</f>
        <v>0</v>
      </c>
      <c r="I1781" s="14">
        <f>'[1]TCE - ANEXO III - Preencher'!J1790</f>
        <v>645.52240000000006</v>
      </c>
      <c r="J1781" s="14">
        <f>'[1]TCE - ANEXO III - Preencher'!K1790</f>
        <v>0</v>
      </c>
      <c r="K1781" s="15">
        <f>'[1]TCE - ANEXO III - Preencher'!L1790</f>
        <v>107.68435445999999</v>
      </c>
      <c r="L1781" s="15">
        <f>'[1]TCE - ANEXO III - Preencher'!M1790</f>
        <v>29.39</v>
      </c>
      <c r="M1781" s="15">
        <f t="shared" si="163"/>
        <v>78.294354459999994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5960.7000000000007</v>
      </c>
      <c r="Y1781" s="15">
        <f>'[1]TCE - ANEXO III - Preencher'!Z1790</f>
        <v>0</v>
      </c>
      <c r="Z1781" s="16">
        <f t="shared" si="167"/>
        <v>5960.7000000000007</v>
      </c>
      <c r="AA1781" s="17" t="str">
        <f>IF('[1]TCE - ANEXO III - Preencher'!AB1790="","",'[1]TCE - ANEXO III - Preencher'!AB1790)</f>
        <v/>
      </c>
      <c r="AB1781" s="15">
        <f t="shared" si="162"/>
        <v>6686.3367544600005</v>
      </c>
    </row>
    <row r="1782" spans="1:28" x14ac:dyDescent="0.2">
      <c r="A1782" s="8">
        <f>IFERROR(VLOOKUP(B1782,'[1]DADOS (OCULTAR)'!$Q$3:$S$135,3,0),"")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NATALIA RAFAELLA DA SILVA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45170</v>
      </c>
      <c r="H1782" s="14">
        <f>'[1]TCE - ANEXO III - Preencher'!I1791</f>
        <v>0</v>
      </c>
      <c r="I1782" s="14">
        <f>'[1]TCE - ANEXO III - Preencher'!J1791</f>
        <v>581.38480000000004</v>
      </c>
      <c r="J1782" s="14">
        <f>'[1]TCE - ANEXO III - Preencher'!K1791</f>
        <v>0</v>
      </c>
      <c r="K1782" s="15">
        <f>'[1]TCE - ANEXO III - Preencher'!L1791</f>
        <v>107.68435445999999</v>
      </c>
      <c r="L1782" s="15">
        <f>'[1]TCE - ANEXO III - Preencher'!M1791</f>
        <v>29.39</v>
      </c>
      <c r="M1782" s="15">
        <f t="shared" si="163"/>
        <v>78.294354459999994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5228.4900000000007</v>
      </c>
      <c r="Y1782" s="15">
        <f>'[1]TCE - ANEXO III - Preencher'!Z1791</f>
        <v>0</v>
      </c>
      <c r="Z1782" s="16">
        <f t="shared" si="167"/>
        <v>5228.4900000000007</v>
      </c>
      <c r="AA1782" s="17" t="str">
        <f>IF('[1]TCE - ANEXO III - Preencher'!AB1791="","",'[1]TCE - ANEXO III - Preencher'!AB1791)</f>
        <v/>
      </c>
      <c r="AB1782" s="15">
        <f t="shared" si="162"/>
        <v>5889.9891544600005</v>
      </c>
    </row>
    <row r="1783" spans="1:28" x14ac:dyDescent="0.2">
      <c r="A1783" s="8">
        <f>IFERROR(VLOOKUP(B1783,'[1]DADOS (OCULTAR)'!$Q$3:$S$135,3,0),"")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NATALLY CRIS DE OLIVEIRA SILVA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223505</v>
      </c>
      <c r="G1783" s="13">
        <f>IF('[1]TCE - ANEXO III - Preencher'!H1792="","",'[1]TCE - ANEXO III - Preencher'!H1792)</f>
        <v>45170</v>
      </c>
      <c r="H1783" s="14">
        <f>'[1]TCE - ANEXO III - Preencher'!I1792</f>
        <v>0</v>
      </c>
      <c r="I1783" s="14">
        <f>'[1]TCE - ANEXO III - Preencher'!J1792</f>
        <v>237.50960000000001</v>
      </c>
      <c r="J1783" s="14">
        <f>'[1]TCE - ANEXO III - Preencher'!K1792</f>
        <v>0</v>
      </c>
      <c r="K1783" s="15">
        <f>'[1]TCE - ANEXO III - Preencher'!L1792</f>
        <v>107.68435445999999</v>
      </c>
      <c r="L1783" s="15">
        <f>'[1]TCE - ANEXO III - Preencher'!M1792</f>
        <v>2.17</v>
      </c>
      <c r="M1783" s="15">
        <f t="shared" si="163"/>
        <v>105.51435445999999</v>
      </c>
      <c r="N1783" s="15">
        <f>'[1]TCE - ANEXO III - Preencher'!O1792</f>
        <v>1.35</v>
      </c>
      <c r="O1783" s="15">
        <f>'[1]TCE - ANEXO III - Preencher'!P1792</f>
        <v>0</v>
      </c>
      <c r="P1783" s="16">
        <f t="shared" si="164"/>
        <v>1.35</v>
      </c>
      <c r="Q1783" s="15">
        <f>'[1]TCE - ANEXO III - Preencher'!R1792</f>
        <v>144</v>
      </c>
      <c r="R1783" s="15">
        <f>'[1]TCE - ANEXO III - Preencher'!S1792</f>
        <v>123.79</v>
      </c>
      <c r="S1783" s="16">
        <f t="shared" si="165"/>
        <v>20.209999999999994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364.58395446000003</v>
      </c>
    </row>
    <row r="1784" spans="1:28" x14ac:dyDescent="0.2">
      <c r="A1784" s="8">
        <f>IFERROR(VLOOKUP(B1784,'[1]DADOS (OCULTAR)'!$Q$3:$S$135,3,0),"")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NATALY BARBARA BARBOSA DA SILVA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411010</v>
      </c>
      <c r="G1784" s="13">
        <f>IF('[1]TCE - ANEXO III - Preencher'!H1793="","",'[1]TCE - ANEXO III - Preencher'!H1793)</f>
        <v>45170</v>
      </c>
      <c r="H1784" s="14">
        <f>'[1]TCE - ANEXO III - Preencher'!I1793</f>
        <v>0</v>
      </c>
      <c r="I1784" s="14">
        <f>'[1]TCE - ANEXO III - Preencher'!J1793</f>
        <v>123.25200000000001</v>
      </c>
      <c r="J1784" s="14">
        <f>'[1]TCE - ANEXO III - Preencher'!K1793</f>
        <v>0</v>
      </c>
      <c r="K1784" s="15">
        <f>'[1]TCE - ANEXO III - Preencher'!L1793</f>
        <v>107.68435445999999</v>
      </c>
      <c r="L1784" s="15">
        <f>'[1]TCE - ANEXO III - Preencher'!M1793</f>
        <v>26.23</v>
      </c>
      <c r="M1784" s="15">
        <f t="shared" si="163"/>
        <v>81.45435445999999</v>
      </c>
      <c r="N1784" s="15">
        <f>'[1]TCE - ANEXO III - Preencher'!O1793</f>
        <v>1.82</v>
      </c>
      <c r="O1784" s="15">
        <f>'[1]TCE - ANEXO III - Preencher'!P1793</f>
        <v>0</v>
      </c>
      <c r="P1784" s="16">
        <f t="shared" si="164"/>
        <v>1.82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77.569999999999993</v>
      </c>
      <c r="U1784" s="15">
        <f>'[1]TCE - ANEXO III - Preencher'!V1793</f>
        <v>0</v>
      </c>
      <c r="V1784" s="16">
        <f t="shared" si="166"/>
        <v>77.569999999999993</v>
      </c>
      <c r="W1784" s="17" t="str">
        <f>IF('[1]TCE - ANEXO III - Preencher'!X1793="","",'[1]TCE - ANEXO III - Preencher'!X1793)</f>
        <v>AUX. CRECHE I</v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284.09635445999999</v>
      </c>
    </row>
    <row r="1785" spans="1:28" x14ac:dyDescent="0.2">
      <c r="A1785" s="8">
        <f>IFERROR(VLOOKUP(B1785,'[1]DADOS (OCULTAR)'!$Q$3:$S$135,3,0),"")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NATHALIA BEATRIZ DE ANDRADE OLIVEIRA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513430</v>
      </c>
      <c r="G1785" s="13">
        <f>IF('[1]TCE - ANEXO III - Preencher'!H1794="","",'[1]TCE - ANEXO III - Preencher'!H1794)</f>
        <v>45170</v>
      </c>
      <c r="H1785" s="14">
        <f>'[1]TCE - ANEXO III - Preencher'!I1794</f>
        <v>0</v>
      </c>
      <c r="I1785" s="14">
        <f>'[1]TCE - ANEXO III - Preencher'!J1794</f>
        <v>148.15280000000001</v>
      </c>
      <c r="J1785" s="14">
        <f>'[1]TCE - ANEXO III - Preencher'!K1794</f>
        <v>0</v>
      </c>
      <c r="K1785" s="15">
        <f>'[1]TCE - ANEXO III - Preencher'!L1794</f>
        <v>107.68435445999999</v>
      </c>
      <c r="L1785" s="15">
        <f>'[1]TCE - ANEXO III - Preencher'!M1794</f>
        <v>26.4</v>
      </c>
      <c r="M1785" s="15">
        <f t="shared" si="163"/>
        <v>81.284354460000003</v>
      </c>
      <c r="N1785" s="15">
        <f>'[1]TCE - ANEXO III - Preencher'!O1794</f>
        <v>1.82</v>
      </c>
      <c r="O1785" s="15">
        <f>'[1]TCE - ANEXO III - Preencher'!P1794</f>
        <v>0</v>
      </c>
      <c r="P1785" s="16">
        <f t="shared" si="164"/>
        <v>1.82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77.569999999999993</v>
      </c>
      <c r="U1785" s="15">
        <f>'[1]TCE - ANEXO III - Preencher'!V1794</f>
        <v>0</v>
      </c>
      <c r="V1785" s="16">
        <f t="shared" si="166"/>
        <v>77.569999999999993</v>
      </c>
      <c r="W1785" s="17" t="str">
        <f>IF('[1]TCE - ANEXO III - Preencher'!X1794="","",'[1]TCE - ANEXO III - Preencher'!X1794)</f>
        <v>AUX. CRECHE I</v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308.82715445999997</v>
      </c>
    </row>
    <row r="1786" spans="1:28" x14ac:dyDescent="0.2">
      <c r="A1786" s="8">
        <f>IFERROR(VLOOKUP(B1786,'[1]DADOS (OCULTAR)'!$Q$3:$S$135,3,0),"")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NATHALIA MARIA BARBOSA SANTOS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322205</v>
      </c>
      <c r="G1786" s="13">
        <f>IF('[1]TCE - ANEXO III - Preencher'!H1795="","",'[1]TCE - ANEXO III - Preencher'!H1795)</f>
        <v>45170</v>
      </c>
      <c r="H1786" s="14">
        <f>'[1]TCE - ANEXO III - Preencher'!I1795</f>
        <v>0</v>
      </c>
      <c r="I1786" s="14">
        <f>'[1]TCE - ANEXO III - Preencher'!J1795</f>
        <v>169.88240000000002</v>
      </c>
      <c r="J1786" s="14">
        <f>'[1]TCE - ANEXO III - Preencher'!K1795</f>
        <v>0</v>
      </c>
      <c r="K1786" s="15">
        <f>'[1]TCE - ANEXO III - Preencher'!L1795</f>
        <v>107.68435445999999</v>
      </c>
      <c r="L1786" s="15">
        <f>'[1]TCE - ANEXO III - Preencher'!M1795</f>
        <v>29.39</v>
      </c>
      <c r="M1786" s="15">
        <f t="shared" si="163"/>
        <v>78.294354459999994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77.55</v>
      </c>
      <c r="U1786" s="15">
        <f>'[1]TCE - ANEXO III - Preencher'!V1795</f>
        <v>0</v>
      </c>
      <c r="V1786" s="16">
        <f t="shared" si="166"/>
        <v>77.55</v>
      </c>
      <c r="W1786" s="17" t="str">
        <f>IF('[1]TCE - ANEXO III - Preencher'!X1795="","",'[1]TCE - ANEXO III - Preencher'!X1795)</f>
        <v>AUX. CRECHE I</v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327.54675445999999</v>
      </c>
    </row>
    <row r="1787" spans="1:28" x14ac:dyDescent="0.2">
      <c r="A1787" s="8">
        <f>IFERROR(VLOOKUP(B1787,'[1]DADOS (OCULTAR)'!$Q$3:$S$135,3,0),"")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NATHALIA MARTINS DA COSTA E SILVA</v>
      </c>
      <c r="E1787" s="9" t="str">
        <f>IF('[1]TCE - ANEXO III - Preencher'!F1796="4 - Assistência Odontológica","2 - Outros Profissionais da Saúde",'[1]TCE - ANEXO III - Preencher'!F1796)</f>
        <v>1 - Médico</v>
      </c>
      <c r="F1787" s="12" t="str">
        <f>'[1]TCE - ANEXO III - Preencher'!G1796</f>
        <v>225125</v>
      </c>
      <c r="G1787" s="13">
        <f>IF('[1]TCE - ANEXO III - Preencher'!H1796="","",'[1]TCE - ANEXO III - Preencher'!H1796)</f>
        <v>45170</v>
      </c>
      <c r="H1787" s="14">
        <f>'[1]TCE - ANEXO III - Preencher'!I1796</f>
        <v>0</v>
      </c>
      <c r="I1787" s="14">
        <f>'[1]TCE - ANEXO III - Preencher'!J1796</f>
        <v>1017.0864</v>
      </c>
      <c r="J1787" s="14">
        <f>'[1]TCE - ANEXO III - Preencher'!K1796</f>
        <v>0</v>
      </c>
      <c r="K1787" s="15">
        <f>'[1]TCE - ANEXO III - Preencher'!L1796</f>
        <v>107.68435445999999</v>
      </c>
      <c r="L1787" s="15">
        <f>'[1]TCE - ANEXO III - Preencher'!M1796</f>
        <v>3.96</v>
      </c>
      <c r="M1787" s="15">
        <f t="shared" si="163"/>
        <v>103.72435446</v>
      </c>
      <c r="N1787" s="15">
        <f>'[1]TCE - ANEXO III - Preencher'!O1796</f>
        <v>6.01</v>
      </c>
      <c r="O1787" s="15">
        <f>'[1]TCE - ANEXO III - Preencher'!P1796</f>
        <v>1.23</v>
      </c>
      <c r="P1787" s="16">
        <f t="shared" si="164"/>
        <v>4.7799999999999994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1125.59075446</v>
      </c>
    </row>
    <row r="1788" spans="1:28" x14ac:dyDescent="0.2">
      <c r="A1788" s="8">
        <f>IFERROR(VLOOKUP(B1788,'[1]DADOS (OCULTAR)'!$Q$3:$S$135,3,0),"")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NATHALIA OLIVEIRA DA SILVA</v>
      </c>
      <c r="E1788" s="9" t="str">
        <f>IF('[1]TCE - ANEXO III - Preencher'!F1797="4 - Assistência Odontológica","2 - Outros Profissionais da Saúde",'[1]TCE - ANEXO III - Preencher'!F1797)</f>
        <v>3 - Administrativo</v>
      </c>
      <c r="F1788" s="12" t="str">
        <f>'[1]TCE - ANEXO III - Preencher'!G1797</f>
        <v>521130</v>
      </c>
      <c r="G1788" s="13">
        <f>IF('[1]TCE - ANEXO III - Preencher'!H1797="","",'[1]TCE - ANEXO III - Preencher'!H1797)</f>
        <v>45170</v>
      </c>
      <c r="H1788" s="14">
        <f>'[1]TCE - ANEXO III - Preencher'!I1797</f>
        <v>0</v>
      </c>
      <c r="I1788" s="14">
        <f>'[1]TCE - ANEXO III - Preencher'!J1797</f>
        <v>196.34479999999999</v>
      </c>
      <c r="J1788" s="14">
        <f>'[1]TCE - ANEXO III - Preencher'!K1797</f>
        <v>0</v>
      </c>
      <c r="K1788" s="15">
        <f>'[1]TCE - ANEXO III - Preencher'!L1797</f>
        <v>107.68435445999999</v>
      </c>
      <c r="L1788" s="15">
        <f>'[1]TCE - ANEXO III - Preencher'!M1797</f>
        <v>26.4</v>
      </c>
      <c r="M1788" s="15">
        <f t="shared" si="163"/>
        <v>81.284354460000003</v>
      </c>
      <c r="N1788" s="15">
        <f>'[1]TCE - ANEXO III - Preencher'!O1797</f>
        <v>1.82</v>
      </c>
      <c r="O1788" s="15">
        <f>'[1]TCE - ANEXO III - Preencher'!P1797</f>
        <v>0</v>
      </c>
      <c r="P1788" s="16">
        <f t="shared" si="164"/>
        <v>1.82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279.44915445999999</v>
      </c>
    </row>
    <row r="1789" spans="1:28" x14ac:dyDescent="0.2">
      <c r="A1789" s="8">
        <f>IFERROR(VLOOKUP(B1789,'[1]DADOS (OCULTAR)'!$Q$3:$S$135,3,0),"")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NATHALIA SANTOS DE SA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223710</v>
      </c>
      <c r="G1789" s="13">
        <f>IF('[1]TCE - ANEXO III - Preencher'!H1798="","",'[1]TCE - ANEXO III - Preencher'!H1798)</f>
        <v>45170</v>
      </c>
      <c r="H1789" s="14">
        <f>'[1]TCE - ANEXO III - Preencher'!I1798</f>
        <v>0</v>
      </c>
      <c r="I1789" s="14">
        <f>'[1]TCE - ANEXO III - Preencher'!J1798</f>
        <v>287.6576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289.4776</v>
      </c>
    </row>
    <row r="1790" spans="1:28" x14ac:dyDescent="0.2">
      <c r="A1790" s="8">
        <f>IFERROR(VLOOKUP(B1790,'[1]DADOS (OCULTAR)'!$Q$3:$S$135,3,0),"")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NATHALLI VITORIA NASCIMENTO CAJUEIRO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521130</v>
      </c>
      <c r="G1790" s="13">
        <f>IF('[1]TCE - ANEXO III - Preencher'!H1799="","",'[1]TCE - ANEXO III - Preencher'!H1799)</f>
        <v>45170</v>
      </c>
      <c r="H1790" s="14">
        <f>'[1]TCE - ANEXO III - Preencher'!I1799</f>
        <v>0</v>
      </c>
      <c r="I1790" s="14">
        <f>'[1]TCE - ANEXO III - Preencher'!J1799</f>
        <v>148.43280000000001</v>
      </c>
      <c r="J1790" s="14">
        <f>'[1]TCE - ANEXO III - Preencher'!K1799</f>
        <v>0</v>
      </c>
      <c r="K1790" s="15">
        <f>'[1]TCE - ANEXO III - Preencher'!L1799</f>
        <v>107.68435445999999</v>
      </c>
      <c r="L1790" s="15">
        <f>'[1]TCE - ANEXO III - Preencher'!M1799</f>
        <v>25.52</v>
      </c>
      <c r="M1790" s="15">
        <f t="shared" si="163"/>
        <v>82.164354459999998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232.41715446000001</v>
      </c>
    </row>
    <row r="1791" spans="1:28" x14ac:dyDescent="0.2">
      <c r="A1791" s="8">
        <f>IFERROR(VLOOKUP(B1791,'[1]DADOS (OCULTAR)'!$Q$3:$S$135,3,0),"")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NATHALY LIVINA DOS SANTOS VALENTIN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45170</v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>AUX. CRECHE I, AUX.CRECHE II</v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1.82</v>
      </c>
    </row>
    <row r="1792" spans="1:28" x14ac:dyDescent="0.2">
      <c r="A1792" s="8">
        <f>IFERROR(VLOOKUP(B1792,'[1]DADOS (OCULTAR)'!$Q$3:$S$135,3,0),"")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NATHALY THAYS SILVA FARIAS CARVALHO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223605</v>
      </c>
      <c r="G1792" s="13">
        <f>IF('[1]TCE - ANEXO III - Preencher'!H1801="","",'[1]TCE - ANEXO III - Preencher'!H1801)</f>
        <v>45170</v>
      </c>
      <c r="H1792" s="14">
        <f>'[1]TCE - ANEXO III - Preencher'!I1801</f>
        <v>0</v>
      </c>
      <c r="I1792" s="14">
        <f>'[1]TCE - ANEXO III - Preencher'!J1801</f>
        <v>296.10400000000004</v>
      </c>
      <c r="J1792" s="14">
        <f>'[1]TCE - ANEXO III - Preencher'!K1801</f>
        <v>0</v>
      </c>
      <c r="K1792" s="15">
        <f>'[1]TCE - ANEXO III - Preencher'!L1801</f>
        <v>107.68435445999999</v>
      </c>
      <c r="L1792" s="15">
        <f>'[1]TCE - ANEXO III - Preencher'!M1801</f>
        <v>0.11</v>
      </c>
      <c r="M1792" s="15">
        <f t="shared" si="163"/>
        <v>107.57435446</v>
      </c>
      <c r="N1792" s="15">
        <f>'[1]TCE - ANEXO III - Preencher'!O1801</f>
        <v>1.35</v>
      </c>
      <c r="O1792" s="15">
        <f>'[1]TCE - ANEXO III - Preencher'!P1801</f>
        <v>0</v>
      </c>
      <c r="P1792" s="16">
        <f t="shared" si="164"/>
        <v>1.35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112.22</v>
      </c>
      <c r="U1792" s="15">
        <f>'[1]TCE - ANEXO III - Preencher'!V1801</f>
        <v>0</v>
      </c>
      <c r="V1792" s="16">
        <f t="shared" si="166"/>
        <v>112.22</v>
      </c>
      <c r="W1792" s="17" t="str">
        <f>IF('[1]TCE - ANEXO III - Preencher'!X1801="","",'[1]TCE - ANEXO III - Preencher'!X1801)</f>
        <v>AUX. CRECHE I</v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517.24835446000009</v>
      </c>
    </row>
    <row r="1793" spans="1:28" x14ac:dyDescent="0.2">
      <c r="A1793" s="8">
        <f>IFERROR(VLOOKUP(B1793,'[1]DADOS (OCULTAR)'!$Q$3:$S$135,3,0),"")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NATYSSON GABRIEL RODRIGUES CAVALCANTI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312105</v>
      </c>
      <c r="G1793" s="13">
        <f>IF('[1]TCE - ANEXO III - Preencher'!H1802="","",'[1]TCE - ANEXO III - Preencher'!H1802)</f>
        <v>45170</v>
      </c>
      <c r="H1793" s="14">
        <f>'[1]TCE - ANEXO III - Preencher'!I1802</f>
        <v>0</v>
      </c>
      <c r="I1793" s="14">
        <f>'[1]TCE - ANEXO III - Preencher'!J1802</f>
        <v>177.5976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49.5</v>
      </c>
      <c r="U1793" s="15">
        <f>'[1]TCE - ANEXO III - Preencher'!V1802</f>
        <v>0</v>
      </c>
      <c r="V1793" s="16">
        <f t="shared" si="166"/>
        <v>49.5</v>
      </c>
      <c r="W1793" s="17" t="str">
        <f>IF('[1]TCE - ANEXO III - Preencher'!X1802="","",'[1]TCE - ANEXO III - Preencher'!X1802)</f>
        <v>AUX DE FERRAMENTA</v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228.91759999999999</v>
      </c>
    </row>
    <row r="1794" spans="1:28" x14ac:dyDescent="0.2">
      <c r="A1794" s="8">
        <f>IFERROR(VLOOKUP(B1794,'[1]DADOS (OCULTAR)'!$Q$3:$S$135,3,0),"")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NAYARA GABRIELY MATOSO FERREIRA SILVA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521130</v>
      </c>
      <c r="G1794" s="13">
        <f>IF('[1]TCE - ANEXO III - Preencher'!H1803="","",'[1]TCE - ANEXO III - Preencher'!H1803)</f>
        <v>45170</v>
      </c>
      <c r="H1794" s="14">
        <f>'[1]TCE - ANEXO III - Preencher'!I1803</f>
        <v>0</v>
      </c>
      <c r="I1794" s="14">
        <f>'[1]TCE - ANEXO III - Preencher'!J1803</f>
        <v>132.32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134.13999999999999</v>
      </c>
    </row>
    <row r="1795" spans="1:28" x14ac:dyDescent="0.2">
      <c r="A1795" s="8">
        <f>IFERROR(VLOOKUP(B1795,'[1]DADOS (OCULTAR)'!$Q$3:$S$135,3,0),"")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NAYARA GOMES DA SILVA FERREIRA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322205</v>
      </c>
      <c r="G1795" s="13">
        <f>IF('[1]TCE - ANEXO III - Preencher'!H1804="","",'[1]TCE - ANEXO III - Preencher'!H1804)</f>
        <v>45170</v>
      </c>
      <c r="H1795" s="14">
        <f>'[1]TCE - ANEXO III - Preencher'!I1804</f>
        <v>0</v>
      </c>
      <c r="I1795" s="14">
        <f>'[1]TCE - ANEXO III - Preencher'!J1804</f>
        <v>587.07280000000003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1.82</v>
      </c>
      <c r="O1795" s="15">
        <f>'[1]TCE - ANEXO III - Preencher'!P1804</f>
        <v>0</v>
      </c>
      <c r="P1795" s="16">
        <f t="shared" si="164"/>
        <v>1.82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5308.8099999999995</v>
      </c>
      <c r="Y1795" s="15">
        <f>'[1]TCE - ANEXO III - Preencher'!Z1804</f>
        <v>0</v>
      </c>
      <c r="Z1795" s="16">
        <f t="shared" si="167"/>
        <v>5308.8099999999995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5897.7027999999991</v>
      </c>
    </row>
    <row r="1796" spans="1:28" x14ac:dyDescent="0.2">
      <c r="A1796" s="8">
        <f>IFERROR(VLOOKUP(B1796,'[1]DADOS (OCULTAR)'!$Q$3:$S$135,3,0),"")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NAYARA KELLY FELIX FERREIRA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45170</v>
      </c>
      <c r="H1796" s="14">
        <f>'[1]TCE - ANEXO III - Preencher'!I1805</f>
        <v>0</v>
      </c>
      <c r="I1796" s="14">
        <f>'[1]TCE - ANEXO III - Preencher'!J1805</f>
        <v>148.30959999999999</v>
      </c>
      <c r="J1796" s="14">
        <f>'[1]TCE - ANEXO III - Preencher'!K1805</f>
        <v>0</v>
      </c>
      <c r="K1796" s="15">
        <f>'[1]TCE - ANEXO III - Preencher'!L1805</f>
        <v>107.68435445999999</v>
      </c>
      <c r="L1796" s="15">
        <f>'[1]TCE - ANEXO III - Preencher'!M1805</f>
        <v>1.96</v>
      </c>
      <c r="M1796" s="15">
        <f t="shared" ref="M1796:M1859" si="169">K1796-L1796</f>
        <v>105.72435446</v>
      </c>
      <c r="N1796" s="15">
        <f>'[1]TCE - ANEXO III - Preencher'!O1805</f>
        <v>1.35</v>
      </c>
      <c r="O1796" s="15">
        <f>'[1]TCE - ANEXO III - Preencher'!P1805</f>
        <v>0</v>
      </c>
      <c r="P1796" s="16">
        <f t="shared" ref="P1796:P1859" si="170">N1796-O1796</f>
        <v>1.35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255.38395445999998</v>
      </c>
    </row>
    <row r="1797" spans="1:28" x14ac:dyDescent="0.2">
      <c r="A1797" s="8">
        <f>IFERROR(VLOOKUP(B1797,'[1]DADOS (OCULTAR)'!$Q$3:$S$135,3,0),"")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NAYARA MENEZES BARBOSA</v>
      </c>
      <c r="E1797" s="9" t="str">
        <f>IF('[1]TCE - ANEXO III - Preencher'!F1806="4 - Assistência Odontológica","2 - Outros Profissionais da Saúde",'[1]TCE - ANEXO III - Preencher'!F1806)</f>
        <v>1 - Médico</v>
      </c>
      <c r="F1797" s="12" t="str">
        <f>'[1]TCE - ANEXO III - Preencher'!G1806</f>
        <v>225112</v>
      </c>
      <c r="G1797" s="13">
        <f>IF('[1]TCE - ANEXO III - Preencher'!H1806="","",'[1]TCE - ANEXO III - Preencher'!H1806)</f>
        <v>45170</v>
      </c>
      <c r="H1797" s="14">
        <f>'[1]TCE - ANEXO III - Preencher'!I1806</f>
        <v>0</v>
      </c>
      <c r="I1797" s="14">
        <f>'[1]TCE - ANEXO III - Preencher'!J1806</f>
        <v>2193.2392</v>
      </c>
      <c r="J1797" s="14">
        <f>'[1]TCE - ANEXO III - Preencher'!K1806</f>
        <v>0</v>
      </c>
      <c r="K1797" s="15">
        <f>'[1]TCE - ANEXO III - Preencher'!L1806</f>
        <v>107.68435445999999</v>
      </c>
      <c r="L1797" s="15">
        <f>'[1]TCE - ANEXO III - Preencher'!M1806</f>
        <v>3.96</v>
      </c>
      <c r="M1797" s="15">
        <f t="shared" si="169"/>
        <v>103.72435446</v>
      </c>
      <c r="N1797" s="15">
        <f>'[1]TCE - ANEXO III - Preencher'!O1806</f>
        <v>6.01</v>
      </c>
      <c r="O1797" s="15">
        <f>'[1]TCE - ANEXO III - Preencher'!P1806</f>
        <v>1.23</v>
      </c>
      <c r="P1797" s="16">
        <f t="shared" si="170"/>
        <v>4.7799999999999994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2301.7435544600003</v>
      </c>
    </row>
    <row r="1798" spans="1:28" x14ac:dyDescent="0.2">
      <c r="A1798" s="8">
        <f>IFERROR(VLOOKUP(B1798,'[1]DADOS (OCULTAR)'!$Q$3:$S$135,3,0),"")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NAYARA SANDRIELY PEREIRA BARBOSA</v>
      </c>
      <c r="E1798" s="9" t="str">
        <f>IF('[1]TCE - ANEXO III - Preencher'!F1807="4 - Assistência Odontológica","2 - Outros Profissionais da Saúde",'[1]TCE - ANEXO III - Preencher'!F1807)</f>
        <v>3 - Administrativo</v>
      </c>
      <c r="F1798" s="12" t="str">
        <f>'[1]TCE - ANEXO III - Preencher'!G1807</f>
        <v>763305</v>
      </c>
      <c r="G1798" s="13">
        <f>IF('[1]TCE - ANEXO III - Preencher'!H1807="","",'[1]TCE - ANEXO III - Preencher'!H1807)</f>
        <v>45170</v>
      </c>
      <c r="H1798" s="14">
        <f>'[1]TCE - ANEXO III - Preencher'!I1807</f>
        <v>0</v>
      </c>
      <c r="I1798" s="14">
        <f>'[1]TCE - ANEXO III - Preencher'!J1807</f>
        <v>140.8904</v>
      </c>
      <c r="J1798" s="14">
        <f>'[1]TCE - ANEXO III - Preencher'!K1807</f>
        <v>0</v>
      </c>
      <c r="K1798" s="15">
        <f>'[1]TCE - ANEXO III - Preencher'!L1807</f>
        <v>107.68435445999999</v>
      </c>
      <c r="L1798" s="15">
        <f>'[1]TCE - ANEXO III - Preencher'!M1807</f>
        <v>26.4</v>
      </c>
      <c r="M1798" s="15">
        <f t="shared" si="169"/>
        <v>81.284354460000003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288</v>
      </c>
      <c r="R1798" s="15">
        <f>'[1]TCE - ANEXO III - Preencher'!S1807</f>
        <v>79.2</v>
      </c>
      <c r="S1798" s="16">
        <f t="shared" si="171"/>
        <v>208.8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432.79475446000004</v>
      </c>
    </row>
    <row r="1799" spans="1:28" x14ac:dyDescent="0.2">
      <c r="A1799" s="8">
        <f>IFERROR(VLOOKUP(B1799,'[1]DADOS (OCULTAR)'!$Q$3:$S$135,3,0),"")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NETANIAS VILARIM ARAUJO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322205</v>
      </c>
      <c r="G1799" s="13">
        <f>IF('[1]TCE - ANEXO III - Preencher'!H1808="","",'[1]TCE - ANEXO III - Preencher'!H1808)</f>
        <v>45170</v>
      </c>
      <c r="H1799" s="14">
        <f>'[1]TCE - ANEXO III - Preencher'!I1808</f>
        <v>0</v>
      </c>
      <c r="I1799" s="14">
        <f>'[1]TCE - ANEXO III - Preencher'!J1808</f>
        <v>591.82560000000001</v>
      </c>
      <c r="J1799" s="14">
        <f>'[1]TCE - ANEXO III - Preencher'!K1808</f>
        <v>0</v>
      </c>
      <c r="K1799" s="15">
        <f>'[1]TCE - ANEXO III - Preencher'!L1808</f>
        <v>107.68435445999999</v>
      </c>
      <c r="L1799" s="15">
        <f>'[1]TCE - ANEXO III - Preencher'!M1808</f>
        <v>29.39</v>
      </c>
      <c r="M1799" s="15">
        <f t="shared" si="169"/>
        <v>78.294354459999994</v>
      </c>
      <c r="N1799" s="15">
        <f>'[1]TCE - ANEXO III - Preencher'!O1808</f>
        <v>1.82</v>
      </c>
      <c r="O1799" s="15">
        <f>'[1]TCE - ANEXO III - Preencher'!P1808</f>
        <v>0</v>
      </c>
      <c r="P1799" s="16">
        <f t="shared" si="170"/>
        <v>1.82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5200.45</v>
      </c>
      <c r="Y1799" s="15">
        <f>'[1]TCE - ANEXO III - Preencher'!Z1808</f>
        <v>0</v>
      </c>
      <c r="Z1799" s="16">
        <f t="shared" si="173"/>
        <v>5200.45</v>
      </c>
      <c r="AA1799" s="17" t="str">
        <f>IF('[1]TCE - ANEXO III - Preencher'!AB1808="","",'[1]TCE - ANEXO III - Preencher'!AB1808)</f>
        <v/>
      </c>
      <c r="AB1799" s="15">
        <f t="shared" si="168"/>
        <v>5872.3899544599999</v>
      </c>
    </row>
    <row r="1800" spans="1:28" x14ac:dyDescent="0.2">
      <c r="A1800" s="8">
        <f>IFERROR(VLOOKUP(B1800,'[1]DADOS (OCULTAR)'!$Q$3:$S$135,3,0),"")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NICOLAS DE ARAUJO CUNHA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521130</v>
      </c>
      <c r="G1800" s="13">
        <f>IF('[1]TCE - ANEXO III - Preencher'!H1809="","",'[1]TCE - ANEXO III - Preencher'!H1809)</f>
        <v>45170</v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1.82</v>
      </c>
      <c r="O1800" s="15">
        <f>'[1]TCE - ANEXO III - Preencher'!P1809</f>
        <v>0</v>
      </c>
      <c r="P1800" s="16">
        <f t="shared" si="170"/>
        <v>1.82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1.82</v>
      </c>
    </row>
    <row r="1801" spans="1:28" x14ac:dyDescent="0.2">
      <c r="A1801" s="8">
        <f>IFERROR(VLOOKUP(B1801,'[1]DADOS (OCULTAR)'!$Q$3:$S$135,3,0),"")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NIEDJA KARINA DOS SANTOS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322205</v>
      </c>
      <c r="G1801" s="13">
        <f>IF('[1]TCE - ANEXO III - Preencher'!H1810="","",'[1]TCE - ANEXO III - Preencher'!H1810)</f>
        <v>45170</v>
      </c>
      <c r="H1801" s="14">
        <f>'[1]TCE - ANEXO III - Preencher'!I1810</f>
        <v>0</v>
      </c>
      <c r="I1801" s="14">
        <f>'[1]TCE - ANEXO III - Preencher'!J1810</f>
        <v>645.41840000000002</v>
      </c>
      <c r="J1801" s="14">
        <f>'[1]TCE - ANEXO III - Preencher'!K1810</f>
        <v>0</v>
      </c>
      <c r="K1801" s="15">
        <f>'[1]TCE - ANEXO III - Preencher'!L1810</f>
        <v>107.68435445999999</v>
      </c>
      <c r="L1801" s="15">
        <f>'[1]TCE - ANEXO III - Preencher'!M1810</f>
        <v>29.39</v>
      </c>
      <c r="M1801" s="15">
        <f t="shared" si="169"/>
        <v>78.294354459999994</v>
      </c>
      <c r="N1801" s="15">
        <f>'[1]TCE - ANEXO III - Preencher'!O1810</f>
        <v>1.82</v>
      </c>
      <c r="O1801" s="15">
        <f>'[1]TCE - ANEXO III - Preencher'!P1810</f>
        <v>0</v>
      </c>
      <c r="P1801" s="16">
        <f t="shared" si="170"/>
        <v>1.82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6000.6</v>
      </c>
      <c r="Y1801" s="15">
        <f>'[1]TCE - ANEXO III - Preencher'!Z1810</f>
        <v>0</v>
      </c>
      <c r="Z1801" s="16">
        <f t="shared" si="173"/>
        <v>6000.6</v>
      </c>
      <c r="AA1801" s="17" t="str">
        <f>IF('[1]TCE - ANEXO III - Preencher'!AB1810="","",'[1]TCE - ANEXO III - Preencher'!AB1810)</f>
        <v/>
      </c>
      <c r="AB1801" s="15">
        <f t="shared" si="168"/>
        <v>6726.1327544600008</v>
      </c>
    </row>
    <row r="1802" spans="1:28" x14ac:dyDescent="0.2">
      <c r="A1802" s="8">
        <f>IFERROR(VLOOKUP(B1802,'[1]DADOS (OCULTAR)'!$Q$3:$S$135,3,0),"")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NIKAELLY CORDEIRO CABRAL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223710</v>
      </c>
      <c r="G1802" s="13">
        <f>IF('[1]TCE - ANEXO III - Preencher'!H1811="","",'[1]TCE - ANEXO III - Preencher'!H1811)</f>
        <v>45170</v>
      </c>
      <c r="H1802" s="14">
        <f>'[1]TCE - ANEXO III - Preencher'!I1811</f>
        <v>0</v>
      </c>
      <c r="I1802" s="14">
        <f>'[1]TCE - ANEXO III - Preencher'!J1811</f>
        <v>285.4504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1.82</v>
      </c>
      <c r="O1802" s="15">
        <f>'[1]TCE - ANEXO III - Preencher'!P1811</f>
        <v>0</v>
      </c>
      <c r="P1802" s="16">
        <f t="shared" si="170"/>
        <v>1.82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287.2704</v>
      </c>
    </row>
    <row r="1803" spans="1:28" x14ac:dyDescent="0.2">
      <c r="A1803" s="8">
        <f>IFERROR(VLOOKUP(B1803,'[1]DADOS (OCULTAR)'!$Q$3:$S$135,3,0),"")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NIVALDO JOSE DA SILVA</v>
      </c>
      <c r="E1803" s="9" t="str">
        <f>IF('[1]TCE - ANEXO III - Preencher'!F1812="4 - Assistência Odontológica","2 - Outros Profissionais da Saúde",'[1]TCE - ANEXO III - Preencher'!F1812)</f>
        <v>3 - Administrativo</v>
      </c>
      <c r="F1803" s="12" t="str">
        <f>'[1]TCE - ANEXO III - Preencher'!G1812</f>
        <v>312105</v>
      </c>
      <c r="G1803" s="13">
        <f>IF('[1]TCE - ANEXO III - Preencher'!H1812="","",'[1]TCE - ANEXO III - Preencher'!H1812)</f>
        <v>45170</v>
      </c>
      <c r="H1803" s="14">
        <f>'[1]TCE - ANEXO III - Preencher'!I1812</f>
        <v>0</v>
      </c>
      <c r="I1803" s="14">
        <f>'[1]TCE - ANEXO III - Preencher'!J1812</f>
        <v>290.15120000000002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288</v>
      </c>
      <c r="R1803" s="15">
        <f>'[1]TCE - ANEXO III - Preencher'!S1812</f>
        <v>102.92</v>
      </c>
      <c r="S1803" s="16">
        <f t="shared" si="171"/>
        <v>185.07999999999998</v>
      </c>
      <c r="T1803" s="15">
        <f>'[1]TCE - ANEXO III - Preencher'!U1812</f>
        <v>49.5</v>
      </c>
      <c r="U1803" s="15">
        <f>'[1]TCE - ANEXO III - Preencher'!V1812</f>
        <v>0</v>
      </c>
      <c r="V1803" s="16">
        <f t="shared" si="172"/>
        <v>49.5</v>
      </c>
      <c r="W1803" s="17" t="str">
        <f>IF('[1]TCE - ANEXO III - Preencher'!X1812="","",'[1]TCE - ANEXO III - Preencher'!X1812)</f>
        <v>AUX DE FERRAMENTA</v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526.55119999999999</v>
      </c>
    </row>
    <row r="1804" spans="1:28" x14ac:dyDescent="0.2">
      <c r="A1804" s="8">
        <f>IFERROR(VLOOKUP(B1804,'[1]DADOS (OCULTAR)'!$Q$3:$S$135,3,0),"")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NIVEA CAROLLYNE RODRIGUES BEZERRA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45170</v>
      </c>
      <c r="H1804" s="14">
        <f>'[1]TCE - ANEXO III - Preencher'!I1813</f>
        <v>0</v>
      </c>
      <c r="I1804" s="14">
        <f>'[1]TCE - ANEXO III - Preencher'!J1813</f>
        <v>340.81599999999997</v>
      </c>
      <c r="J1804" s="14">
        <f>'[1]TCE - ANEXO III - Preencher'!K1813</f>
        <v>0</v>
      </c>
      <c r="K1804" s="15">
        <f>'[1]TCE - ANEXO III - Preencher'!L1813</f>
        <v>107.68435445999999</v>
      </c>
      <c r="L1804" s="15">
        <f>'[1]TCE - ANEXO III - Preencher'!M1813</f>
        <v>4.1100000000000003</v>
      </c>
      <c r="M1804" s="15">
        <f t="shared" si="169"/>
        <v>103.57435446</v>
      </c>
      <c r="N1804" s="15">
        <f>'[1]TCE - ANEXO III - Preencher'!O1813</f>
        <v>1.35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120.26</v>
      </c>
      <c r="U1804" s="15">
        <f>'[1]TCE - ANEXO III - Preencher'!V1813</f>
        <v>0</v>
      </c>
      <c r="V1804" s="16">
        <f t="shared" si="172"/>
        <v>120.26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566.00035446000004</v>
      </c>
    </row>
    <row r="1805" spans="1:28" x14ac:dyDescent="0.2">
      <c r="A1805" s="8">
        <f>IFERROR(VLOOKUP(B1805,'[1]DADOS (OCULTAR)'!$Q$3:$S$135,3,0),"")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NOEDJA GUEDES DOS SANTOS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223505</v>
      </c>
      <c r="G1805" s="13">
        <f>IF('[1]TCE - ANEXO III - Preencher'!H1814="","",'[1]TCE - ANEXO III - Preencher'!H1814)</f>
        <v>45170</v>
      </c>
      <c r="H1805" s="14">
        <f>'[1]TCE - ANEXO III - Preencher'!I1814</f>
        <v>0</v>
      </c>
      <c r="I1805" s="14">
        <f>'[1]TCE - ANEXO III - Preencher'!J1814</f>
        <v>736.63199999999995</v>
      </c>
      <c r="J1805" s="14">
        <f>'[1]TCE - ANEXO III - Preencher'!K1814</f>
        <v>0</v>
      </c>
      <c r="K1805" s="15">
        <f>'[1]TCE - ANEXO III - Preencher'!L1814</f>
        <v>107.68435445999999</v>
      </c>
      <c r="L1805" s="15">
        <f>'[1]TCE - ANEXO III - Preencher'!M1814</f>
        <v>3.09</v>
      </c>
      <c r="M1805" s="15">
        <f t="shared" si="169"/>
        <v>104.59435445999999</v>
      </c>
      <c r="N1805" s="15">
        <f>'[1]TCE - ANEXO III - Preencher'!O1814</f>
        <v>1.35</v>
      </c>
      <c r="O1805" s="15">
        <f>'[1]TCE - ANEXO III - Preencher'!P1814</f>
        <v>0</v>
      </c>
      <c r="P1805" s="16">
        <f t="shared" si="170"/>
        <v>1.35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6014.7800000000007</v>
      </c>
      <c r="Y1805" s="15">
        <f>'[1]TCE - ANEXO III - Preencher'!Z1814</f>
        <v>0</v>
      </c>
      <c r="Z1805" s="16">
        <f t="shared" si="173"/>
        <v>6014.7800000000007</v>
      </c>
      <c r="AA1805" s="17" t="str">
        <f>IF('[1]TCE - ANEXO III - Preencher'!AB1814="","",'[1]TCE - ANEXO III - Preencher'!AB1814)</f>
        <v/>
      </c>
      <c r="AB1805" s="15">
        <f t="shared" si="168"/>
        <v>6857.3563544600001</v>
      </c>
    </row>
    <row r="1806" spans="1:28" x14ac:dyDescent="0.2">
      <c r="A1806" s="8">
        <f>IFERROR(VLOOKUP(B1806,'[1]DADOS (OCULTAR)'!$Q$3:$S$135,3,0),"")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NOEMIA SANTOS LEMOS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45170</v>
      </c>
      <c r="H1806" s="14">
        <f>'[1]TCE - ANEXO III - Preencher'!I1815</f>
        <v>0</v>
      </c>
      <c r="I1806" s="14">
        <f>'[1]TCE - ANEXO III - Preencher'!J1815</f>
        <v>168.38560000000001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155.1</v>
      </c>
      <c r="U1806" s="15">
        <f>'[1]TCE - ANEXO III - Preencher'!V1815</f>
        <v>0</v>
      </c>
      <c r="V1806" s="16">
        <f t="shared" si="172"/>
        <v>155.1</v>
      </c>
      <c r="W1806" s="17" t="str">
        <f>IF('[1]TCE - ANEXO III - Preencher'!X1815="","",'[1]TCE - ANEXO III - Preencher'!X1815)</f>
        <v>AUX. CRECHE I, AUX.CRECHE II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325.30560000000003</v>
      </c>
    </row>
    <row r="1807" spans="1:28" x14ac:dyDescent="0.2">
      <c r="A1807" s="8">
        <f>IFERROR(VLOOKUP(B1807,'[1]DADOS (OCULTAR)'!$Q$3:$S$135,3,0),"")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NUBIA RAFAELLE DE LIMA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322205</v>
      </c>
      <c r="G1807" s="13">
        <f>IF('[1]TCE - ANEXO III - Preencher'!H1816="","",'[1]TCE - ANEXO III - Preencher'!H1816)</f>
        <v>45170</v>
      </c>
      <c r="H1807" s="14">
        <f>'[1]TCE - ANEXO III - Preencher'!I1816</f>
        <v>0</v>
      </c>
      <c r="I1807" s="14">
        <f>'[1]TCE - ANEXO III - Preencher'!J1816</f>
        <v>196.73759999999999</v>
      </c>
      <c r="J1807" s="14">
        <f>'[1]TCE - ANEXO III - Preencher'!K1816</f>
        <v>0</v>
      </c>
      <c r="K1807" s="15">
        <f>'[1]TCE - ANEXO III - Preencher'!L1816</f>
        <v>107.68435445999999</v>
      </c>
      <c r="L1807" s="15">
        <f>'[1]TCE - ANEXO III - Preencher'!M1816</f>
        <v>29.39</v>
      </c>
      <c r="M1807" s="15">
        <f t="shared" si="169"/>
        <v>78.294354459999994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276.85195445999994</v>
      </c>
    </row>
    <row r="1808" spans="1:28" x14ac:dyDescent="0.2">
      <c r="A1808" s="8">
        <f>IFERROR(VLOOKUP(B1808,'[1]DADOS (OCULTAR)'!$Q$3:$S$135,3,0),"")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NUBYA ANNYEDJA MARCELINO DA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223505</v>
      </c>
      <c r="G1808" s="13">
        <f>IF('[1]TCE - ANEXO III - Preencher'!H1817="","",'[1]TCE - ANEXO III - Preencher'!H1817)</f>
        <v>45170</v>
      </c>
      <c r="H1808" s="14">
        <f>'[1]TCE - ANEXO III - Preencher'!I1817</f>
        <v>0</v>
      </c>
      <c r="I1808" s="14">
        <f>'[1]TCE - ANEXO III - Preencher'!J1817</f>
        <v>816.34720000000004</v>
      </c>
      <c r="J1808" s="14">
        <f>'[1]TCE - ANEXO III - Preencher'!K1817</f>
        <v>0</v>
      </c>
      <c r="K1808" s="15">
        <f>'[1]TCE - ANEXO III - Preencher'!L1817</f>
        <v>107.68435445999999</v>
      </c>
      <c r="L1808" s="15">
        <f>'[1]TCE - ANEXO III - Preencher'!M1817</f>
        <v>2.89</v>
      </c>
      <c r="M1808" s="15">
        <f t="shared" si="169"/>
        <v>104.79435445999999</v>
      </c>
      <c r="N1808" s="15">
        <f>'[1]TCE - ANEXO III - Preencher'!O1817</f>
        <v>1.35</v>
      </c>
      <c r="O1808" s="15">
        <f>'[1]TCE - ANEXO III - Preencher'!P1817</f>
        <v>0</v>
      </c>
      <c r="P1808" s="16">
        <f t="shared" si="170"/>
        <v>1.35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6777.4900000000007</v>
      </c>
      <c r="Y1808" s="15">
        <f>'[1]TCE - ANEXO III - Preencher'!Z1817</f>
        <v>0</v>
      </c>
      <c r="Z1808" s="16">
        <f t="shared" si="173"/>
        <v>6777.4900000000007</v>
      </c>
      <c r="AA1808" s="17" t="str">
        <f>IF('[1]TCE - ANEXO III - Preencher'!AB1817="","",'[1]TCE - ANEXO III - Preencher'!AB1817)</f>
        <v/>
      </c>
      <c r="AB1808" s="15">
        <f t="shared" si="168"/>
        <v>7699.9815544600006</v>
      </c>
    </row>
    <row r="1809" spans="1:28" x14ac:dyDescent="0.2">
      <c r="A1809" s="8">
        <f>IFERROR(VLOOKUP(B1809,'[1]DADOS (OCULTAR)'!$Q$3:$S$135,3,0),"")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NYEDJA SANDRA DA SILVA MONTEIRO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322205</v>
      </c>
      <c r="G1809" s="13">
        <f>IF('[1]TCE - ANEXO III - Preencher'!H1818="","",'[1]TCE - ANEXO III - Preencher'!H1818)</f>
        <v>45170</v>
      </c>
      <c r="H1809" s="14">
        <f>'[1]TCE - ANEXO III - Preencher'!I1818</f>
        <v>0</v>
      </c>
      <c r="I1809" s="14">
        <f>'[1]TCE - ANEXO III - Preencher'!J1818</f>
        <v>639.69920000000002</v>
      </c>
      <c r="J1809" s="14">
        <f>'[1]TCE - ANEXO III - Preencher'!K1818</f>
        <v>0</v>
      </c>
      <c r="K1809" s="15">
        <f>'[1]TCE - ANEXO III - Preencher'!L1818</f>
        <v>107.68435445999999</v>
      </c>
      <c r="L1809" s="15">
        <f>'[1]TCE - ANEXO III - Preencher'!M1818</f>
        <v>29.39</v>
      </c>
      <c r="M1809" s="15">
        <f t="shared" si="169"/>
        <v>78.294354459999994</v>
      </c>
      <c r="N1809" s="15">
        <f>'[1]TCE - ANEXO III - Preencher'!O1818</f>
        <v>1.82</v>
      </c>
      <c r="O1809" s="15">
        <f>'[1]TCE - ANEXO III - Preencher'!P1818</f>
        <v>0</v>
      </c>
      <c r="P1809" s="16">
        <f t="shared" si="170"/>
        <v>1.82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6122.8099999999995</v>
      </c>
      <c r="Y1809" s="15">
        <f>'[1]TCE - ANEXO III - Preencher'!Z1818</f>
        <v>0</v>
      </c>
      <c r="Z1809" s="16">
        <f t="shared" si="173"/>
        <v>6122.8099999999995</v>
      </c>
      <c r="AA1809" s="17" t="str">
        <f>IF('[1]TCE - ANEXO III - Preencher'!AB1818="","",'[1]TCE - ANEXO III - Preencher'!AB1818)</f>
        <v/>
      </c>
      <c r="AB1809" s="15">
        <f t="shared" si="168"/>
        <v>6842.6235544599995</v>
      </c>
    </row>
    <row r="1810" spans="1:28" x14ac:dyDescent="0.2">
      <c r="A1810" s="8">
        <f>IFERROR(VLOOKUP(B1810,'[1]DADOS (OCULTAR)'!$Q$3:$S$135,3,0),"")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NYELDSON LEANDRO DA SILVA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515110</v>
      </c>
      <c r="G1810" s="13">
        <f>IF('[1]TCE - ANEXO III - Preencher'!H1819="","",'[1]TCE - ANEXO III - Preencher'!H1819)</f>
        <v>45170</v>
      </c>
      <c r="H1810" s="14">
        <f>'[1]TCE - ANEXO III - Preencher'!I1819</f>
        <v>0</v>
      </c>
      <c r="I1810" s="14">
        <f>'[1]TCE - ANEXO III - Preencher'!J1819</f>
        <v>140.54400000000001</v>
      </c>
      <c r="J1810" s="14">
        <f>'[1]TCE - ANEXO III - Preencher'!K1819</f>
        <v>0</v>
      </c>
      <c r="K1810" s="15">
        <f>'[1]TCE - ANEXO III - Preencher'!L1819</f>
        <v>107.68435445999999</v>
      </c>
      <c r="L1810" s="15">
        <f>'[1]TCE - ANEXO III - Preencher'!M1819</f>
        <v>26.4</v>
      </c>
      <c r="M1810" s="15">
        <f t="shared" si="169"/>
        <v>81.284354460000003</v>
      </c>
      <c r="N1810" s="15">
        <f>'[1]TCE - ANEXO III - Preencher'!O1819</f>
        <v>1.82</v>
      </c>
      <c r="O1810" s="15">
        <f>'[1]TCE - ANEXO III - Preencher'!P1819</f>
        <v>0</v>
      </c>
      <c r="P1810" s="16">
        <f t="shared" si="170"/>
        <v>1.82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223.64835446000001</v>
      </c>
    </row>
    <row r="1811" spans="1:28" x14ac:dyDescent="0.2">
      <c r="A1811" s="8">
        <f>IFERROR(VLOOKUP(B1811,'[1]DADOS (OCULTAR)'!$Q$3:$S$135,3,0),"")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OCILENE DE FATIMA SANTOS DE OLIVEIRA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411010</v>
      </c>
      <c r="G1811" s="13">
        <f>IF('[1]TCE - ANEXO III - Preencher'!H1820="","",'[1]TCE - ANEXO III - Preencher'!H1820)</f>
        <v>45170</v>
      </c>
      <c r="H1811" s="14">
        <f>'[1]TCE - ANEXO III - Preencher'!I1820</f>
        <v>0</v>
      </c>
      <c r="I1811" s="14">
        <f>'[1]TCE - ANEXO III - Preencher'!J1820</f>
        <v>134.0264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135.84639999999999</v>
      </c>
    </row>
    <row r="1812" spans="1:28" x14ac:dyDescent="0.2">
      <c r="A1812" s="8">
        <f>IFERROR(VLOOKUP(B1812,'[1]DADOS (OCULTAR)'!$Q$3:$S$135,3,0),"")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OSANA RAQUEL DA SILVA BENICIO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 t="str">
        <f>'[1]TCE - ANEXO III - Preencher'!G1821</f>
        <v>513430</v>
      </c>
      <c r="G1812" s="13">
        <f>IF('[1]TCE - ANEXO III - Preencher'!H1821="","",'[1]TCE - ANEXO III - Preencher'!H1821)</f>
        <v>45170</v>
      </c>
      <c r="H1812" s="14">
        <f>'[1]TCE - ANEXO III - Preencher'!I1821</f>
        <v>0</v>
      </c>
      <c r="I1812" s="14">
        <f>'[1]TCE - ANEXO III - Preencher'!J1821</f>
        <v>132.32</v>
      </c>
      <c r="J1812" s="14">
        <f>'[1]TCE - ANEXO III - Preencher'!K1821</f>
        <v>0</v>
      </c>
      <c r="K1812" s="15">
        <f>'[1]TCE - ANEXO III - Preencher'!L1821</f>
        <v>107.68435445999999</v>
      </c>
      <c r="L1812" s="15">
        <f>'[1]TCE - ANEXO III - Preencher'!M1821</f>
        <v>26.4</v>
      </c>
      <c r="M1812" s="15">
        <f t="shared" si="169"/>
        <v>81.284354460000003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155.13999999999999</v>
      </c>
      <c r="U1812" s="15">
        <f>'[1]TCE - ANEXO III - Preencher'!V1821</f>
        <v>0</v>
      </c>
      <c r="V1812" s="16">
        <f t="shared" si="172"/>
        <v>155.13999999999999</v>
      </c>
      <c r="W1812" s="17" t="str">
        <f>IF('[1]TCE - ANEXO III - Preencher'!X1821="","",'[1]TCE - ANEXO III - Preencher'!X1821)</f>
        <v>AUX. CRECHE I, AUX.CRECHE II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370.56435446</v>
      </c>
    </row>
    <row r="1813" spans="1:28" x14ac:dyDescent="0.2">
      <c r="A1813" s="8">
        <f>IFERROR(VLOOKUP(B1813,'[1]DADOS (OCULTAR)'!$Q$3:$S$135,3,0),"")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OSMAR DOS SANTOS SILVA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 t="str">
        <f>'[1]TCE - ANEXO III - Preencher'!G1822</f>
        <v>517410</v>
      </c>
      <c r="G1813" s="13">
        <f>IF('[1]TCE - ANEXO III - Preencher'!H1822="","",'[1]TCE - ANEXO III - Preencher'!H1822)</f>
        <v>45170</v>
      </c>
      <c r="H1813" s="14">
        <f>'[1]TCE - ANEXO III - Preencher'!I1822</f>
        <v>0</v>
      </c>
      <c r="I1813" s="14">
        <f>'[1]TCE - ANEXO III - Preencher'!J1822</f>
        <v>166.36560000000003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168.18560000000002</v>
      </c>
    </row>
    <row r="1814" spans="1:28" x14ac:dyDescent="0.2">
      <c r="A1814" s="8">
        <f>IFERROR(VLOOKUP(B1814,'[1]DADOS (OCULTAR)'!$Q$3:$S$135,3,0),"")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OSMAR MATHEUS SOUSA SILVA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514320</v>
      </c>
      <c r="G1814" s="13">
        <f>IF('[1]TCE - ANEXO III - Preencher'!H1823="","",'[1]TCE - ANEXO III - Preencher'!H1823)</f>
        <v>45170</v>
      </c>
      <c r="H1814" s="14">
        <f>'[1]TCE - ANEXO III - Preencher'!I1823</f>
        <v>0</v>
      </c>
      <c r="I1814" s="14">
        <f>'[1]TCE - ANEXO III - Preencher'!J1823</f>
        <v>169.69919999999999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1.82</v>
      </c>
      <c r="O1814" s="15">
        <f>'[1]TCE - ANEXO III - Preencher'!P1823</f>
        <v>0</v>
      </c>
      <c r="P1814" s="16">
        <f t="shared" si="170"/>
        <v>1.82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171.51919999999998</v>
      </c>
    </row>
    <row r="1815" spans="1:28" x14ac:dyDescent="0.2">
      <c r="A1815" s="8">
        <f>IFERROR(VLOOKUP(B1815,'[1]DADOS (OCULTAR)'!$Q$3:$S$135,3,0),"")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OSMUNDO JOSE BEZERRA XAVIER</v>
      </c>
      <c r="E1815" s="9" t="str">
        <f>IF('[1]TCE - ANEXO III - Preencher'!F1824="4 - Assistência Odontológica","2 - Outros Profissionais da Saúde",'[1]TCE - ANEXO III - Preencher'!F1824)</f>
        <v>1 - Médico</v>
      </c>
      <c r="F1815" s="12" t="str">
        <f>'[1]TCE - ANEXO III - Preencher'!G1824</f>
        <v>225125</v>
      </c>
      <c r="G1815" s="13">
        <f>IF('[1]TCE - ANEXO III - Preencher'!H1824="","",'[1]TCE - ANEXO III - Preencher'!H1824)</f>
        <v>45170</v>
      </c>
      <c r="H1815" s="14">
        <f>'[1]TCE - ANEXO III - Preencher'!I1824</f>
        <v>0</v>
      </c>
      <c r="I1815" s="14">
        <f>'[1]TCE - ANEXO III - Preencher'!J1824</f>
        <v>893.53120000000001</v>
      </c>
      <c r="J1815" s="14">
        <f>'[1]TCE - ANEXO III - Preencher'!K1824</f>
        <v>0</v>
      </c>
      <c r="K1815" s="15">
        <f>'[1]TCE - ANEXO III - Preencher'!L1824</f>
        <v>107.68435445999999</v>
      </c>
      <c r="L1815" s="15">
        <f>'[1]TCE - ANEXO III - Preencher'!M1824</f>
        <v>3.96</v>
      </c>
      <c r="M1815" s="15">
        <f t="shared" si="169"/>
        <v>103.72435446</v>
      </c>
      <c r="N1815" s="15">
        <f>'[1]TCE - ANEXO III - Preencher'!O1824</f>
        <v>6.01</v>
      </c>
      <c r="O1815" s="15">
        <f>'[1]TCE - ANEXO III - Preencher'!P1824</f>
        <v>1.23</v>
      </c>
      <c r="P1815" s="16">
        <f t="shared" si="170"/>
        <v>4.7799999999999994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1002.03555446</v>
      </c>
    </row>
    <row r="1816" spans="1:28" x14ac:dyDescent="0.2">
      <c r="A1816" s="8">
        <f>IFERROR(VLOOKUP(B1816,'[1]DADOS (OCULTAR)'!$Q$3:$S$135,3,0),"")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OSVALDO CORDEIRO GALVAO NETO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223710</v>
      </c>
      <c r="G1816" s="13">
        <f>IF('[1]TCE - ANEXO III - Preencher'!H1825="","",'[1]TCE - ANEXO III - Preencher'!H1825)</f>
        <v>45170</v>
      </c>
      <c r="H1816" s="14">
        <f>'[1]TCE - ANEXO III - Preencher'!I1825</f>
        <v>0</v>
      </c>
      <c r="I1816" s="14">
        <f>'[1]TCE - ANEXO III - Preencher'!J1825</f>
        <v>383.88160000000005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385.70160000000004</v>
      </c>
    </row>
    <row r="1817" spans="1:28" x14ac:dyDescent="0.2">
      <c r="A1817" s="8">
        <f>IFERROR(VLOOKUP(B1817,'[1]DADOS (OCULTAR)'!$Q$3:$S$135,3,0),"")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OTAVIANO PEREIRA DOS SANTOS</v>
      </c>
      <c r="E1817" s="9" t="str">
        <f>IF('[1]TCE - ANEXO III - Preencher'!F1826="4 - Assistência Odontológica","2 - Outros Profissionais da Saúde",'[1]TCE - ANEXO III - Preencher'!F1826)</f>
        <v>3 - Administrativo</v>
      </c>
      <c r="F1817" s="12" t="str">
        <f>'[1]TCE - ANEXO III - Preencher'!G1826</f>
        <v>782305</v>
      </c>
      <c r="G1817" s="13">
        <f>IF('[1]TCE - ANEXO III - Preencher'!H1826="","",'[1]TCE - ANEXO III - Preencher'!H1826)</f>
        <v>45170</v>
      </c>
      <c r="H1817" s="14">
        <f>'[1]TCE - ANEXO III - Preencher'!I1826</f>
        <v>0</v>
      </c>
      <c r="I1817" s="14">
        <f>'[1]TCE - ANEXO III - Preencher'!J1826</f>
        <v>206.46639999999999</v>
      </c>
      <c r="J1817" s="14">
        <f>'[1]TCE - ANEXO III - Preencher'!K1826</f>
        <v>0</v>
      </c>
      <c r="K1817" s="15">
        <f>'[1]TCE - ANEXO III - Preencher'!L1826</f>
        <v>107.68435445999999</v>
      </c>
      <c r="L1817" s="15">
        <f>'[1]TCE - ANEXO III - Preencher'!M1826</f>
        <v>46.34</v>
      </c>
      <c r="M1817" s="15">
        <f t="shared" si="169"/>
        <v>61.344354459999991</v>
      </c>
      <c r="N1817" s="15">
        <f>'[1]TCE - ANEXO III - Preencher'!O1826</f>
        <v>1.82</v>
      </c>
      <c r="O1817" s="15">
        <f>'[1]TCE - ANEXO III - Preencher'!P1826</f>
        <v>0</v>
      </c>
      <c r="P1817" s="16">
        <f t="shared" si="170"/>
        <v>1.82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269.63075445999999</v>
      </c>
    </row>
    <row r="1818" spans="1:28" x14ac:dyDescent="0.2">
      <c r="A1818" s="8">
        <f>IFERROR(VLOOKUP(B1818,'[1]DADOS (OCULTAR)'!$Q$3:$S$135,3,0),"")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PAMELA STEFANY SALES DE HOLANDA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324205</v>
      </c>
      <c r="G1818" s="13">
        <f>IF('[1]TCE - ANEXO III - Preencher'!H1827="","",'[1]TCE - ANEXO III - Preencher'!H1827)</f>
        <v>45170</v>
      </c>
      <c r="H1818" s="14">
        <f>'[1]TCE - ANEXO III - Preencher'!I1827</f>
        <v>0</v>
      </c>
      <c r="I1818" s="14">
        <f>'[1]TCE - ANEXO III - Preencher'!J1827</f>
        <v>200.8776</v>
      </c>
      <c r="J1818" s="14">
        <f>'[1]TCE - ANEXO III - Preencher'!K1827</f>
        <v>0</v>
      </c>
      <c r="K1818" s="15">
        <f>'[1]TCE - ANEXO III - Preencher'!L1827</f>
        <v>107.68435445999999</v>
      </c>
      <c r="L1818" s="15">
        <f>'[1]TCE - ANEXO III - Preencher'!M1827</f>
        <v>39.659999999999997</v>
      </c>
      <c r="M1818" s="15">
        <f t="shared" si="169"/>
        <v>68.024354459999998</v>
      </c>
      <c r="N1818" s="15">
        <f>'[1]TCE - ANEXO III - Preencher'!O1827</f>
        <v>1.82</v>
      </c>
      <c r="O1818" s="15">
        <f>'[1]TCE - ANEXO III - Preencher'!P1827</f>
        <v>0</v>
      </c>
      <c r="P1818" s="16">
        <f t="shared" si="170"/>
        <v>1.82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71.14</v>
      </c>
      <c r="U1818" s="15">
        <f>'[1]TCE - ANEXO III - Preencher'!V1827</f>
        <v>0</v>
      </c>
      <c r="V1818" s="16">
        <f t="shared" si="172"/>
        <v>71.14</v>
      </c>
      <c r="W1818" s="17" t="str">
        <f>IF('[1]TCE - ANEXO III - Preencher'!X1827="","",'[1]TCE - ANEXO III - Preencher'!X1827)</f>
        <v>AUX. CRECHE I</v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341.86195445999999</v>
      </c>
    </row>
    <row r="1819" spans="1:28" x14ac:dyDescent="0.2">
      <c r="A1819" s="8">
        <f>IFERROR(VLOOKUP(B1819,'[1]DADOS (OCULTAR)'!$Q$3:$S$135,3,0),"")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PATRICIA ANIZIA DOS SANTOS</v>
      </c>
      <c r="E1819" s="9" t="str">
        <f>IF('[1]TCE - ANEXO III - Preencher'!F1828="4 - Assistência Odontológica","2 - Outros Profissionais da Saúde",'[1]TCE - ANEXO III - Preencher'!F1828)</f>
        <v>1 - Médico</v>
      </c>
      <c r="F1819" s="12" t="str">
        <f>'[1]TCE - ANEXO III - Preencher'!G1828</f>
        <v>225124</v>
      </c>
      <c r="G1819" s="13">
        <f>IF('[1]TCE - ANEXO III - Preencher'!H1828="","",'[1]TCE - ANEXO III - Preencher'!H1828)</f>
        <v>45170</v>
      </c>
      <c r="H1819" s="14">
        <f>'[1]TCE - ANEXO III - Preencher'!I1828</f>
        <v>0</v>
      </c>
      <c r="I1819" s="14">
        <f>'[1]TCE - ANEXO III - Preencher'!J1828</f>
        <v>1001.0408</v>
      </c>
      <c r="J1819" s="14">
        <f>'[1]TCE - ANEXO III - Preencher'!K1828</f>
        <v>0</v>
      </c>
      <c r="K1819" s="15">
        <f>'[1]TCE - ANEXO III - Preencher'!L1828</f>
        <v>107.68435445999999</v>
      </c>
      <c r="L1819" s="15">
        <f>'[1]TCE - ANEXO III - Preencher'!M1828</f>
        <v>3.96</v>
      </c>
      <c r="M1819" s="15">
        <f t="shared" si="169"/>
        <v>103.72435446</v>
      </c>
      <c r="N1819" s="15">
        <f>'[1]TCE - ANEXO III - Preencher'!O1828</f>
        <v>6.01</v>
      </c>
      <c r="O1819" s="15">
        <f>'[1]TCE - ANEXO III - Preencher'!P1828</f>
        <v>1.23</v>
      </c>
      <c r="P1819" s="16">
        <f t="shared" si="170"/>
        <v>4.7799999999999994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1109.54515446</v>
      </c>
    </row>
    <row r="1820" spans="1:28" x14ac:dyDescent="0.2">
      <c r="A1820" s="8">
        <f>IFERROR(VLOOKUP(B1820,'[1]DADOS (OCULTAR)'!$Q$3:$S$135,3,0),"")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PATRICIA BARROS DOS SANTOS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223505</v>
      </c>
      <c r="G1820" s="13">
        <f>IF('[1]TCE - ANEXO III - Preencher'!H1829="","",'[1]TCE - ANEXO III - Preencher'!H1829)</f>
        <v>45170</v>
      </c>
      <c r="H1820" s="14">
        <f>'[1]TCE - ANEXO III - Preencher'!I1829</f>
        <v>0</v>
      </c>
      <c r="I1820" s="14">
        <f>'[1]TCE - ANEXO III - Preencher'!J1829</f>
        <v>634.49440000000004</v>
      </c>
      <c r="J1820" s="14">
        <f>'[1]TCE - ANEXO III - Preencher'!K1829</f>
        <v>0</v>
      </c>
      <c r="K1820" s="15">
        <f>'[1]TCE - ANEXO III - Preencher'!L1829</f>
        <v>107.68435445999999</v>
      </c>
      <c r="L1820" s="15">
        <f>'[1]TCE - ANEXO III - Preencher'!M1829</f>
        <v>3.85</v>
      </c>
      <c r="M1820" s="15">
        <f t="shared" si="169"/>
        <v>103.83435446</v>
      </c>
      <c r="N1820" s="15">
        <f>'[1]TCE - ANEXO III - Preencher'!O1829</f>
        <v>1.35</v>
      </c>
      <c r="O1820" s="15">
        <f>'[1]TCE - ANEXO III - Preencher'!P1829</f>
        <v>0</v>
      </c>
      <c r="P1820" s="16">
        <f t="shared" si="170"/>
        <v>1.35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3909.2200000000003</v>
      </c>
      <c r="Y1820" s="15">
        <f>'[1]TCE - ANEXO III - Preencher'!Z1829</f>
        <v>0</v>
      </c>
      <c r="Z1820" s="16">
        <f t="shared" si="173"/>
        <v>3909.2200000000003</v>
      </c>
      <c r="AA1820" s="17" t="str">
        <f>IF('[1]TCE - ANEXO III - Preencher'!AB1829="","",'[1]TCE - ANEXO III - Preencher'!AB1829)</f>
        <v/>
      </c>
      <c r="AB1820" s="15">
        <f t="shared" si="168"/>
        <v>4648.8987544600004</v>
      </c>
    </row>
    <row r="1821" spans="1:28" x14ac:dyDescent="0.2">
      <c r="A1821" s="8">
        <f>IFERROR(VLOOKUP(B1821,'[1]DADOS (OCULTAR)'!$Q$3:$S$135,3,0),"")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PATRICIA BEZERRA DA COSTA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131210</v>
      </c>
      <c r="G1821" s="13">
        <f>IF('[1]TCE - ANEXO III - Preencher'!H1830="","",'[1]TCE - ANEXO III - Preencher'!H1830)</f>
        <v>45170</v>
      </c>
      <c r="H1821" s="14">
        <f>'[1]TCE - ANEXO III - Preencher'!I1830</f>
        <v>0</v>
      </c>
      <c r="I1821" s="14">
        <f>'[1]TCE - ANEXO III - Preencher'!J1830</f>
        <v>428.45920000000001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1.35</v>
      </c>
      <c r="O1821" s="15">
        <f>'[1]TCE - ANEXO III - Preencher'!P1830</f>
        <v>0</v>
      </c>
      <c r="P1821" s="16">
        <f t="shared" si="170"/>
        <v>1.35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429.80920000000003</v>
      </c>
    </row>
    <row r="1822" spans="1:28" x14ac:dyDescent="0.2">
      <c r="A1822" s="8">
        <f>IFERROR(VLOOKUP(B1822,'[1]DADOS (OCULTAR)'!$Q$3:$S$135,3,0),"")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PATRICIA DELMIRO DE SOUZA VITAL DIAS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45170</v>
      </c>
      <c r="H1822" s="14">
        <f>'[1]TCE - ANEXO III - Preencher'!I1831</f>
        <v>0</v>
      </c>
      <c r="I1822" s="14">
        <f>'[1]TCE - ANEXO III - Preencher'!J1831</f>
        <v>97.108799999999988</v>
      </c>
      <c r="J1822" s="14">
        <f>'[1]TCE - ANEXO III - Preencher'!K1831</f>
        <v>0</v>
      </c>
      <c r="K1822" s="15">
        <f>'[1]TCE - ANEXO III - Preencher'!L1831</f>
        <v>107.68435445999999</v>
      </c>
      <c r="L1822" s="15">
        <f>'[1]TCE - ANEXO III - Preencher'!M1831</f>
        <v>17.63</v>
      </c>
      <c r="M1822" s="15">
        <f t="shared" si="169"/>
        <v>90.054354459999999</v>
      </c>
      <c r="N1822" s="15">
        <f>'[1]TCE - ANEXO III - Preencher'!O1831</f>
        <v>1.82</v>
      </c>
      <c r="O1822" s="15">
        <f>'[1]TCE - ANEXO III - Preencher'!P1831</f>
        <v>0</v>
      </c>
      <c r="P1822" s="16">
        <f t="shared" si="170"/>
        <v>1.82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188.98315445999998</v>
      </c>
    </row>
    <row r="1823" spans="1:28" x14ac:dyDescent="0.2">
      <c r="A1823" s="8">
        <f>IFERROR(VLOOKUP(B1823,'[1]DADOS (OCULTAR)'!$Q$3:$S$135,3,0),"")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PATRICIA GOMES RODRIGUES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223505</v>
      </c>
      <c r="G1823" s="13">
        <f>IF('[1]TCE - ANEXO III - Preencher'!H1832="","",'[1]TCE - ANEXO III - Preencher'!H1832)</f>
        <v>45170</v>
      </c>
      <c r="H1823" s="14">
        <f>'[1]TCE - ANEXO III - Preencher'!I1832</f>
        <v>0</v>
      </c>
      <c r="I1823" s="14">
        <f>'[1]TCE - ANEXO III - Preencher'!J1832</f>
        <v>726.5168000000001</v>
      </c>
      <c r="J1823" s="14">
        <f>'[1]TCE - ANEXO III - Preencher'!K1832</f>
        <v>0</v>
      </c>
      <c r="K1823" s="15">
        <f>'[1]TCE - ANEXO III - Preencher'!L1832</f>
        <v>107.68435445999999</v>
      </c>
      <c r="L1823" s="15">
        <f>'[1]TCE - ANEXO III - Preencher'!M1832</f>
        <v>3.09</v>
      </c>
      <c r="M1823" s="15">
        <f t="shared" si="169"/>
        <v>104.59435445999999</v>
      </c>
      <c r="N1823" s="15">
        <f>'[1]TCE - ANEXO III - Preencher'!O1832</f>
        <v>1.35</v>
      </c>
      <c r="O1823" s="15">
        <f>'[1]TCE - ANEXO III - Preencher'!P1832</f>
        <v>0</v>
      </c>
      <c r="P1823" s="16">
        <f t="shared" si="170"/>
        <v>1.35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120.26</v>
      </c>
      <c r="U1823" s="15">
        <f>'[1]TCE - ANEXO III - Preencher'!V1832</f>
        <v>0</v>
      </c>
      <c r="V1823" s="16">
        <f t="shared" si="172"/>
        <v>120.26</v>
      </c>
      <c r="W1823" s="17" t="str">
        <f>IF('[1]TCE - ANEXO III - Preencher'!X1832="","",'[1]TCE - ANEXO III - Preencher'!X1832)</f>
        <v>AUX. CRECHE I</v>
      </c>
      <c r="X1823" s="15">
        <f>'[1]TCE - ANEXO III - Preencher'!Y1832</f>
        <v>5551.56</v>
      </c>
      <c r="Y1823" s="15">
        <f>'[1]TCE - ANEXO III - Preencher'!Z1832</f>
        <v>0</v>
      </c>
      <c r="Z1823" s="16">
        <f t="shared" si="173"/>
        <v>5551.56</v>
      </c>
      <c r="AA1823" s="17" t="str">
        <f>IF('[1]TCE - ANEXO III - Preencher'!AB1832="","",'[1]TCE - ANEXO III - Preencher'!AB1832)</f>
        <v/>
      </c>
      <c r="AB1823" s="15">
        <f t="shared" si="168"/>
        <v>6504.2811544600008</v>
      </c>
    </row>
    <row r="1824" spans="1:28" x14ac:dyDescent="0.2">
      <c r="A1824" s="8">
        <f>IFERROR(VLOOKUP(B1824,'[1]DADOS (OCULTAR)'!$Q$3:$S$135,3,0),"")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PATRICIA KARLA SOUTO MAIOR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45170</v>
      </c>
      <c r="H1824" s="14">
        <f>'[1]TCE - ANEXO III - Preencher'!I1833</f>
        <v>0</v>
      </c>
      <c r="I1824" s="14">
        <f>'[1]TCE - ANEXO III - Preencher'!J1833</f>
        <v>180.26240000000001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1.82</v>
      </c>
      <c r="O1824" s="15">
        <f>'[1]TCE - ANEXO III - Preencher'!P1833</f>
        <v>0</v>
      </c>
      <c r="P1824" s="16">
        <f t="shared" si="170"/>
        <v>1.82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182.08240000000001</v>
      </c>
    </row>
    <row r="1825" spans="1:28" x14ac:dyDescent="0.2">
      <c r="A1825" s="8">
        <f>IFERROR(VLOOKUP(B1825,'[1]DADOS (OCULTAR)'!$Q$3:$S$135,3,0),"")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PATRICIA LINS DA ROCHA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223505</v>
      </c>
      <c r="G1825" s="13">
        <f>IF('[1]TCE - ANEXO III - Preencher'!H1834="","",'[1]TCE - ANEXO III - Preencher'!H1834)</f>
        <v>45170</v>
      </c>
      <c r="H1825" s="14">
        <f>'[1]TCE - ANEXO III - Preencher'!I1834</f>
        <v>0</v>
      </c>
      <c r="I1825" s="14">
        <f>'[1]TCE - ANEXO III - Preencher'!J1834</f>
        <v>467.5616</v>
      </c>
      <c r="J1825" s="14">
        <f>'[1]TCE - ANEXO III - Preencher'!K1834</f>
        <v>0</v>
      </c>
      <c r="K1825" s="15">
        <f>'[1]TCE - ANEXO III - Preencher'!L1834</f>
        <v>107.68435445999999</v>
      </c>
      <c r="L1825" s="15">
        <f>'[1]TCE - ANEXO III - Preencher'!M1834</f>
        <v>3.42</v>
      </c>
      <c r="M1825" s="15">
        <f t="shared" si="169"/>
        <v>104.26435445999999</v>
      </c>
      <c r="N1825" s="15">
        <f>'[1]TCE - ANEXO III - Preencher'!O1834</f>
        <v>1.35</v>
      </c>
      <c r="O1825" s="15">
        <f>'[1]TCE - ANEXO III - Preencher'!P1834</f>
        <v>0</v>
      </c>
      <c r="P1825" s="16">
        <f t="shared" si="170"/>
        <v>1.35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120.26</v>
      </c>
      <c r="U1825" s="15">
        <f>'[1]TCE - ANEXO III - Preencher'!V1834</f>
        <v>0</v>
      </c>
      <c r="V1825" s="16">
        <f t="shared" si="172"/>
        <v>120.26</v>
      </c>
      <c r="W1825" s="17" t="str">
        <f>IF('[1]TCE - ANEXO III - Preencher'!X1834="","",'[1]TCE - ANEXO III - Preencher'!X1834)</f>
        <v>AUX. CRECHE I</v>
      </c>
      <c r="X1825" s="15">
        <f>'[1]TCE - ANEXO III - Preencher'!Y1834</f>
        <v>1281.2600000000002</v>
      </c>
      <c r="Y1825" s="15">
        <f>'[1]TCE - ANEXO III - Preencher'!Z1834</f>
        <v>0</v>
      </c>
      <c r="Z1825" s="16">
        <f t="shared" si="173"/>
        <v>1281.2600000000002</v>
      </c>
      <c r="AA1825" s="17" t="str">
        <f>IF('[1]TCE - ANEXO III - Preencher'!AB1834="","",'[1]TCE - ANEXO III - Preencher'!AB1834)</f>
        <v/>
      </c>
      <c r="AB1825" s="15">
        <f t="shared" si="168"/>
        <v>1974.6959544600004</v>
      </c>
    </row>
    <row r="1826" spans="1:28" x14ac:dyDescent="0.2">
      <c r="A1826" s="8">
        <f>IFERROR(VLOOKUP(B1826,'[1]DADOS (OCULTAR)'!$Q$3:$S$135,3,0),"")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PATRICIA VALQUIRIA DA SILVA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322205</v>
      </c>
      <c r="G1826" s="13">
        <f>IF('[1]TCE - ANEXO III - Preencher'!H1835="","",'[1]TCE - ANEXO III - Preencher'!H1835)</f>
        <v>45170</v>
      </c>
      <c r="H1826" s="14">
        <f>'[1]TCE - ANEXO III - Preencher'!I1835</f>
        <v>0</v>
      </c>
      <c r="I1826" s="14">
        <f>'[1]TCE - ANEXO III - Preencher'!J1835</f>
        <v>584.82799999999997</v>
      </c>
      <c r="J1826" s="14">
        <f>'[1]TCE - ANEXO III - Preencher'!K1835</f>
        <v>0</v>
      </c>
      <c r="K1826" s="15">
        <f>'[1]TCE - ANEXO III - Preencher'!L1835</f>
        <v>107.68435445999999</v>
      </c>
      <c r="L1826" s="15">
        <f>'[1]TCE - ANEXO III - Preencher'!M1835</f>
        <v>29.39</v>
      </c>
      <c r="M1826" s="15">
        <f t="shared" si="169"/>
        <v>78.294354459999994</v>
      </c>
      <c r="N1826" s="15">
        <f>'[1]TCE - ANEXO III - Preencher'!O1835</f>
        <v>1.82</v>
      </c>
      <c r="O1826" s="15">
        <f>'[1]TCE - ANEXO III - Preencher'!P1835</f>
        <v>0</v>
      </c>
      <c r="P1826" s="16">
        <f t="shared" si="170"/>
        <v>1.82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5101.04</v>
      </c>
      <c r="Y1826" s="15">
        <f>'[1]TCE - ANEXO III - Preencher'!Z1835</f>
        <v>0</v>
      </c>
      <c r="Z1826" s="16">
        <f t="shared" si="173"/>
        <v>5101.04</v>
      </c>
      <c r="AA1826" s="17" t="str">
        <f>IF('[1]TCE - ANEXO III - Preencher'!AB1835="","",'[1]TCE - ANEXO III - Preencher'!AB1835)</f>
        <v/>
      </c>
      <c r="AB1826" s="15">
        <f t="shared" si="168"/>
        <v>5765.9823544600004</v>
      </c>
    </row>
    <row r="1827" spans="1:28" x14ac:dyDescent="0.2">
      <c r="A1827" s="8">
        <f>IFERROR(VLOOKUP(B1827,'[1]DADOS (OCULTAR)'!$Q$3:$S$135,3,0),"")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PAULA DANIELLY DE LIMA SILVA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45170</v>
      </c>
      <c r="H1827" s="14">
        <f>'[1]TCE - ANEXO III - Preencher'!I1836</f>
        <v>0</v>
      </c>
      <c r="I1827" s="14">
        <f>'[1]TCE - ANEXO III - Preencher'!J1836</f>
        <v>238.78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2.59</v>
      </c>
      <c r="U1827" s="15">
        <f>'[1]TCE - ANEXO III - Preencher'!V1836</f>
        <v>0</v>
      </c>
      <c r="V1827" s="16">
        <f t="shared" si="172"/>
        <v>2.59</v>
      </c>
      <c r="W1827" s="17" t="str">
        <f>IF('[1]TCE - ANEXO III - Preencher'!X1836="","",'[1]TCE - ANEXO III - Preencher'!X1836)</f>
        <v>AUX. CRECHE I</v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243.19</v>
      </c>
    </row>
    <row r="1828" spans="1:28" x14ac:dyDescent="0.2">
      <c r="A1828" s="8">
        <f>IFERROR(VLOOKUP(B1828,'[1]DADOS (OCULTAR)'!$Q$3:$S$135,3,0),"")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PAULA DE CARVALHO FREIRE MAGALHAES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131210</v>
      </c>
      <c r="G1828" s="13">
        <f>IF('[1]TCE - ANEXO III - Preencher'!H1837="","",'[1]TCE - ANEXO III - Preencher'!H1837)</f>
        <v>45170</v>
      </c>
      <c r="H1828" s="14">
        <f>'[1]TCE - ANEXO III - Preencher'!I1837</f>
        <v>0</v>
      </c>
      <c r="I1828" s="14">
        <f>'[1]TCE - ANEXO III - Preencher'!J1837</f>
        <v>587.28</v>
      </c>
      <c r="J1828" s="14">
        <f>'[1]TCE - ANEXO III - Preencher'!K1837</f>
        <v>0</v>
      </c>
      <c r="K1828" s="15">
        <f>'[1]TCE - ANEXO III - Preencher'!L1837</f>
        <v>107.68435445999999</v>
      </c>
      <c r="L1828" s="15">
        <f>'[1]TCE - ANEXO III - Preencher'!M1837</f>
        <v>5.94</v>
      </c>
      <c r="M1828" s="15">
        <f t="shared" si="169"/>
        <v>101.74435446</v>
      </c>
      <c r="N1828" s="15">
        <f>'[1]TCE - ANEXO III - Preencher'!O1837</f>
        <v>1.82</v>
      </c>
      <c r="O1828" s="15">
        <f>'[1]TCE - ANEXO III - Preencher'!P1837</f>
        <v>0</v>
      </c>
      <c r="P1828" s="16">
        <f t="shared" si="170"/>
        <v>1.82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2533.09090909</v>
      </c>
      <c r="Y1828" s="15">
        <f>'[1]TCE - ANEXO III - Preencher'!Z1837</f>
        <v>0</v>
      </c>
      <c r="Z1828" s="16">
        <f t="shared" si="173"/>
        <v>2533.09090909</v>
      </c>
      <c r="AA1828" s="17" t="str">
        <f>IF('[1]TCE - ANEXO III - Preencher'!AB1837="","",'[1]TCE - ANEXO III - Preencher'!AB1837)</f>
        <v>OUTROS</v>
      </c>
      <c r="AB1828" s="15">
        <f t="shared" si="168"/>
        <v>3223.9352635499999</v>
      </c>
    </row>
    <row r="1829" spans="1:28" x14ac:dyDescent="0.2">
      <c r="A1829" s="8">
        <f>IFERROR(VLOOKUP(B1829,'[1]DADOS (OCULTAR)'!$Q$3:$S$135,3,0),"")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PAULA EMMANUELA QUIRINO DA SILVA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515205</v>
      </c>
      <c r="G1829" s="13">
        <f>IF('[1]TCE - ANEXO III - Preencher'!H1838="","",'[1]TCE - ANEXO III - Preencher'!H1838)</f>
        <v>45170</v>
      </c>
      <c r="H1829" s="14">
        <f>'[1]TCE - ANEXO III - Preencher'!I1838</f>
        <v>0</v>
      </c>
      <c r="I1829" s="14">
        <f>'[1]TCE - ANEXO III - Preencher'!J1838</f>
        <v>166.27520000000001</v>
      </c>
      <c r="J1829" s="14">
        <f>'[1]TCE - ANEXO III - Preencher'!K1838</f>
        <v>0</v>
      </c>
      <c r="K1829" s="15">
        <f>'[1]TCE - ANEXO III - Preencher'!L1838</f>
        <v>107.68435445999999</v>
      </c>
      <c r="L1829" s="15">
        <f>'[1]TCE - ANEXO III - Preencher'!M1838</f>
        <v>26.92</v>
      </c>
      <c r="M1829" s="15">
        <f t="shared" si="169"/>
        <v>80.764354459999993</v>
      </c>
      <c r="N1829" s="15">
        <f>'[1]TCE - ANEXO III - Preencher'!O1838</f>
        <v>1.82</v>
      </c>
      <c r="O1829" s="15">
        <f>'[1]TCE - ANEXO III - Preencher'!P1838</f>
        <v>0</v>
      </c>
      <c r="P1829" s="16">
        <f t="shared" si="170"/>
        <v>1.82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248.85955446</v>
      </c>
    </row>
    <row r="1830" spans="1:28" x14ac:dyDescent="0.2">
      <c r="A1830" s="8">
        <f>IFERROR(VLOOKUP(B1830,'[1]DADOS (OCULTAR)'!$Q$3:$S$135,3,0),"")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PAULA FERNANDA DE LIMA SILVA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223605</v>
      </c>
      <c r="G1830" s="13">
        <f>IF('[1]TCE - ANEXO III - Preencher'!H1839="","",'[1]TCE - ANEXO III - Preencher'!H1839)</f>
        <v>45170</v>
      </c>
      <c r="H1830" s="14">
        <f>'[1]TCE - ANEXO III - Preencher'!I1839</f>
        <v>0</v>
      </c>
      <c r="I1830" s="14">
        <f>'[1]TCE - ANEXO III - Preencher'!J1839</f>
        <v>241.9496</v>
      </c>
      <c r="J1830" s="14">
        <f>'[1]TCE - ANEXO III - Preencher'!K1839</f>
        <v>0</v>
      </c>
      <c r="K1830" s="15">
        <f>'[1]TCE - ANEXO III - Preencher'!L1839</f>
        <v>107.68435445999999</v>
      </c>
      <c r="L1830" s="15">
        <f>'[1]TCE - ANEXO III - Preencher'!M1839</f>
        <v>3.54</v>
      </c>
      <c r="M1830" s="15">
        <f t="shared" si="169"/>
        <v>104.14435445999999</v>
      </c>
      <c r="N1830" s="15">
        <f>'[1]TCE - ANEXO III - Preencher'!O1839</f>
        <v>1.35</v>
      </c>
      <c r="O1830" s="15">
        <f>'[1]TCE - ANEXO III - Preencher'!P1839</f>
        <v>0</v>
      </c>
      <c r="P1830" s="16">
        <f t="shared" si="170"/>
        <v>1.35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112.22</v>
      </c>
      <c r="U1830" s="15">
        <f>'[1]TCE - ANEXO III - Preencher'!V1839</f>
        <v>0</v>
      </c>
      <c r="V1830" s="16">
        <f t="shared" si="172"/>
        <v>112.22</v>
      </c>
      <c r="W1830" s="17" t="str">
        <f>IF('[1]TCE - ANEXO III - Preencher'!X1839="","",'[1]TCE - ANEXO III - Preencher'!X1839)</f>
        <v>AUX. CRECHE I</v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459.66395446000001</v>
      </c>
    </row>
    <row r="1831" spans="1:28" x14ac:dyDescent="0.2">
      <c r="A1831" s="8">
        <f>IFERROR(VLOOKUP(B1831,'[1]DADOS (OCULTAR)'!$Q$3:$S$135,3,0),"")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PAULA KAROLINE DE MOURA CAMPOS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223505</v>
      </c>
      <c r="G1831" s="13">
        <f>IF('[1]TCE - ANEXO III - Preencher'!H1840="","",'[1]TCE - ANEXO III - Preencher'!H1840)</f>
        <v>45170</v>
      </c>
      <c r="H1831" s="14">
        <f>'[1]TCE - ANEXO III - Preencher'!I1840</f>
        <v>0</v>
      </c>
      <c r="I1831" s="14">
        <f>'[1]TCE - ANEXO III - Preencher'!J1840</f>
        <v>505.36480000000006</v>
      </c>
      <c r="J1831" s="14">
        <f>'[1]TCE - ANEXO III - Preencher'!K1840</f>
        <v>0</v>
      </c>
      <c r="K1831" s="15">
        <f>'[1]TCE - ANEXO III - Preencher'!L1840</f>
        <v>107.68435445999999</v>
      </c>
      <c r="L1831" s="15">
        <f>'[1]TCE - ANEXO III - Preencher'!M1840</f>
        <v>4.1100000000000003</v>
      </c>
      <c r="M1831" s="15">
        <f t="shared" si="169"/>
        <v>103.57435446</v>
      </c>
      <c r="N1831" s="15">
        <f>'[1]TCE - ANEXO III - Preencher'!O1840</f>
        <v>1.35</v>
      </c>
      <c r="O1831" s="15">
        <f>'[1]TCE - ANEXO III - Preencher'!P1840</f>
        <v>0</v>
      </c>
      <c r="P1831" s="16">
        <f t="shared" si="170"/>
        <v>1.35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2119.8200000000002</v>
      </c>
      <c r="Y1831" s="15">
        <f>'[1]TCE - ANEXO III - Preencher'!Z1840</f>
        <v>0</v>
      </c>
      <c r="Z1831" s="16">
        <f t="shared" si="173"/>
        <v>2119.8200000000002</v>
      </c>
      <c r="AA1831" s="17" t="str">
        <f>IF('[1]TCE - ANEXO III - Preencher'!AB1840="","",'[1]TCE - ANEXO III - Preencher'!AB1840)</f>
        <v/>
      </c>
      <c r="AB1831" s="15">
        <f t="shared" si="168"/>
        <v>2730.1091544600004</v>
      </c>
    </row>
    <row r="1832" spans="1:28" x14ac:dyDescent="0.2">
      <c r="A1832" s="8">
        <f>IFERROR(VLOOKUP(B1832,'[1]DADOS (OCULTAR)'!$Q$3:$S$135,3,0),"")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PAULA LAYNNE ALVES OLIVEIRA</v>
      </c>
      <c r="E1832" s="9" t="str">
        <f>IF('[1]TCE - ANEXO III - Preencher'!F1841="4 - Assistência Odontológica","2 - Outros Profissionais da Saúde",'[1]TCE - ANEXO III - Preencher'!F1841)</f>
        <v>3 - Administrativo</v>
      </c>
      <c r="F1832" s="12" t="str">
        <f>'[1]TCE - ANEXO III - Preencher'!G1841</f>
        <v>413115</v>
      </c>
      <c r="G1832" s="13">
        <f>IF('[1]TCE - ANEXO III - Preencher'!H1841="","",'[1]TCE - ANEXO III - Preencher'!H1841)</f>
        <v>45170</v>
      </c>
      <c r="H1832" s="14">
        <f>'[1]TCE - ANEXO III - Preencher'!I1841</f>
        <v>0</v>
      </c>
      <c r="I1832" s="14">
        <f>'[1]TCE - ANEXO III - Preencher'!J1841</f>
        <v>187.49599999999998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1.82</v>
      </c>
      <c r="O1832" s="15">
        <f>'[1]TCE - ANEXO III - Preencher'!P1841</f>
        <v>0</v>
      </c>
      <c r="P1832" s="16">
        <f t="shared" si="170"/>
        <v>1.82</v>
      </c>
      <c r="Q1832" s="15">
        <f>'[1]TCE - ANEXO III - Preencher'!R1841</f>
        <v>342</v>
      </c>
      <c r="R1832" s="15">
        <f>'[1]TCE - ANEXO III - Preencher'!S1841</f>
        <v>102.63</v>
      </c>
      <c r="S1832" s="16">
        <f t="shared" si="171"/>
        <v>239.37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428.68599999999998</v>
      </c>
    </row>
    <row r="1833" spans="1:28" x14ac:dyDescent="0.2">
      <c r="A1833" s="8">
        <f>IFERROR(VLOOKUP(B1833,'[1]DADOS (OCULTAR)'!$Q$3:$S$135,3,0),"")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PAULA PRISCILA PAIXAO DA SILVA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223405</v>
      </c>
      <c r="G1833" s="13">
        <f>IF('[1]TCE - ANEXO III - Preencher'!H1842="","",'[1]TCE - ANEXO III - Preencher'!H1842)</f>
        <v>45170</v>
      </c>
      <c r="H1833" s="14">
        <f>'[1]TCE - ANEXO III - Preencher'!I1842</f>
        <v>0</v>
      </c>
      <c r="I1833" s="14">
        <f>'[1]TCE - ANEXO III - Preencher'!J1842</f>
        <v>345.37040000000002</v>
      </c>
      <c r="J1833" s="14">
        <f>'[1]TCE - ANEXO III - Preencher'!K1842</f>
        <v>0</v>
      </c>
      <c r="K1833" s="15">
        <f>'[1]TCE - ANEXO III - Preencher'!L1842</f>
        <v>107.68435445999999</v>
      </c>
      <c r="L1833" s="15">
        <f>'[1]TCE - ANEXO III - Preencher'!M1842</f>
        <v>18.71</v>
      </c>
      <c r="M1833" s="15">
        <f t="shared" si="169"/>
        <v>88.974354460000001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163.06</v>
      </c>
      <c r="U1833" s="15">
        <f>'[1]TCE - ANEXO III - Preencher'!V1842</f>
        <v>0</v>
      </c>
      <c r="V1833" s="16">
        <f t="shared" si="172"/>
        <v>163.06</v>
      </c>
      <c r="W1833" s="17" t="str">
        <f>IF('[1]TCE - ANEXO III - Preencher'!X1842="","",'[1]TCE - ANEXO III - Preencher'!X1842)</f>
        <v>AUX. CRECHE I</v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599.22475445999999</v>
      </c>
    </row>
    <row r="1834" spans="1:28" x14ac:dyDescent="0.2">
      <c r="A1834" s="8">
        <f>IFERROR(VLOOKUP(B1834,'[1]DADOS (OCULTAR)'!$Q$3:$S$135,3,0),"")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PAULA SUELY RAIMUNDO DA SILVA MOURA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322205</v>
      </c>
      <c r="G1834" s="13">
        <f>IF('[1]TCE - ANEXO III - Preencher'!H1843="","",'[1]TCE - ANEXO III - Preencher'!H1843)</f>
        <v>45170</v>
      </c>
      <c r="H1834" s="14">
        <f>'[1]TCE - ANEXO III - Preencher'!I1843</f>
        <v>0</v>
      </c>
      <c r="I1834" s="14">
        <f>'[1]TCE - ANEXO III - Preencher'!J1843</f>
        <v>588.84720000000004</v>
      </c>
      <c r="J1834" s="14">
        <f>'[1]TCE - ANEXO III - Preencher'!K1843</f>
        <v>0</v>
      </c>
      <c r="K1834" s="15">
        <f>'[1]TCE - ANEXO III - Preencher'!L1843</f>
        <v>107.68435445999999</v>
      </c>
      <c r="L1834" s="15">
        <f>'[1]TCE - ANEXO III - Preencher'!M1843</f>
        <v>28.41</v>
      </c>
      <c r="M1834" s="15">
        <f t="shared" si="169"/>
        <v>79.274354459999998</v>
      </c>
      <c r="N1834" s="15">
        <f>'[1]TCE - ANEXO III - Preencher'!O1843</f>
        <v>1.82</v>
      </c>
      <c r="O1834" s="15">
        <f>'[1]TCE - ANEXO III - Preencher'!P1843</f>
        <v>0</v>
      </c>
      <c r="P1834" s="16">
        <f t="shared" si="170"/>
        <v>1.82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5089.63</v>
      </c>
      <c r="Y1834" s="15">
        <f>'[1]TCE - ANEXO III - Preencher'!Z1843</f>
        <v>0</v>
      </c>
      <c r="Z1834" s="16">
        <f t="shared" si="173"/>
        <v>5089.63</v>
      </c>
      <c r="AA1834" s="17" t="str">
        <f>IF('[1]TCE - ANEXO III - Preencher'!AB1843="","",'[1]TCE - ANEXO III - Preencher'!AB1843)</f>
        <v/>
      </c>
      <c r="AB1834" s="15">
        <f t="shared" si="168"/>
        <v>5759.5715544600007</v>
      </c>
    </row>
    <row r="1835" spans="1:28" x14ac:dyDescent="0.2">
      <c r="A1835" s="8">
        <f>IFERROR(VLOOKUP(B1835,'[1]DADOS (OCULTAR)'!$Q$3:$S$135,3,0),"")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PAULO ADERSON SOBREIRA MAGALHAES DE CARV</v>
      </c>
      <c r="E1835" s="9" t="str">
        <f>IF('[1]TCE - ANEXO III - Preencher'!F1844="4 - Assistência Odontológica","2 - Outros Profissionais da Saúde",'[1]TCE - ANEXO III - Preencher'!F1844)</f>
        <v>1 - Médico</v>
      </c>
      <c r="F1835" s="12" t="str">
        <f>'[1]TCE - ANEXO III - Preencher'!G1844</f>
        <v>225120</v>
      </c>
      <c r="G1835" s="13">
        <f>IF('[1]TCE - ANEXO III - Preencher'!H1844="","",'[1]TCE - ANEXO III - Preencher'!H1844)</f>
        <v>45170</v>
      </c>
      <c r="H1835" s="14">
        <f>'[1]TCE - ANEXO III - Preencher'!I1844</f>
        <v>0</v>
      </c>
      <c r="I1835" s="14">
        <f>'[1]TCE - ANEXO III - Preencher'!J1844</f>
        <v>1101.5311999999999</v>
      </c>
      <c r="J1835" s="14">
        <f>'[1]TCE - ANEXO III - Preencher'!K1844</f>
        <v>0</v>
      </c>
      <c r="K1835" s="15">
        <f>'[1]TCE - ANEXO III - Preencher'!L1844</f>
        <v>107.68435445999999</v>
      </c>
      <c r="L1835" s="15">
        <f>'[1]TCE - ANEXO III - Preencher'!M1844</f>
        <v>3.96</v>
      </c>
      <c r="M1835" s="15">
        <f t="shared" si="169"/>
        <v>103.72435446</v>
      </c>
      <c r="N1835" s="15">
        <f>'[1]TCE - ANEXO III - Preencher'!O1844</f>
        <v>6.01</v>
      </c>
      <c r="O1835" s="15">
        <f>'[1]TCE - ANEXO III - Preencher'!P1844</f>
        <v>1.23</v>
      </c>
      <c r="P1835" s="16">
        <f t="shared" si="170"/>
        <v>4.7799999999999994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1210.03555446</v>
      </c>
    </row>
    <row r="1836" spans="1:28" x14ac:dyDescent="0.2">
      <c r="A1836" s="8">
        <f>IFERROR(VLOOKUP(B1836,'[1]DADOS (OCULTAR)'!$Q$3:$S$135,3,0),"")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PAULO CESAR DA SILVA OLIVEIRA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513505</v>
      </c>
      <c r="G1836" s="13">
        <f>IF('[1]TCE - ANEXO III - Preencher'!H1845="","",'[1]TCE - ANEXO III - Preencher'!H1845)</f>
        <v>45170</v>
      </c>
      <c r="H1836" s="14">
        <f>'[1]TCE - ANEXO III - Preencher'!I1845</f>
        <v>0</v>
      </c>
      <c r="I1836" s="14">
        <f>'[1]TCE - ANEXO III - Preencher'!J1845</f>
        <v>132.32</v>
      </c>
      <c r="J1836" s="14">
        <f>'[1]TCE - ANEXO III - Preencher'!K1845</f>
        <v>0</v>
      </c>
      <c r="K1836" s="15">
        <f>'[1]TCE - ANEXO III - Preencher'!L1845</f>
        <v>107.68435445999999</v>
      </c>
      <c r="L1836" s="15">
        <f>'[1]TCE - ANEXO III - Preencher'!M1845</f>
        <v>22</v>
      </c>
      <c r="M1836" s="15">
        <f t="shared" si="169"/>
        <v>85.684354459999994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219.82435446</v>
      </c>
    </row>
    <row r="1837" spans="1:28" x14ac:dyDescent="0.2">
      <c r="A1837" s="8">
        <f>IFERROR(VLOOKUP(B1837,'[1]DADOS (OCULTAR)'!$Q$3:$S$135,3,0),"")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PAULO EDUARDO DINIZ BARBOSA</v>
      </c>
      <c r="E1837" s="9" t="str">
        <f>IF('[1]TCE - ANEXO III - Preencher'!F1846="4 - Assistência Odontológica","2 - Outros Profissionais da Saúde",'[1]TCE - ANEXO III - Preencher'!F1846)</f>
        <v>3 - Administrativo</v>
      </c>
      <c r="F1837" s="12" t="str">
        <f>'[1]TCE - ANEXO III - Preencher'!G1846</f>
        <v>142115</v>
      </c>
      <c r="G1837" s="13">
        <f>IF('[1]TCE - ANEXO III - Preencher'!H1846="","",'[1]TCE - ANEXO III - Preencher'!H1846)</f>
        <v>45170</v>
      </c>
      <c r="H1837" s="14">
        <f>'[1]TCE - ANEXO III - Preencher'!I1846</f>
        <v>0</v>
      </c>
      <c r="I1837" s="14">
        <f>'[1]TCE - ANEXO III - Preencher'!J1846</f>
        <v>2101.0439999999999</v>
      </c>
      <c r="J1837" s="14">
        <f>'[1]TCE - ANEXO III - Preencher'!K1846</f>
        <v>0</v>
      </c>
      <c r="K1837" s="15">
        <f>'[1]TCE - ANEXO III - Preencher'!L1846</f>
        <v>107.68435445999999</v>
      </c>
      <c r="L1837" s="15">
        <f>'[1]TCE - ANEXO III - Preencher'!M1846</f>
        <v>66.209999999999994</v>
      </c>
      <c r="M1837" s="15">
        <f t="shared" si="169"/>
        <v>41.474354460000001</v>
      </c>
      <c r="N1837" s="15">
        <f>'[1]TCE - ANEXO III - Preencher'!O1846</f>
        <v>1.82</v>
      </c>
      <c r="O1837" s="15">
        <f>'[1]TCE - ANEXO III - Preencher'!P1846</f>
        <v>0</v>
      </c>
      <c r="P1837" s="16">
        <f t="shared" si="170"/>
        <v>1.82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1000</v>
      </c>
      <c r="U1837" s="15">
        <f>'[1]TCE - ANEXO III - Preencher'!V1846</f>
        <v>0</v>
      </c>
      <c r="V1837" s="16">
        <f t="shared" si="172"/>
        <v>1000</v>
      </c>
      <c r="W1837" s="17" t="str">
        <f>IF('[1]TCE - ANEXO III - Preencher'!X1846="","",'[1]TCE - ANEXO III - Preencher'!X1846)</f>
        <v>GRATIFICACAO I</v>
      </c>
      <c r="X1837" s="15">
        <f>'[1]TCE - ANEXO III - Preencher'!Y1846</f>
        <v>1503.96</v>
      </c>
      <c r="Y1837" s="15">
        <f>'[1]TCE - ANEXO III - Preencher'!Z1846</f>
        <v>0</v>
      </c>
      <c r="Z1837" s="16">
        <f t="shared" si="173"/>
        <v>1503.96</v>
      </c>
      <c r="AA1837" s="17" t="str">
        <f>IF('[1]TCE - ANEXO III - Preencher'!AB1846="","",'[1]TCE - ANEXO III - Preencher'!AB1846)</f>
        <v>OUTROS</v>
      </c>
      <c r="AB1837" s="15">
        <f t="shared" si="168"/>
        <v>4648.2983544600002</v>
      </c>
    </row>
    <row r="1838" spans="1:28" x14ac:dyDescent="0.2">
      <c r="A1838" s="8">
        <f>IFERROR(VLOOKUP(B1838,'[1]DADOS (OCULTAR)'!$Q$3:$S$135,3,0),"")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PAULO GEORGE DE FIGUEIREDO MELO</v>
      </c>
      <c r="E1838" s="9" t="str">
        <f>IF('[1]TCE - ANEXO III - Preencher'!F1847="4 - Assistência Odontológica","2 - Outros Profissionais da Saúde",'[1]TCE - ANEXO III - Preencher'!F1847)</f>
        <v>1 - Médico</v>
      </c>
      <c r="F1838" s="12" t="str">
        <f>'[1]TCE - ANEXO III - Preencher'!G1847</f>
        <v>225170</v>
      </c>
      <c r="G1838" s="13">
        <f>IF('[1]TCE - ANEXO III - Preencher'!H1847="","",'[1]TCE - ANEXO III - Preencher'!H1847)</f>
        <v>45170</v>
      </c>
      <c r="H1838" s="14">
        <f>'[1]TCE - ANEXO III - Preencher'!I1847</f>
        <v>0</v>
      </c>
      <c r="I1838" s="14">
        <f>'[1]TCE - ANEXO III - Preencher'!J1847</f>
        <v>1029.4512</v>
      </c>
      <c r="J1838" s="14">
        <f>'[1]TCE - ANEXO III - Preencher'!K1847</f>
        <v>0</v>
      </c>
      <c r="K1838" s="15">
        <f>'[1]TCE - ANEXO III - Preencher'!L1847</f>
        <v>107.68435445999999</v>
      </c>
      <c r="L1838" s="15">
        <f>'[1]TCE - ANEXO III - Preencher'!M1847</f>
        <v>3.96</v>
      </c>
      <c r="M1838" s="15">
        <f t="shared" si="169"/>
        <v>103.72435446</v>
      </c>
      <c r="N1838" s="15">
        <f>'[1]TCE - ANEXO III - Preencher'!O1847</f>
        <v>6.01</v>
      </c>
      <c r="O1838" s="15">
        <f>'[1]TCE - ANEXO III - Preencher'!P1847</f>
        <v>1.23</v>
      </c>
      <c r="P1838" s="16">
        <f t="shared" si="170"/>
        <v>4.7799999999999994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1137.95555446</v>
      </c>
    </row>
    <row r="1839" spans="1:28" x14ac:dyDescent="0.2">
      <c r="A1839" s="8">
        <f>IFERROR(VLOOKUP(B1839,'[1]DADOS (OCULTAR)'!$Q$3:$S$135,3,0),"")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PAULO GUSTAVO PORTO</v>
      </c>
      <c r="E1839" s="9" t="str">
        <f>IF('[1]TCE - ANEXO III - Preencher'!F1848="4 - Assistência Odontológica","2 - Outros Profissionais da Saúde",'[1]TCE - ANEXO III - Preencher'!F1848)</f>
        <v>1 - Médico</v>
      </c>
      <c r="F1839" s="12" t="str">
        <f>'[1]TCE - ANEXO III - Preencher'!G1848</f>
        <v>225225</v>
      </c>
      <c r="G1839" s="13">
        <f>IF('[1]TCE - ANEXO III - Preencher'!H1848="","",'[1]TCE - ANEXO III - Preencher'!H1848)</f>
        <v>45170</v>
      </c>
      <c r="H1839" s="14">
        <f>'[1]TCE - ANEXO III - Preencher'!I1848</f>
        <v>0</v>
      </c>
      <c r="I1839" s="14">
        <f>'[1]TCE - ANEXO III - Preencher'!J1848</f>
        <v>1558.3240000000001</v>
      </c>
      <c r="J1839" s="14">
        <f>'[1]TCE - ANEXO III - Preencher'!K1848</f>
        <v>0</v>
      </c>
      <c r="K1839" s="15">
        <f>'[1]TCE - ANEXO III - Preencher'!L1848</f>
        <v>107.68435445999999</v>
      </c>
      <c r="L1839" s="15">
        <f>'[1]TCE - ANEXO III - Preencher'!M1848</f>
        <v>3.96</v>
      </c>
      <c r="M1839" s="15">
        <f t="shared" si="169"/>
        <v>103.72435446</v>
      </c>
      <c r="N1839" s="15">
        <f>'[1]TCE - ANEXO III - Preencher'!O1848</f>
        <v>6.01</v>
      </c>
      <c r="O1839" s="15">
        <f>'[1]TCE - ANEXO III - Preencher'!P1848</f>
        <v>1.23</v>
      </c>
      <c r="P1839" s="16">
        <f t="shared" si="170"/>
        <v>4.7799999999999994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1666.8283544600001</v>
      </c>
    </row>
    <row r="1840" spans="1:28" x14ac:dyDescent="0.2">
      <c r="A1840" s="8">
        <f>IFERROR(VLOOKUP(B1840,'[1]DADOS (OCULTAR)'!$Q$3:$S$135,3,0),"")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PAULO GUSTAVO XAVIER RAMOS</v>
      </c>
      <c r="E1840" s="9" t="str">
        <f>IF('[1]TCE - ANEXO III - Preencher'!F1849="4 - Assistência Odontológica","2 - Outros Profissionais da Saúde",'[1]TCE - ANEXO III - Preencher'!F1849)</f>
        <v>1 - Médico</v>
      </c>
      <c r="F1840" s="12" t="str">
        <f>'[1]TCE - ANEXO III - Preencher'!G1849</f>
        <v>225124</v>
      </c>
      <c r="G1840" s="13">
        <f>IF('[1]TCE - ANEXO III - Preencher'!H1849="","",'[1]TCE - ANEXO III - Preencher'!H1849)</f>
        <v>45170</v>
      </c>
      <c r="H1840" s="14">
        <f>'[1]TCE - ANEXO III - Preencher'!I1849</f>
        <v>0</v>
      </c>
      <c r="I1840" s="14">
        <f>'[1]TCE - ANEXO III - Preencher'!J1849</f>
        <v>1549.3712</v>
      </c>
      <c r="J1840" s="14">
        <f>'[1]TCE - ANEXO III - Preencher'!K1849</f>
        <v>0</v>
      </c>
      <c r="K1840" s="15">
        <f>'[1]TCE - ANEXO III - Preencher'!L1849</f>
        <v>107.68435445999999</v>
      </c>
      <c r="L1840" s="15">
        <f>'[1]TCE - ANEXO III - Preencher'!M1849</f>
        <v>3.96</v>
      </c>
      <c r="M1840" s="15">
        <f t="shared" si="169"/>
        <v>103.72435446</v>
      </c>
      <c r="N1840" s="15">
        <f>'[1]TCE - ANEXO III - Preencher'!O1849</f>
        <v>6.01</v>
      </c>
      <c r="O1840" s="15">
        <f>'[1]TCE - ANEXO III - Preencher'!P1849</f>
        <v>1.23</v>
      </c>
      <c r="P1840" s="16">
        <f t="shared" si="170"/>
        <v>4.7799999999999994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1657.8755544600001</v>
      </c>
    </row>
    <row r="1841" spans="1:28" x14ac:dyDescent="0.2">
      <c r="A1841" s="8">
        <f>IFERROR(VLOOKUP(B1841,'[1]DADOS (OCULTAR)'!$Q$3:$S$135,3,0),"")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PAULO HENRIQUE FONSECA DOS SANTOS</v>
      </c>
      <c r="E1841" s="9" t="str">
        <f>IF('[1]TCE - ANEXO III - Preencher'!F1850="4 - Assistência Odontológica","2 - Outros Profissionais da Saúde",'[1]TCE - ANEXO III - Preencher'!F1850)</f>
        <v>1 - Médico</v>
      </c>
      <c r="F1841" s="12" t="str">
        <f>'[1]TCE - ANEXO III - Preencher'!G1850</f>
        <v>225112</v>
      </c>
      <c r="G1841" s="13">
        <f>IF('[1]TCE - ANEXO III - Preencher'!H1850="","",'[1]TCE - ANEXO III - Preencher'!H1850)</f>
        <v>45170</v>
      </c>
      <c r="H1841" s="14">
        <f>'[1]TCE - ANEXO III - Preencher'!I1850</f>
        <v>0</v>
      </c>
      <c r="I1841" s="14">
        <f>'[1]TCE - ANEXO III - Preencher'!J1850</f>
        <v>1255.1024</v>
      </c>
      <c r="J1841" s="14">
        <f>'[1]TCE - ANEXO III - Preencher'!K1850</f>
        <v>0</v>
      </c>
      <c r="K1841" s="15">
        <f>'[1]TCE - ANEXO III - Preencher'!L1850</f>
        <v>107.68435445999999</v>
      </c>
      <c r="L1841" s="15">
        <f>'[1]TCE - ANEXO III - Preencher'!M1850</f>
        <v>3.96</v>
      </c>
      <c r="M1841" s="15">
        <f t="shared" si="169"/>
        <v>103.72435446</v>
      </c>
      <c r="N1841" s="15">
        <f>'[1]TCE - ANEXO III - Preencher'!O1850</f>
        <v>6.01</v>
      </c>
      <c r="O1841" s="15">
        <f>'[1]TCE - ANEXO III - Preencher'!P1850</f>
        <v>1.23</v>
      </c>
      <c r="P1841" s="16">
        <f t="shared" si="170"/>
        <v>4.7799999999999994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1363.60675446</v>
      </c>
    </row>
    <row r="1842" spans="1:28" x14ac:dyDescent="0.2">
      <c r="A1842" s="8">
        <f>IFERROR(VLOOKUP(B1842,'[1]DADOS (OCULTAR)'!$Q$3:$S$135,3,0),"")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PAULO ROBERTO COSTA LIMA JUNIOR</v>
      </c>
      <c r="E1842" s="9" t="str">
        <f>IF('[1]TCE - ANEXO III - Preencher'!F1851="4 - Assistência Odontológica","2 - Outros Profissionais da Saúde",'[1]TCE - ANEXO III - Preencher'!F1851)</f>
        <v>1 - Médico</v>
      </c>
      <c r="F1842" s="12" t="str">
        <f>'[1]TCE - ANEXO III - Preencher'!G1851</f>
        <v>225112</v>
      </c>
      <c r="G1842" s="13">
        <f>IF('[1]TCE - ANEXO III - Preencher'!H1851="","",'[1]TCE - ANEXO III - Preencher'!H1851)</f>
        <v>45170</v>
      </c>
      <c r="H1842" s="14">
        <f>'[1]TCE - ANEXO III - Preencher'!I1851</f>
        <v>0</v>
      </c>
      <c r="I1842" s="14">
        <f>'[1]TCE - ANEXO III - Preencher'!J1851</f>
        <v>904.24240000000009</v>
      </c>
      <c r="J1842" s="14">
        <f>'[1]TCE - ANEXO III - Preencher'!K1851</f>
        <v>0</v>
      </c>
      <c r="K1842" s="15">
        <f>'[1]TCE - ANEXO III - Preencher'!L1851</f>
        <v>107.68435445999999</v>
      </c>
      <c r="L1842" s="15">
        <f>'[1]TCE - ANEXO III - Preencher'!M1851</f>
        <v>3.96</v>
      </c>
      <c r="M1842" s="15">
        <f t="shared" si="169"/>
        <v>103.72435446</v>
      </c>
      <c r="N1842" s="15">
        <f>'[1]TCE - ANEXO III - Preencher'!O1851</f>
        <v>6.01</v>
      </c>
      <c r="O1842" s="15">
        <f>'[1]TCE - ANEXO III - Preencher'!P1851</f>
        <v>1.23</v>
      </c>
      <c r="P1842" s="16">
        <f t="shared" si="170"/>
        <v>4.7799999999999994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1012.74675446</v>
      </c>
    </row>
    <row r="1843" spans="1:28" x14ac:dyDescent="0.2">
      <c r="A1843" s="8">
        <f>IFERROR(VLOOKUP(B1843,'[1]DADOS (OCULTAR)'!$Q$3:$S$135,3,0),"")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PAULO ROBERTO DA SILVA JUNIOR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223505</v>
      </c>
      <c r="G1843" s="13">
        <f>IF('[1]TCE - ANEXO III - Preencher'!H1852="","",'[1]TCE - ANEXO III - Preencher'!H1852)</f>
        <v>45170</v>
      </c>
      <c r="H1843" s="14">
        <f>'[1]TCE - ANEXO III - Preencher'!I1852</f>
        <v>0</v>
      </c>
      <c r="I1843" s="14">
        <f>'[1]TCE - ANEXO III - Preencher'!J1852</f>
        <v>919.98</v>
      </c>
      <c r="J1843" s="14">
        <f>'[1]TCE - ANEXO III - Preencher'!K1852</f>
        <v>0</v>
      </c>
      <c r="K1843" s="15">
        <f>'[1]TCE - ANEXO III - Preencher'!L1852</f>
        <v>107.68435445999999</v>
      </c>
      <c r="L1843" s="15">
        <f>'[1]TCE - ANEXO III - Preencher'!M1852</f>
        <v>3.09</v>
      </c>
      <c r="M1843" s="15">
        <f t="shared" si="169"/>
        <v>104.59435445999999</v>
      </c>
      <c r="N1843" s="15">
        <f>'[1]TCE - ANEXO III - Preencher'!O1852</f>
        <v>1.35</v>
      </c>
      <c r="O1843" s="15">
        <f>'[1]TCE - ANEXO III - Preencher'!P1852</f>
        <v>0</v>
      </c>
      <c r="P1843" s="16">
        <f t="shared" si="170"/>
        <v>1.35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6040.8200000000006</v>
      </c>
      <c r="Y1843" s="15">
        <f>'[1]TCE - ANEXO III - Preencher'!Z1852</f>
        <v>0</v>
      </c>
      <c r="Z1843" s="16">
        <f t="shared" si="173"/>
        <v>6040.8200000000006</v>
      </c>
      <c r="AA1843" s="17" t="str">
        <f>IF('[1]TCE - ANEXO III - Preencher'!AB1852="","",'[1]TCE - ANEXO III - Preencher'!AB1852)</f>
        <v/>
      </c>
      <c r="AB1843" s="15">
        <f t="shared" si="168"/>
        <v>7066.744354460001</v>
      </c>
    </row>
    <row r="1844" spans="1:28" x14ac:dyDescent="0.2">
      <c r="A1844" s="8">
        <f>IFERROR(VLOOKUP(B1844,'[1]DADOS (OCULTAR)'!$Q$3:$S$135,3,0),"")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PAULO SERGIO RIBEIRO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514320</v>
      </c>
      <c r="G1844" s="13">
        <f>IF('[1]TCE - ANEXO III - Preencher'!H1853="","",'[1]TCE - ANEXO III - Preencher'!H1853)</f>
        <v>45170</v>
      </c>
      <c r="H1844" s="14">
        <f>'[1]TCE - ANEXO III - Preencher'!I1853</f>
        <v>0</v>
      </c>
      <c r="I1844" s="14">
        <f>'[1]TCE - ANEXO III - Preencher'!J1853</f>
        <v>132.32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134.13999999999999</v>
      </c>
    </row>
    <row r="1845" spans="1:28" x14ac:dyDescent="0.2">
      <c r="A1845" s="8">
        <f>IFERROR(VLOOKUP(B1845,'[1]DADOS (OCULTAR)'!$Q$3:$S$135,3,0),"")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PAULYANE FERNANDA DE MORAES LIRA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223505</v>
      </c>
      <c r="G1845" s="13">
        <f>IF('[1]TCE - ANEXO III - Preencher'!H1854="","",'[1]TCE - ANEXO III - Preencher'!H1854)</f>
        <v>45170</v>
      </c>
      <c r="H1845" s="14">
        <f>'[1]TCE - ANEXO III - Preencher'!I1854</f>
        <v>0</v>
      </c>
      <c r="I1845" s="14">
        <f>'[1]TCE - ANEXO III - Preencher'!J1854</f>
        <v>375.71440000000001</v>
      </c>
      <c r="J1845" s="14">
        <f>'[1]TCE - ANEXO III - Preencher'!K1854</f>
        <v>0</v>
      </c>
      <c r="K1845" s="15">
        <f>'[1]TCE - ANEXO III - Preencher'!L1854</f>
        <v>107.68435445999999</v>
      </c>
      <c r="L1845" s="15">
        <f>'[1]TCE - ANEXO III - Preencher'!M1854</f>
        <v>3.97</v>
      </c>
      <c r="M1845" s="15">
        <f t="shared" si="169"/>
        <v>103.71435446</v>
      </c>
      <c r="N1845" s="15">
        <f>'[1]TCE - ANEXO III - Preencher'!O1854</f>
        <v>1.35</v>
      </c>
      <c r="O1845" s="15">
        <f>'[1]TCE - ANEXO III - Preencher'!P1854</f>
        <v>0</v>
      </c>
      <c r="P1845" s="16">
        <f t="shared" si="170"/>
        <v>1.35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480.77875446000002</v>
      </c>
    </row>
    <row r="1846" spans="1:28" x14ac:dyDescent="0.2">
      <c r="A1846" s="8">
        <f>IFERROR(VLOOKUP(B1846,'[1]DADOS (OCULTAR)'!$Q$3:$S$135,3,0),"")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PEDRO HENRIQUE JOSE DA SILVA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223605</v>
      </c>
      <c r="G1846" s="13">
        <f>IF('[1]TCE - ANEXO III - Preencher'!H1855="","",'[1]TCE - ANEXO III - Preencher'!H1855)</f>
        <v>45170</v>
      </c>
      <c r="H1846" s="14">
        <f>'[1]TCE - ANEXO III - Preencher'!I1855</f>
        <v>0</v>
      </c>
      <c r="I1846" s="14">
        <f>'[1]TCE - ANEXO III - Preencher'!J1855</f>
        <v>310.45760000000001</v>
      </c>
      <c r="J1846" s="14">
        <f>'[1]TCE - ANEXO III - Preencher'!K1855</f>
        <v>0</v>
      </c>
      <c r="K1846" s="15">
        <f>'[1]TCE - ANEXO III - Preencher'!L1855</f>
        <v>107.68435445999999</v>
      </c>
      <c r="L1846" s="15">
        <f>'[1]TCE - ANEXO III - Preencher'!M1855</f>
        <v>3.42</v>
      </c>
      <c r="M1846" s="15">
        <f t="shared" si="169"/>
        <v>104.26435445999999</v>
      </c>
      <c r="N1846" s="15">
        <f>'[1]TCE - ANEXO III - Preencher'!O1855</f>
        <v>1.35</v>
      </c>
      <c r="O1846" s="15">
        <f>'[1]TCE - ANEXO III - Preencher'!P1855</f>
        <v>0</v>
      </c>
      <c r="P1846" s="16">
        <f t="shared" si="170"/>
        <v>1.35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416.07195446000003</v>
      </c>
    </row>
    <row r="1847" spans="1:28" x14ac:dyDescent="0.2">
      <c r="A1847" s="8">
        <f>IFERROR(VLOOKUP(B1847,'[1]DADOS (OCULTAR)'!$Q$3:$S$135,3,0),"")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PEDRO HENRIQUE MELO E COSTA</v>
      </c>
      <c r="E1847" s="9" t="str">
        <f>IF('[1]TCE - ANEXO III - Preencher'!F1856="4 - Assistência Odontológica","2 - Outros Profissionais da Saúde",'[1]TCE - ANEXO III - Preencher'!F1856)</f>
        <v>1 - Médico</v>
      </c>
      <c r="F1847" s="12" t="str">
        <f>'[1]TCE - ANEXO III - Preencher'!G1856</f>
        <v>225125</v>
      </c>
      <c r="G1847" s="13">
        <f>IF('[1]TCE - ANEXO III - Preencher'!H1856="","",'[1]TCE - ANEXO III - Preencher'!H1856)</f>
        <v>45170</v>
      </c>
      <c r="H1847" s="14">
        <f>'[1]TCE - ANEXO III - Preencher'!I1856</f>
        <v>0</v>
      </c>
      <c r="I1847" s="14">
        <f>'[1]TCE - ANEXO III - Preencher'!J1856</f>
        <v>677.72080000000005</v>
      </c>
      <c r="J1847" s="14">
        <f>'[1]TCE - ANEXO III - Preencher'!K1856</f>
        <v>0</v>
      </c>
      <c r="K1847" s="15">
        <f>'[1]TCE - ANEXO III - Preencher'!L1856</f>
        <v>107.68435445999999</v>
      </c>
      <c r="L1847" s="15">
        <f>'[1]TCE - ANEXO III - Preencher'!M1856</f>
        <v>3.96</v>
      </c>
      <c r="M1847" s="15">
        <f t="shared" si="169"/>
        <v>103.72435446</v>
      </c>
      <c r="N1847" s="15">
        <f>'[1]TCE - ANEXO III - Preencher'!O1856</f>
        <v>6.01</v>
      </c>
      <c r="O1847" s="15">
        <f>'[1]TCE - ANEXO III - Preencher'!P1856</f>
        <v>1.23</v>
      </c>
      <c r="P1847" s="16">
        <f t="shared" si="170"/>
        <v>4.7799999999999994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786.22515446</v>
      </c>
    </row>
    <row r="1848" spans="1:28" x14ac:dyDescent="0.2">
      <c r="A1848" s="8">
        <f>IFERROR(VLOOKUP(B1848,'[1]DADOS (OCULTAR)'!$Q$3:$S$135,3,0),"")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PEDRO ISAIAS DE LIMA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322205</v>
      </c>
      <c r="G1848" s="13">
        <f>IF('[1]TCE - ANEXO III - Preencher'!H1857="","",'[1]TCE - ANEXO III - Preencher'!H1857)</f>
        <v>45170</v>
      </c>
      <c r="H1848" s="14">
        <f>'[1]TCE - ANEXO III - Preencher'!I1857</f>
        <v>0</v>
      </c>
      <c r="I1848" s="14">
        <f>'[1]TCE - ANEXO III - Preencher'!J1857</f>
        <v>240.5744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242.39439999999999</v>
      </c>
    </row>
    <row r="1849" spans="1:28" x14ac:dyDescent="0.2">
      <c r="A1849" s="8">
        <f>IFERROR(VLOOKUP(B1849,'[1]DADOS (OCULTAR)'!$Q$3:$S$135,3,0),"")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PEDRO LIMA DE OLIVEIRA</v>
      </c>
      <c r="E1849" s="9" t="str">
        <f>IF('[1]TCE - ANEXO III - Preencher'!F1858="4 - Assistência Odontológica","2 - Outros Profissionais da Saúde",'[1]TCE - ANEXO III - Preencher'!F1858)</f>
        <v>2 - Outros Profissionais da Saúde</v>
      </c>
      <c r="F1849" s="12" t="str">
        <f>'[1]TCE - ANEXO III - Preencher'!G1858</f>
        <v>324115</v>
      </c>
      <c r="G1849" s="13">
        <f>IF('[1]TCE - ANEXO III - Preencher'!H1858="","",'[1]TCE - ANEXO III - Preencher'!H1858)</f>
        <v>45170</v>
      </c>
      <c r="H1849" s="14">
        <f>'[1]TCE - ANEXO III - Preencher'!I1858</f>
        <v>0</v>
      </c>
      <c r="I1849" s="14">
        <f>'[1]TCE - ANEXO III - Preencher'!J1858</f>
        <v>327.392</v>
      </c>
      <c r="J1849" s="14">
        <f>'[1]TCE - ANEXO III - Preencher'!K1858</f>
        <v>0</v>
      </c>
      <c r="K1849" s="15">
        <f>'[1]TCE - ANEXO III - Preencher'!L1858</f>
        <v>107.68435445999999</v>
      </c>
      <c r="L1849" s="15">
        <f>'[1]TCE - ANEXO III - Preencher'!M1858</f>
        <v>2.41</v>
      </c>
      <c r="M1849" s="15">
        <f t="shared" si="169"/>
        <v>105.27435446</v>
      </c>
      <c r="N1849" s="15">
        <f>'[1]TCE - ANEXO III - Preencher'!O1858</f>
        <v>10</v>
      </c>
      <c r="O1849" s="15">
        <f>'[1]TCE - ANEXO III - Preencher'!P1858</f>
        <v>0</v>
      </c>
      <c r="P1849" s="16">
        <f t="shared" si="170"/>
        <v>10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442.66635445999998</v>
      </c>
    </row>
    <row r="1850" spans="1:28" x14ac:dyDescent="0.2">
      <c r="A1850" s="8">
        <f>IFERROR(VLOOKUP(B1850,'[1]DADOS (OCULTAR)'!$Q$3:$S$135,3,0),"")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PEDRO PAULO MEDEIROS ARAUJO DE MOURA</v>
      </c>
      <c r="E1850" s="9" t="str">
        <f>IF('[1]TCE - ANEXO III - Preencher'!F1859="4 - Assistência Odontológica","2 - Outros Profissionais da Saúde",'[1]TCE - ANEXO III - Preencher'!F1859)</f>
        <v>1 - Médico</v>
      </c>
      <c r="F1850" s="12" t="str">
        <f>'[1]TCE - ANEXO III - Preencher'!G1859</f>
        <v>225185</v>
      </c>
      <c r="G1850" s="13">
        <f>IF('[1]TCE - ANEXO III - Preencher'!H1859="","",'[1]TCE - ANEXO III - Preencher'!H1859)</f>
        <v>45170</v>
      </c>
      <c r="H1850" s="14">
        <f>'[1]TCE - ANEXO III - Preencher'!I1859</f>
        <v>0</v>
      </c>
      <c r="I1850" s="14">
        <f>'[1]TCE - ANEXO III - Preencher'!J1859</f>
        <v>1092.4936</v>
      </c>
      <c r="J1850" s="14">
        <f>'[1]TCE - ANEXO III - Preencher'!K1859</f>
        <v>0</v>
      </c>
      <c r="K1850" s="15">
        <f>'[1]TCE - ANEXO III - Preencher'!L1859</f>
        <v>107.68435445999999</v>
      </c>
      <c r="L1850" s="15">
        <f>'[1]TCE - ANEXO III - Preencher'!M1859</f>
        <v>3.96</v>
      </c>
      <c r="M1850" s="15">
        <f t="shared" si="169"/>
        <v>103.72435446</v>
      </c>
      <c r="N1850" s="15">
        <f>'[1]TCE - ANEXO III - Preencher'!O1859</f>
        <v>6.01</v>
      </c>
      <c r="O1850" s="15">
        <f>'[1]TCE - ANEXO III - Preencher'!P1859</f>
        <v>1.23</v>
      </c>
      <c r="P1850" s="16">
        <f t="shared" si="170"/>
        <v>4.7799999999999994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1200.9979544600001</v>
      </c>
    </row>
    <row r="1851" spans="1:28" x14ac:dyDescent="0.2">
      <c r="A1851" s="8">
        <f>IFERROR(VLOOKUP(B1851,'[1]DADOS (OCULTAR)'!$Q$3:$S$135,3,0),"")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PEDRO RAFAEL DE OLIVEIRA NASCIMENTO</v>
      </c>
      <c r="E1851" s="9" t="str">
        <f>IF('[1]TCE - ANEXO III - Preencher'!F1860="4 - Assistência Odontológica","2 - Outros Profissionais da Saúde",'[1]TCE - ANEXO III - Preencher'!F1860)</f>
        <v>1 - Médico</v>
      </c>
      <c r="F1851" s="12" t="str">
        <f>'[1]TCE - ANEXO III - Preencher'!G1860</f>
        <v>225120</v>
      </c>
      <c r="G1851" s="13">
        <f>IF('[1]TCE - ANEXO III - Preencher'!H1860="","",'[1]TCE - ANEXO III - Preencher'!H1860)</f>
        <v>45170</v>
      </c>
      <c r="H1851" s="14">
        <f>'[1]TCE - ANEXO III - Preencher'!I1860</f>
        <v>0</v>
      </c>
      <c r="I1851" s="14">
        <f>'[1]TCE - ANEXO III - Preencher'!J1860</f>
        <v>1464.6951999999999</v>
      </c>
      <c r="J1851" s="14">
        <f>'[1]TCE - ANEXO III - Preencher'!K1860</f>
        <v>0</v>
      </c>
      <c r="K1851" s="15">
        <f>'[1]TCE - ANEXO III - Preencher'!L1860</f>
        <v>107.68435445999999</v>
      </c>
      <c r="L1851" s="15">
        <f>'[1]TCE - ANEXO III - Preencher'!M1860</f>
        <v>0.13</v>
      </c>
      <c r="M1851" s="15">
        <f t="shared" si="169"/>
        <v>107.55435446</v>
      </c>
      <c r="N1851" s="15">
        <f>'[1]TCE - ANEXO III - Preencher'!O1860</f>
        <v>6.01</v>
      </c>
      <c r="O1851" s="15">
        <f>'[1]TCE - ANEXO III - Preencher'!P1860</f>
        <v>1.23</v>
      </c>
      <c r="P1851" s="16">
        <f t="shared" si="170"/>
        <v>4.7799999999999994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1577.0295544599999</v>
      </c>
    </row>
    <row r="1852" spans="1:28" x14ac:dyDescent="0.2">
      <c r="A1852" s="8">
        <f>IFERROR(VLOOKUP(B1852,'[1]DADOS (OCULTAR)'!$Q$3:$S$135,3,0),"")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PLINIO HENRIQUE TORRES SIMOES</v>
      </c>
      <c r="E1852" s="9" t="str">
        <f>IF('[1]TCE - ANEXO III - Preencher'!F1861="4 - Assistência Odontológica","2 - Outros Profissionais da Saúde",'[1]TCE - ANEXO III - Preencher'!F1861)</f>
        <v>1 - Médico</v>
      </c>
      <c r="F1852" s="12" t="str">
        <f>'[1]TCE - ANEXO III - Preencher'!G1861</f>
        <v>225120</v>
      </c>
      <c r="G1852" s="13">
        <f>IF('[1]TCE - ANEXO III - Preencher'!H1861="","",'[1]TCE - ANEXO III - Preencher'!H1861)</f>
        <v>45170</v>
      </c>
      <c r="H1852" s="14">
        <f>'[1]TCE - ANEXO III - Preencher'!I1861</f>
        <v>0</v>
      </c>
      <c r="I1852" s="14">
        <f>'[1]TCE - ANEXO III - Preencher'!J1861</f>
        <v>879.47839999999997</v>
      </c>
      <c r="J1852" s="14">
        <f>'[1]TCE - ANEXO III - Preencher'!K1861</f>
        <v>0</v>
      </c>
      <c r="K1852" s="15">
        <f>'[1]TCE - ANEXO III - Preencher'!L1861</f>
        <v>107.68435445999999</v>
      </c>
      <c r="L1852" s="15">
        <f>'[1]TCE - ANEXO III - Preencher'!M1861</f>
        <v>3.96</v>
      </c>
      <c r="M1852" s="15">
        <f t="shared" si="169"/>
        <v>103.72435446</v>
      </c>
      <c r="N1852" s="15">
        <f>'[1]TCE - ANEXO III - Preencher'!O1861</f>
        <v>6.01</v>
      </c>
      <c r="O1852" s="15">
        <f>'[1]TCE - ANEXO III - Preencher'!P1861</f>
        <v>1.23</v>
      </c>
      <c r="P1852" s="16">
        <f t="shared" si="170"/>
        <v>4.7799999999999994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987.98275445999991</v>
      </c>
    </row>
    <row r="1853" spans="1:28" x14ac:dyDescent="0.2">
      <c r="A1853" s="8">
        <f>IFERROR(VLOOKUP(B1853,'[1]DADOS (OCULTAR)'!$Q$3:$S$135,3,0),"")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POLIANA CRISTINA AIRES CLEMENTINO DA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 t="str">
        <f>'[1]TCE - ANEXO III - Preencher'!G1862</f>
        <v>513505</v>
      </c>
      <c r="G1853" s="13">
        <f>IF('[1]TCE - ANEXO III - Preencher'!H1862="","",'[1]TCE - ANEXO III - Preencher'!H1862)</f>
        <v>45170</v>
      </c>
      <c r="H1853" s="14">
        <f>'[1]TCE - ANEXO III - Preencher'!I1862</f>
        <v>0</v>
      </c>
      <c r="I1853" s="14">
        <f>'[1]TCE - ANEXO III - Preencher'!J1862</f>
        <v>126.72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1.82</v>
      </c>
      <c r="O1853" s="15">
        <f>'[1]TCE - ANEXO III - Preencher'!P1862</f>
        <v>0</v>
      </c>
      <c r="P1853" s="16">
        <f t="shared" si="170"/>
        <v>1.82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128.54</v>
      </c>
    </row>
    <row r="1854" spans="1:28" x14ac:dyDescent="0.2">
      <c r="A1854" s="8">
        <f>IFERROR(VLOOKUP(B1854,'[1]DADOS (OCULTAR)'!$Q$3:$S$135,3,0),"")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POLIANA CRISTINA DE LIMA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223505</v>
      </c>
      <c r="G1854" s="13">
        <f>IF('[1]TCE - ANEXO III - Preencher'!H1863="","",'[1]TCE - ANEXO III - Preencher'!H1863)</f>
        <v>45170</v>
      </c>
      <c r="H1854" s="14">
        <f>'[1]TCE - ANEXO III - Preencher'!I1863</f>
        <v>0</v>
      </c>
      <c r="I1854" s="14">
        <f>'[1]TCE - ANEXO III - Preencher'!J1863</f>
        <v>605.60480000000007</v>
      </c>
      <c r="J1854" s="14">
        <f>'[1]TCE - ANEXO III - Preencher'!K1863</f>
        <v>0</v>
      </c>
      <c r="K1854" s="15">
        <f>'[1]TCE - ANEXO III - Preencher'!L1863</f>
        <v>107.68435445999999</v>
      </c>
      <c r="L1854" s="15">
        <f>'[1]TCE - ANEXO III - Preencher'!M1863</f>
        <v>4.1100000000000003</v>
      </c>
      <c r="M1854" s="15">
        <f t="shared" si="169"/>
        <v>103.57435446</v>
      </c>
      <c r="N1854" s="15">
        <f>'[1]TCE - ANEXO III - Preencher'!O1863</f>
        <v>1.35</v>
      </c>
      <c r="O1854" s="15">
        <f>'[1]TCE - ANEXO III - Preencher'!P1863</f>
        <v>0</v>
      </c>
      <c r="P1854" s="16">
        <f t="shared" si="170"/>
        <v>1.35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3736.37</v>
      </c>
      <c r="Y1854" s="15">
        <f>'[1]TCE - ANEXO III - Preencher'!Z1863</f>
        <v>0</v>
      </c>
      <c r="Z1854" s="16">
        <f t="shared" si="173"/>
        <v>3736.37</v>
      </c>
      <c r="AA1854" s="17" t="str">
        <f>IF('[1]TCE - ANEXO III - Preencher'!AB1863="","",'[1]TCE - ANEXO III - Preencher'!AB1863)</f>
        <v/>
      </c>
      <c r="AB1854" s="15">
        <f t="shared" si="168"/>
        <v>4446.8991544600003</v>
      </c>
    </row>
    <row r="1855" spans="1:28" x14ac:dyDescent="0.2">
      <c r="A1855" s="8">
        <f>IFERROR(VLOOKUP(B1855,'[1]DADOS (OCULTAR)'!$Q$3:$S$135,3,0),"")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POLIANE FEITOSA DOS SANTOS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 t="str">
        <f>'[1]TCE - ANEXO III - Preencher'!G1864</f>
        <v>351605</v>
      </c>
      <c r="G1855" s="13">
        <f>IF('[1]TCE - ANEXO III - Preencher'!H1864="","",'[1]TCE - ANEXO III - Preencher'!H1864)</f>
        <v>45170</v>
      </c>
      <c r="H1855" s="14">
        <f>'[1]TCE - ANEXO III - Preencher'!I1864</f>
        <v>0</v>
      </c>
      <c r="I1855" s="14">
        <f>'[1]TCE - ANEXO III - Preencher'!J1864</f>
        <v>186.48320000000001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188.3032</v>
      </c>
    </row>
    <row r="1856" spans="1:28" x14ac:dyDescent="0.2">
      <c r="A1856" s="8">
        <f>IFERROR(VLOOKUP(B1856,'[1]DADOS (OCULTAR)'!$Q$3:$S$135,3,0),"")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POLIANE YASMIM TEIXEIRA DA SILVA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521130</v>
      </c>
      <c r="G1856" s="13">
        <f>IF('[1]TCE - ANEXO III - Preencher'!H1865="","",'[1]TCE - ANEXO III - Preencher'!H1865)</f>
        <v>45170</v>
      </c>
      <c r="H1856" s="14">
        <f>'[1]TCE - ANEXO III - Preencher'!I1865</f>
        <v>0</v>
      </c>
      <c r="I1856" s="14">
        <f>'[1]TCE - ANEXO III - Preencher'!J1865</f>
        <v>132.32</v>
      </c>
      <c r="J1856" s="14">
        <f>'[1]TCE - ANEXO III - Preencher'!K1865</f>
        <v>0</v>
      </c>
      <c r="K1856" s="15">
        <f>'[1]TCE - ANEXO III - Preencher'!L1865</f>
        <v>107.68435445999999</v>
      </c>
      <c r="L1856" s="15">
        <f>'[1]TCE - ANEXO III - Preencher'!M1865</f>
        <v>25.52</v>
      </c>
      <c r="M1856" s="15">
        <f t="shared" si="169"/>
        <v>82.164354459999998</v>
      </c>
      <c r="N1856" s="15">
        <f>'[1]TCE - ANEXO III - Preencher'!O1865</f>
        <v>1.82</v>
      </c>
      <c r="O1856" s="15">
        <f>'[1]TCE - ANEXO III - Preencher'!P1865</f>
        <v>0</v>
      </c>
      <c r="P1856" s="16">
        <f t="shared" si="170"/>
        <v>1.82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77.569999999999993</v>
      </c>
      <c r="U1856" s="15">
        <f>'[1]TCE - ANEXO III - Preencher'!V1865</f>
        <v>0</v>
      </c>
      <c r="V1856" s="16">
        <f t="shared" si="172"/>
        <v>77.569999999999993</v>
      </c>
      <c r="W1856" s="17" t="str">
        <f>IF('[1]TCE - ANEXO III - Preencher'!X1865="","",'[1]TCE - ANEXO III - Preencher'!X1865)</f>
        <v>AUX. CRECHE I</v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293.87435445999995</v>
      </c>
    </row>
    <row r="1857" spans="1:28" x14ac:dyDescent="0.2">
      <c r="A1857" s="8">
        <f>IFERROR(VLOOKUP(B1857,'[1]DADOS (OCULTAR)'!$Q$3:$S$135,3,0),"")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POLLYANA RADINNE BESERRA FERNANDES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223605</v>
      </c>
      <c r="G1857" s="13">
        <f>IF('[1]TCE - ANEXO III - Preencher'!H1866="","",'[1]TCE - ANEXO III - Preencher'!H1866)</f>
        <v>45170</v>
      </c>
      <c r="H1857" s="14">
        <f>'[1]TCE - ANEXO III - Preencher'!I1866</f>
        <v>0</v>
      </c>
      <c r="I1857" s="14">
        <f>'[1]TCE - ANEXO III - Preencher'!J1866</f>
        <v>271.93520000000001</v>
      </c>
      <c r="J1857" s="14">
        <f>'[1]TCE - ANEXO III - Preencher'!K1866</f>
        <v>0</v>
      </c>
      <c r="K1857" s="15">
        <f>'[1]TCE - ANEXO III - Preencher'!L1866</f>
        <v>107.68435445999999</v>
      </c>
      <c r="L1857" s="15">
        <f>'[1]TCE - ANEXO III - Preencher'!M1866</f>
        <v>3.54</v>
      </c>
      <c r="M1857" s="15">
        <f t="shared" si="169"/>
        <v>104.14435445999999</v>
      </c>
      <c r="N1857" s="15">
        <f>'[1]TCE - ANEXO III - Preencher'!O1866</f>
        <v>1.35</v>
      </c>
      <c r="O1857" s="15">
        <f>'[1]TCE - ANEXO III - Preencher'!P1866</f>
        <v>0</v>
      </c>
      <c r="P1857" s="16">
        <f t="shared" si="170"/>
        <v>1.35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377.42955446000002</v>
      </c>
    </row>
    <row r="1858" spans="1:28" x14ac:dyDescent="0.2">
      <c r="A1858" s="8">
        <f>IFERROR(VLOOKUP(B1858,'[1]DADOS (OCULTAR)'!$Q$3:$S$135,3,0),"")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POLYANA RIBEIRO</v>
      </c>
      <c r="E1858" s="9" t="str">
        <f>IF('[1]TCE - ANEXO III - Preencher'!F1867="4 - Assistência Odontológica","2 - Outros Profissionais da Saúde",'[1]TCE - ANEXO III - Preencher'!F1867)</f>
        <v>1 - Médico</v>
      </c>
      <c r="F1858" s="12" t="str">
        <f>'[1]TCE - ANEXO III - Preencher'!G1867</f>
        <v>225121</v>
      </c>
      <c r="G1858" s="13">
        <f>IF('[1]TCE - ANEXO III - Preencher'!H1867="","",'[1]TCE - ANEXO III - Preencher'!H1867)</f>
        <v>45170</v>
      </c>
      <c r="H1858" s="14">
        <f>'[1]TCE - ANEXO III - Preencher'!I1867</f>
        <v>0</v>
      </c>
      <c r="I1858" s="14">
        <f>'[1]TCE - ANEXO III - Preencher'!J1867</f>
        <v>558.88239999999996</v>
      </c>
      <c r="J1858" s="14">
        <f>'[1]TCE - ANEXO III - Preencher'!K1867</f>
        <v>0</v>
      </c>
      <c r="K1858" s="15">
        <f>'[1]TCE - ANEXO III - Preencher'!L1867</f>
        <v>107.68435445999999</v>
      </c>
      <c r="L1858" s="15">
        <f>'[1]TCE - ANEXO III - Preencher'!M1867</f>
        <v>3.96</v>
      </c>
      <c r="M1858" s="15">
        <f t="shared" si="169"/>
        <v>103.72435446</v>
      </c>
      <c r="N1858" s="15">
        <f>'[1]TCE - ANEXO III - Preencher'!O1867</f>
        <v>6.01</v>
      </c>
      <c r="O1858" s="15">
        <f>'[1]TCE - ANEXO III - Preencher'!P1867</f>
        <v>1.23</v>
      </c>
      <c r="P1858" s="16">
        <f t="shared" si="170"/>
        <v>4.7799999999999994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667.38675445999991</v>
      </c>
    </row>
    <row r="1859" spans="1:28" x14ac:dyDescent="0.2">
      <c r="A1859" s="8">
        <f>IFERROR(VLOOKUP(B1859,'[1]DADOS (OCULTAR)'!$Q$3:$S$135,3,0),"")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POLYANNA DO ROSARIO RAMOS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322205</v>
      </c>
      <c r="G1859" s="13">
        <f>IF('[1]TCE - ANEXO III - Preencher'!H1868="","",'[1]TCE - ANEXO III - Preencher'!H1868)</f>
        <v>45170</v>
      </c>
      <c r="H1859" s="14">
        <f>'[1]TCE - ANEXO III - Preencher'!I1868</f>
        <v>0</v>
      </c>
      <c r="I1859" s="14">
        <f>'[1]TCE - ANEXO III - Preencher'!J1868</f>
        <v>172.87360000000001</v>
      </c>
      <c r="J1859" s="14">
        <f>'[1]TCE - ANEXO III - Preencher'!K1868</f>
        <v>0</v>
      </c>
      <c r="K1859" s="15">
        <f>'[1]TCE - ANEXO III - Preencher'!L1868</f>
        <v>107.68435445999999</v>
      </c>
      <c r="L1859" s="15">
        <f>'[1]TCE - ANEXO III - Preencher'!M1868</f>
        <v>29.39</v>
      </c>
      <c r="M1859" s="15">
        <f t="shared" si="169"/>
        <v>78.294354459999994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252.98795446</v>
      </c>
    </row>
    <row r="1860" spans="1:28" x14ac:dyDescent="0.2">
      <c r="A1860" s="8">
        <f>IFERROR(VLOOKUP(B1860,'[1]DADOS (OCULTAR)'!$Q$3:$S$135,3,0),"")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PRISCILA ALVES DE LIRA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131210</v>
      </c>
      <c r="G1860" s="13">
        <f>IF('[1]TCE - ANEXO III - Preencher'!H1869="","",'[1]TCE - ANEXO III - Preencher'!H1869)</f>
        <v>45170</v>
      </c>
      <c r="H1860" s="14">
        <f>'[1]TCE - ANEXO III - Preencher'!I1869</f>
        <v>0</v>
      </c>
      <c r="I1860" s="14">
        <f>'[1]TCE - ANEXO III - Preencher'!J1869</f>
        <v>728.58479999999997</v>
      </c>
      <c r="J1860" s="14">
        <f>'[1]TCE - ANEXO III - Preencher'!K1869</f>
        <v>0</v>
      </c>
      <c r="K1860" s="15">
        <f>'[1]TCE - ANEXO III - Preencher'!L1869</f>
        <v>107.68435445999999</v>
      </c>
      <c r="L1860" s="15">
        <f>'[1]TCE - ANEXO III - Preencher'!M1869</f>
        <v>4.1100000000000003</v>
      </c>
      <c r="M1860" s="15">
        <f t="shared" ref="M1860:M1923" si="175">K1860-L1860</f>
        <v>103.57435446</v>
      </c>
      <c r="N1860" s="15">
        <f>'[1]TCE - ANEXO III - Preencher'!O1869</f>
        <v>1.35</v>
      </c>
      <c r="O1860" s="15">
        <f>'[1]TCE - ANEXO III - Preencher'!P1869</f>
        <v>0</v>
      </c>
      <c r="P1860" s="16">
        <f t="shared" ref="P1860:P1923" si="176">N1860-O1860</f>
        <v>1.35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120.26</v>
      </c>
      <c r="U1860" s="15">
        <f>'[1]TCE - ANEXO III - Preencher'!V1869</f>
        <v>0</v>
      </c>
      <c r="V1860" s="16">
        <f t="shared" ref="V1860:V1923" si="178">T1860-U1860</f>
        <v>120.26</v>
      </c>
      <c r="W1860" s="17" t="str">
        <f>IF('[1]TCE - ANEXO III - Preencher'!X1869="","",'[1]TCE - ANEXO III - Preencher'!X1869)</f>
        <v>AUX. CRECHE I</v>
      </c>
      <c r="X1860" s="15">
        <f>'[1]TCE - ANEXO III - Preencher'!Y1869</f>
        <v>2533.09090909</v>
      </c>
      <c r="Y1860" s="15">
        <f>'[1]TCE - ANEXO III - Preencher'!Z1869</f>
        <v>0</v>
      </c>
      <c r="Z1860" s="16">
        <f t="shared" ref="Z1860:Z1923" si="179">X1860-Y1860</f>
        <v>2533.09090909</v>
      </c>
      <c r="AA1860" s="17" t="str">
        <f>IF('[1]TCE - ANEXO III - Preencher'!AB1869="","",'[1]TCE - ANEXO III - Preencher'!AB1869)</f>
        <v>OUTROS</v>
      </c>
      <c r="AB1860" s="15">
        <f t="shared" si="174"/>
        <v>3486.8600635499997</v>
      </c>
    </row>
    <row r="1861" spans="1:28" x14ac:dyDescent="0.2">
      <c r="A1861" s="8">
        <f>IFERROR(VLOOKUP(B1861,'[1]DADOS (OCULTAR)'!$Q$3:$S$135,3,0),"")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PRISCILA CLECIA BEZERRA DA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45170</v>
      </c>
      <c r="H1861" s="14">
        <f>'[1]TCE - ANEXO III - Preencher'!I1870</f>
        <v>0</v>
      </c>
      <c r="I1861" s="14">
        <f>'[1]TCE - ANEXO III - Preencher'!J1870</f>
        <v>176.02080000000001</v>
      </c>
      <c r="J1861" s="14">
        <f>'[1]TCE - ANEXO III - Preencher'!K1870</f>
        <v>0</v>
      </c>
      <c r="K1861" s="15">
        <f>'[1]TCE - ANEXO III - Preencher'!L1870</f>
        <v>107.68435445999999</v>
      </c>
      <c r="L1861" s="15">
        <f>'[1]TCE - ANEXO III - Preencher'!M1870</f>
        <v>29.39</v>
      </c>
      <c r="M1861" s="15">
        <f t="shared" si="175"/>
        <v>78.294354459999994</v>
      </c>
      <c r="N1861" s="15">
        <f>'[1]TCE - ANEXO III - Preencher'!O1870</f>
        <v>1.82</v>
      </c>
      <c r="O1861" s="15">
        <f>'[1]TCE - ANEXO III - Preencher'!P1870</f>
        <v>0</v>
      </c>
      <c r="P1861" s="16">
        <f t="shared" si="176"/>
        <v>1.82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256.13515446000002</v>
      </c>
    </row>
    <row r="1862" spans="1:28" x14ac:dyDescent="0.2">
      <c r="A1862" s="8">
        <f>IFERROR(VLOOKUP(B1862,'[1]DADOS (OCULTAR)'!$Q$3:$S$135,3,0),"")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PRISCILA GREYCE ALVES DE FRANCA PEREIRA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223605</v>
      </c>
      <c r="G1862" s="13">
        <f>IF('[1]TCE - ANEXO III - Preencher'!H1871="","",'[1]TCE - ANEXO III - Preencher'!H1871)</f>
        <v>45170</v>
      </c>
      <c r="H1862" s="14">
        <f>'[1]TCE - ANEXO III - Preencher'!I1871</f>
        <v>0</v>
      </c>
      <c r="I1862" s="14">
        <f>'[1]TCE - ANEXO III - Preencher'!J1871</f>
        <v>229.33360000000002</v>
      </c>
      <c r="J1862" s="14">
        <f>'[1]TCE - ANEXO III - Preencher'!K1871</f>
        <v>0</v>
      </c>
      <c r="K1862" s="15">
        <f>'[1]TCE - ANEXO III - Preencher'!L1871</f>
        <v>107.68435445999999</v>
      </c>
      <c r="L1862" s="15">
        <f>'[1]TCE - ANEXO III - Preencher'!M1871</f>
        <v>0.6</v>
      </c>
      <c r="M1862" s="15">
        <f t="shared" si="175"/>
        <v>107.08435446</v>
      </c>
      <c r="N1862" s="15">
        <f>'[1]TCE - ANEXO III - Preencher'!O1871</f>
        <v>1.35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112.22</v>
      </c>
      <c r="U1862" s="15">
        <f>'[1]TCE - ANEXO III - Preencher'!V1871</f>
        <v>0</v>
      </c>
      <c r="V1862" s="16">
        <f t="shared" si="178"/>
        <v>112.22</v>
      </c>
      <c r="W1862" s="17" t="str">
        <f>IF('[1]TCE - ANEXO III - Preencher'!X1871="","",'[1]TCE - ANEXO III - Preencher'!X1871)</f>
        <v>AUX. CRECHE I</v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449.98795446000008</v>
      </c>
    </row>
    <row r="1863" spans="1:28" x14ac:dyDescent="0.2">
      <c r="A1863" s="8">
        <f>IFERROR(VLOOKUP(B1863,'[1]DADOS (OCULTAR)'!$Q$3:$S$135,3,0),"")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PRISCILA QUITERIA DA CONCEICAO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322205</v>
      </c>
      <c r="G1863" s="13">
        <f>IF('[1]TCE - ANEXO III - Preencher'!H1872="","",'[1]TCE - ANEXO III - Preencher'!H1872)</f>
        <v>45170</v>
      </c>
      <c r="H1863" s="14">
        <f>'[1]TCE - ANEXO III - Preencher'!I1872</f>
        <v>0</v>
      </c>
      <c r="I1863" s="14">
        <f>'[1]TCE - ANEXO III - Preencher'!J1872</f>
        <v>605.80319999999995</v>
      </c>
      <c r="J1863" s="14">
        <f>'[1]TCE - ANEXO III - Preencher'!K1872</f>
        <v>0</v>
      </c>
      <c r="K1863" s="15">
        <f>'[1]TCE - ANEXO III - Preencher'!L1872</f>
        <v>107.68435445999999</v>
      </c>
      <c r="L1863" s="15">
        <f>'[1]TCE - ANEXO III - Preencher'!M1872</f>
        <v>29.39</v>
      </c>
      <c r="M1863" s="15">
        <f t="shared" si="175"/>
        <v>78.294354459999994</v>
      </c>
      <c r="N1863" s="15">
        <f>'[1]TCE - ANEXO III - Preencher'!O1872</f>
        <v>1.82</v>
      </c>
      <c r="O1863" s="15">
        <f>'[1]TCE - ANEXO III - Preencher'!P1872</f>
        <v>0</v>
      </c>
      <c r="P1863" s="16">
        <f t="shared" si="176"/>
        <v>1.82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5366.67</v>
      </c>
      <c r="Y1863" s="15">
        <f>'[1]TCE - ANEXO III - Preencher'!Z1872</f>
        <v>0</v>
      </c>
      <c r="Z1863" s="16">
        <f t="shared" si="179"/>
        <v>5366.67</v>
      </c>
      <c r="AA1863" s="17" t="str">
        <f>IF('[1]TCE - ANEXO III - Preencher'!AB1872="","",'[1]TCE - ANEXO III - Preencher'!AB1872)</f>
        <v/>
      </c>
      <c r="AB1863" s="15">
        <f t="shared" si="174"/>
        <v>6052.5875544600003</v>
      </c>
    </row>
    <row r="1864" spans="1:28" x14ac:dyDescent="0.2">
      <c r="A1864" s="8">
        <f>IFERROR(VLOOKUP(B1864,'[1]DADOS (OCULTAR)'!$Q$3:$S$135,3,0),"")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QUITERIA MARIA LINS DE MELO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45170</v>
      </c>
      <c r="H1864" s="14">
        <f>'[1]TCE - ANEXO III - Preencher'!I1873</f>
        <v>0</v>
      </c>
      <c r="I1864" s="14">
        <f>'[1]TCE - ANEXO III - Preencher'!J1873</f>
        <v>546.4</v>
      </c>
      <c r="J1864" s="14">
        <f>'[1]TCE - ANEXO III - Preencher'!K1873</f>
        <v>0</v>
      </c>
      <c r="K1864" s="15">
        <f>'[1]TCE - ANEXO III - Preencher'!L1873</f>
        <v>107.68435445999999</v>
      </c>
      <c r="L1864" s="15">
        <f>'[1]TCE - ANEXO III - Preencher'!M1873</f>
        <v>29.39</v>
      </c>
      <c r="M1864" s="15">
        <f t="shared" si="175"/>
        <v>78.294354459999994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155.1</v>
      </c>
      <c r="U1864" s="15">
        <f>'[1]TCE - ANEXO III - Preencher'!V1873</f>
        <v>0</v>
      </c>
      <c r="V1864" s="16">
        <f t="shared" si="178"/>
        <v>155.1</v>
      </c>
      <c r="W1864" s="17" t="str">
        <f>IF('[1]TCE - ANEXO III - Preencher'!X1873="","",'[1]TCE - ANEXO III - Preencher'!X1873)</f>
        <v>AUX. CRECHE I, AUX.CRECHE II</v>
      </c>
      <c r="X1864" s="15">
        <f>'[1]TCE - ANEXO III - Preencher'!Y1873</f>
        <v>4825.1899999999996</v>
      </c>
      <c r="Y1864" s="15">
        <f>'[1]TCE - ANEXO III - Preencher'!Z1873</f>
        <v>0</v>
      </c>
      <c r="Z1864" s="16">
        <f t="shared" si="179"/>
        <v>4825.1899999999996</v>
      </c>
      <c r="AA1864" s="17" t="str">
        <f>IF('[1]TCE - ANEXO III - Preencher'!AB1873="","",'[1]TCE - ANEXO III - Preencher'!AB1873)</f>
        <v/>
      </c>
      <c r="AB1864" s="15">
        <f t="shared" si="174"/>
        <v>5606.8043544599996</v>
      </c>
    </row>
    <row r="1865" spans="1:28" x14ac:dyDescent="0.2">
      <c r="A1865" s="8">
        <f>IFERROR(VLOOKUP(B1865,'[1]DADOS (OCULTAR)'!$Q$3:$S$135,3,0),"")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RAABES NAIARA DA SILVA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322205</v>
      </c>
      <c r="G1865" s="13">
        <f>IF('[1]TCE - ANEXO III - Preencher'!H1874="","",'[1]TCE - ANEXO III - Preencher'!H1874)</f>
        <v>45170</v>
      </c>
      <c r="H1865" s="14">
        <f>'[1]TCE - ANEXO III - Preencher'!I1874</f>
        <v>0</v>
      </c>
      <c r="I1865" s="14">
        <f>'[1]TCE - ANEXO III - Preencher'!J1874</f>
        <v>603.95280000000002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5350.8499999999995</v>
      </c>
      <c r="Y1865" s="15">
        <f>'[1]TCE - ANEXO III - Preencher'!Z1874</f>
        <v>0</v>
      </c>
      <c r="Z1865" s="16">
        <f t="shared" si="179"/>
        <v>5350.8499999999995</v>
      </c>
      <c r="AA1865" s="17" t="str">
        <f>IF('[1]TCE - ANEXO III - Preencher'!AB1874="","",'[1]TCE - ANEXO III - Preencher'!AB1874)</f>
        <v/>
      </c>
      <c r="AB1865" s="15">
        <f t="shared" si="174"/>
        <v>5956.6227999999992</v>
      </c>
    </row>
    <row r="1866" spans="1:28" x14ac:dyDescent="0.2">
      <c r="A1866" s="8">
        <f>IFERROR(VLOOKUP(B1866,'[1]DADOS (OCULTAR)'!$Q$3:$S$135,3,0),"")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RACHEL DI PAOLA VILACA FIGUEIREDO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221205</v>
      </c>
      <c r="G1866" s="13">
        <f>IF('[1]TCE - ANEXO III - Preencher'!H1875="","",'[1]TCE - ANEXO III - Preencher'!H1875)</f>
        <v>45170</v>
      </c>
      <c r="H1866" s="14">
        <f>'[1]TCE - ANEXO III - Preencher'!I1875</f>
        <v>0</v>
      </c>
      <c r="I1866" s="14">
        <f>'[1]TCE - ANEXO III - Preencher'!J1875</f>
        <v>347.28559999999999</v>
      </c>
      <c r="J1866" s="14">
        <f>'[1]TCE - ANEXO III - Preencher'!K1875</f>
        <v>0</v>
      </c>
      <c r="K1866" s="15">
        <f>'[1]TCE - ANEXO III - Preencher'!L1875</f>
        <v>107.68435445999999</v>
      </c>
      <c r="L1866" s="15">
        <f>'[1]TCE - ANEXO III - Preencher'!M1875</f>
        <v>15.73</v>
      </c>
      <c r="M1866" s="15">
        <f t="shared" si="175"/>
        <v>91.95435445999999</v>
      </c>
      <c r="N1866" s="15">
        <f>'[1]TCE - ANEXO III - Preencher'!O1875</f>
        <v>1.82</v>
      </c>
      <c r="O1866" s="15">
        <f>'[1]TCE - ANEXO III - Preencher'!P1875</f>
        <v>0</v>
      </c>
      <c r="P1866" s="16">
        <f t="shared" si="176"/>
        <v>1.82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441.05995445999997</v>
      </c>
    </row>
    <row r="1867" spans="1:28" x14ac:dyDescent="0.2">
      <c r="A1867" s="8">
        <f>IFERROR(VLOOKUP(B1867,'[1]DADOS (OCULTAR)'!$Q$3:$S$135,3,0),"")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RAFAEL ALVES DE MELO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223405</v>
      </c>
      <c r="G1867" s="13">
        <f>IF('[1]TCE - ANEXO III - Preencher'!H1876="","",'[1]TCE - ANEXO III - Preencher'!H1876)</f>
        <v>45170</v>
      </c>
      <c r="H1867" s="14">
        <f>'[1]TCE - ANEXO III - Preencher'!I1876</f>
        <v>0</v>
      </c>
      <c r="I1867" s="14">
        <f>'[1]TCE - ANEXO III - Preencher'!J1876</f>
        <v>343.2688</v>
      </c>
      <c r="J1867" s="14">
        <f>'[1]TCE - ANEXO III - Preencher'!K1876</f>
        <v>0</v>
      </c>
      <c r="K1867" s="15">
        <f>'[1]TCE - ANEXO III - Preencher'!L1876</f>
        <v>107.68435445999999</v>
      </c>
      <c r="L1867" s="15">
        <f>'[1]TCE - ANEXO III - Preencher'!M1876</f>
        <v>18.71</v>
      </c>
      <c r="M1867" s="15">
        <f t="shared" si="175"/>
        <v>88.974354460000001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434.06315446000002</v>
      </c>
    </row>
    <row r="1868" spans="1:28" x14ac:dyDescent="0.2">
      <c r="A1868" s="8">
        <f>IFERROR(VLOOKUP(B1868,'[1]DADOS (OCULTAR)'!$Q$3:$S$135,3,0),"")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RAFAEL DO NASCIMENTO SILVA</v>
      </c>
      <c r="E1868" s="9" t="str">
        <f>IF('[1]TCE - ANEXO III - Preencher'!F1877="4 - Assistência Odontológica","2 - Outros Profissionais da Saúde",'[1]TCE - ANEXO III - Preencher'!F1877)</f>
        <v>3 - Administrativo</v>
      </c>
      <c r="F1868" s="12" t="str">
        <f>'[1]TCE - ANEXO III - Preencher'!G1877</f>
        <v>515110</v>
      </c>
      <c r="G1868" s="13">
        <f>IF('[1]TCE - ANEXO III - Preencher'!H1877="","",'[1]TCE - ANEXO III - Preencher'!H1877)</f>
        <v>45170</v>
      </c>
      <c r="H1868" s="14">
        <f>'[1]TCE - ANEXO III - Preencher'!I1877</f>
        <v>0</v>
      </c>
      <c r="I1868" s="14">
        <f>'[1]TCE - ANEXO III - Preencher'!J1877</f>
        <v>126.72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1.82</v>
      </c>
      <c r="O1868" s="15">
        <f>'[1]TCE - ANEXO III - Preencher'!P1877</f>
        <v>0</v>
      </c>
      <c r="P1868" s="16">
        <f t="shared" si="176"/>
        <v>1.82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128.54</v>
      </c>
    </row>
    <row r="1869" spans="1:28" x14ac:dyDescent="0.2">
      <c r="A1869" s="8">
        <f>IFERROR(VLOOKUP(B1869,'[1]DADOS (OCULTAR)'!$Q$3:$S$135,3,0),"")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RAFAEL HENRIQUE DA SILVA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521130</v>
      </c>
      <c r="G1869" s="13">
        <f>IF('[1]TCE - ANEXO III - Preencher'!H1878="","",'[1]TCE - ANEXO III - Preencher'!H1878)</f>
        <v>45170</v>
      </c>
      <c r="H1869" s="14">
        <f>'[1]TCE - ANEXO III - Preencher'!I1878</f>
        <v>0</v>
      </c>
      <c r="I1869" s="14">
        <f>'[1]TCE - ANEXO III - Preencher'!J1878</f>
        <v>153.80959999999999</v>
      </c>
      <c r="J1869" s="14">
        <f>'[1]TCE - ANEXO III - Preencher'!K1878</f>
        <v>0</v>
      </c>
      <c r="K1869" s="15">
        <f>'[1]TCE - ANEXO III - Preencher'!L1878</f>
        <v>107.68435445999999</v>
      </c>
      <c r="L1869" s="15">
        <f>'[1]TCE - ANEXO III - Preencher'!M1878</f>
        <v>26.4</v>
      </c>
      <c r="M1869" s="15">
        <f t="shared" si="175"/>
        <v>81.284354460000003</v>
      </c>
      <c r="N1869" s="15">
        <f>'[1]TCE - ANEXO III - Preencher'!O1878</f>
        <v>1.82</v>
      </c>
      <c r="O1869" s="15">
        <f>'[1]TCE - ANEXO III - Preencher'!P1878</f>
        <v>0</v>
      </c>
      <c r="P1869" s="16">
        <f t="shared" si="176"/>
        <v>1.82</v>
      </c>
      <c r="Q1869" s="15">
        <f>'[1]TCE - ANEXO III - Preencher'!R1878</f>
        <v>72</v>
      </c>
      <c r="R1869" s="15">
        <f>'[1]TCE - ANEXO III - Preencher'!S1878</f>
        <v>72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236.91395445999999</v>
      </c>
    </row>
    <row r="1870" spans="1:28" x14ac:dyDescent="0.2">
      <c r="A1870" s="8">
        <f>IFERROR(VLOOKUP(B1870,'[1]DADOS (OCULTAR)'!$Q$3:$S$135,3,0),"")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RAFAEL OLIVEIRA VIANA</v>
      </c>
      <c r="E1870" s="9" t="str">
        <f>IF('[1]TCE - ANEXO III - Preencher'!F1879="4 - Assistência Odontológica","2 - Outros Profissionais da Saúde",'[1]TCE - ANEXO III - Preencher'!F1879)</f>
        <v>3 - Administrativo</v>
      </c>
      <c r="F1870" s="12" t="str">
        <f>'[1]TCE - ANEXO III - Preencher'!G1879</f>
        <v>312105</v>
      </c>
      <c r="G1870" s="13">
        <f>IF('[1]TCE - ANEXO III - Preencher'!H1879="","",'[1]TCE - ANEXO III - Preencher'!H1879)</f>
        <v>45170</v>
      </c>
      <c r="H1870" s="14">
        <f>'[1]TCE - ANEXO III - Preencher'!I1879</f>
        <v>0</v>
      </c>
      <c r="I1870" s="14">
        <f>'[1]TCE - ANEXO III - Preencher'!J1879</f>
        <v>241.01919999999998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1.82</v>
      </c>
      <c r="O1870" s="15">
        <f>'[1]TCE - ANEXO III - Preencher'!P1879</f>
        <v>0</v>
      </c>
      <c r="P1870" s="16">
        <f t="shared" si="176"/>
        <v>1.82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4.95</v>
      </c>
      <c r="U1870" s="15">
        <f>'[1]TCE - ANEXO III - Preencher'!V1879</f>
        <v>0</v>
      </c>
      <c r="V1870" s="16">
        <f t="shared" si="178"/>
        <v>4.95</v>
      </c>
      <c r="W1870" s="17" t="str">
        <f>IF('[1]TCE - ANEXO III - Preencher'!X1879="","",'[1]TCE - ANEXO III - Preencher'!X1879)</f>
        <v>AUX DE FERRAMENTA</v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247.78919999999997</v>
      </c>
    </row>
    <row r="1871" spans="1:28" x14ac:dyDescent="0.2">
      <c r="A1871" s="8">
        <f>IFERROR(VLOOKUP(B1871,'[1]DADOS (OCULTAR)'!$Q$3:$S$135,3,0),"")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RAFAELA ANDRESA DA SILVA SANTOS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223505</v>
      </c>
      <c r="G1871" s="13">
        <f>IF('[1]TCE - ANEXO III - Preencher'!H1880="","",'[1]TCE - ANEXO III - Preencher'!H1880)</f>
        <v>45170</v>
      </c>
      <c r="H1871" s="14">
        <f>'[1]TCE - ANEXO III - Preencher'!I1880</f>
        <v>0</v>
      </c>
      <c r="I1871" s="14">
        <f>'[1]TCE - ANEXO III - Preencher'!J1880</f>
        <v>545.06079999999997</v>
      </c>
      <c r="J1871" s="14">
        <f>'[1]TCE - ANEXO III - Preencher'!K1880</f>
        <v>0</v>
      </c>
      <c r="K1871" s="15">
        <f>'[1]TCE - ANEXO III - Preencher'!L1880</f>
        <v>107.68435445999999</v>
      </c>
      <c r="L1871" s="15">
        <f>'[1]TCE - ANEXO III - Preencher'!M1880</f>
        <v>3.97</v>
      </c>
      <c r="M1871" s="15">
        <f t="shared" si="175"/>
        <v>103.71435446</v>
      </c>
      <c r="N1871" s="15">
        <f>'[1]TCE - ANEXO III - Preencher'!O1880</f>
        <v>1.35</v>
      </c>
      <c r="O1871" s="15">
        <f>'[1]TCE - ANEXO III - Preencher'!P1880</f>
        <v>0</v>
      </c>
      <c r="P1871" s="16">
        <f t="shared" si="176"/>
        <v>1.35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2845.26</v>
      </c>
      <c r="Y1871" s="15">
        <f>'[1]TCE - ANEXO III - Preencher'!Z1880</f>
        <v>0</v>
      </c>
      <c r="Z1871" s="16">
        <f t="shared" si="179"/>
        <v>2845.26</v>
      </c>
      <c r="AA1871" s="17" t="str">
        <f>IF('[1]TCE - ANEXO III - Preencher'!AB1880="","",'[1]TCE - ANEXO III - Preencher'!AB1880)</f>
        <v/>
      </c>
      <c r="AB1871" s="15">
        <f t="shared" si="174"/>
        <v>3495.3851544600002</v>
      </c>
    </row>
    <row r="1872" spans="1:28" x14ac:dyDescent="0.2">
      <c r="A1872" s="8">
        <f>IFERROR(VLOOKUP(B1872,'[1]DADOS (OCULTAR)'!$Q$3:$S$135,3,0),"")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RAFAELA DA CONCEICAO DE LEMOS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223505</v>
      </c>
      <c r="G1872" s="13">
        <f>IF('[1]TCE - ANEXO III - Preencher'!H1881="","",'[1]TCE - ANEXO III - Preencher'!H1881)</f>
        <v>45170</v>
      </c>
      <c r="H1872" s="14">
        <f>'[1]TCE - ANEXO III - Preencher'!I1881</f>
        <v>0</v>
      </c>
      <c r="I1872" s="14">
        <f>'[1]TCE - ANEXO III - Preencher'!J1881</f>
        <v>240.08720000000002</v>
      </c>
      <c r="J1872" s="14">
        <f>'[1]TCE - ANEXO III - Preencher'!K1881</f>
        <v>0</v>
      </c>
      <c r="K1872" s="15">
        <f>'[1]TCE - ANEXO III - Preencher'!L1881</f>
        <v>107.68435445999999</v>
      </c>
      <c r="L1872" s="15">
        <f>'[1]TCE - ANEXO III - Preencher'!M1881</f>
        <v>2.99</v>
      </c>
      <c r="M1872" s="15">
        <f t="shared" si="175"/>
        <v>104.69435446</v>
      </c>
      <c r="N1872" s="15">
        <f>'[1]TCE - ANEXO III - Preencher'!O1881</f>
        <v>1.35</v>
      </c>
      <c r="O1872" s="15">
        <f>'[1]TCE - ANEXO III - Preencher'!P1881</f>
        <v>0</v>
      </c>
      <c r="P1872" s="16">
        <f t="shared" si="176"/>
        <v>1.35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346.13155446000007</v>
      </c>
    </row>
    <row r="1873" spans="1:28" x14ac:dyDescent="0.2">
      <c r="A1873" s="8">
        <f>IFERROR(VLOOKUP(B1873,'[1]DADOS (OCULTAR)'!$Q$3:$S$135,3,0),"")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RAFAELA DA SILVA MOURA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322205</v>
      </c>
      <c r="G1873" s="13">
        <f>IF('[1]TCE - ANEXO III - Preencher'!H1882="","",'[1]TCE - ANEXO III - Preencher'!H1882)</f>
        <v>45170</v>
      </c>
      <c r="H1873" s="14">
        <f>'[1]TCE - ANEXO III - Preencher'!I1882</f>
        <v>0</v>
      </c>
      <c r="I1873" s="14">
        <f>'[1]TCE - ANEXO III - Preencher'!J1882</f>
        <v>568.09280000000001</v>
      </c>
      <c r="J1873" s="14">
        <f>'[1]TCE - ANEXO III - Preencher'!K1882</f>
        <v>0</v>
      </c>
      <c r="K1873" s="15">
        <f>'[1]TCE - ANEXO III - Preencher'!L1882</f>
        <v>107.68435445999999</v>
      </c>
      <c r="L1873" s="15">
        <f>'[1]TCE - ANEXO III - Preencher'!M1882</f>
        <v>29.39</v>
      </c>
      <c r="M1873" s="15">
        <f t="shared" si="175"/>
        <v>78.294354459999994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77.55</v>
      </c>
      <c r="U1873" s="15">
        <f>'[1]TCE - ANEXO III - Preencher'!V1882</f>
        <v>0</v>
      </c>
      <c r="V1873" s="16">
        <f t="shared" si="178"/>
        <v>77.55</v>
      </c>
      <c r="W1873" s="17" t="str">
        <f>IF('[1]TCE - ANEXO III - Preencher'!X1882="","",'[1]TCE - ANEXO III - Preencher'!X1882)</f>
        <v>AUX. CRECHE I</v>
      </c>
      <c r="X1873" s="15">
        <f>'[1]TCE - ANEXO III - Preencher'!Y1882</f>
        <v>4819.8200000000006</v>
      </c>
      <c r="Y1873" s="15">
        <f>'[1]TCE - ANEXO III - Preencher'!Z1882</f>
        <v>0</v>
      </c>
      <c r="Z1873" s="16">
        <f t="shared" si="179"/>
        <v>4819.8200000000006</v>
      </c>
      <c r="AA1873" s="17" t="str">
        <f>IF('[1]TCE - ANEXO III - Preencher'!AB1882="","",'[1]TCE - ANEXO III - Preencher'!AB1882)</f>
        <v/>
      </c>
      <c r="AB1873" s="15">
        <f t="shared" si="174"/>
        <v>5545.5771544600011</v>
      </c>
    </row>
    <row r="1874" spans="1:28" x14ac:dyDescent="0.2">
      <c r="A1874" s="8">
        <f>IFERROR(VLOOKUP(B1874,'[1]DADOS (OCULTAR)'!$Q$3:$S$135,3,0),"")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RAFAELA DE ARAUJO ESTEVAM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 t="str">
        <f>'[1]TCE - ANEXO III - Preencher'!G1883</f>
        <v>411005</v>
      </c>
      <c r="G1874" s="13">
        <f>IF('[1]TCE - ANEXO III - Preencher'!H1883="","",'[1]TCE - ANEXO III - Preencher'!H1883)</f>
        <v>45170</v>
      </c>
      <c r="H1874" s="14">
        <f>'[1]TCE - ANEXO III - Preencher'!I1883</f>
        <v>0</v>
      </c>
      <c r="I1874" s="14">
        <f>'[1]TCE - ANEXO III - Preencher'!J1883</f>
        <v>11.552999999999999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1.82</v>
      </c>
      <c r="O1874" s="15">
        <f>'[1]TCE - ANEXO III - Preencher'!P1883</f>
        <v>0</v>
      </c>
      <c r="P1874" s="16">
        <f t="shared" si="176"/>
        <v>1.82</v>
      </c>
      <c r="Q1874" s="15">
        <f>'[1]TCE - ANEXO III - Preencher'!R1883</f>
        <v>171</v>
      </c>
      <c r="R1874" s="15">
        <f>'[1]TCE - ANEXO III - Preencher'!S1883</f>
        <v>37.200000000000003</v>
      </c>
      <c r="S1874" s="16">
        <f t="shared" si="177"/>
        <v>133.80000000000001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147.173</v>
      </c>
    </row>
    <row r="1875" spans="1:28" x14ac:dyDescent="0.2">
      <c r="A1875" s="8">
        <f>IFERROR(VLOOKUP(B1875,'[1]DADOS (OCULTAR)'!$Q$3:$S$135,3,0),"")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RAFAELA GOMES LIBERATO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225225</v>
      </c>
      <c r="G1875" s="13">
        <f>IF('[1]TCE - ANEXO III - Preencher'!H1884="","",'[1]TCE - ANEXO III - Preencher'!H1884)</f>
        <v>45170</v>
      </c>
      <c r="H1875" s="14">
        <f>'[1]TCE - ANEXO III - Preencher'!I1884</f>
        <v>0</v>
      </c>
      <c r="I1875" s="14">
        <f>'[1]TCE - ANEXO III - Preencher'!J1884</f>
        <v>1274.0591999999999</v>
      </c>
      <c r="J1875" s="14">
        <f>'[1]TCE - ANEXO III - Preencher'!K1884</f>
        <v>0</v>
      </c>
      <c r="K1875" s="15">
        <f>'[1]TCE - ANEXO III - Preencher'!L1884</f>
        <v>107.68435445999999</v>
      </c>
      <c r="L1875" s="15">
        <f>'[1]TCE - ANEXO III - Preencher'!M1884</f>
        <v>3.96</v>
      </c>
      <c r="M1875" s="15">
        <f t="shared" si="175"/>
        <v>103.72435446</v>
      </c>
      <c r="N1875" s="15">
        <f>'[1]TCE - ANEXO III - Preencher'!O1884</f>
        <v>6.01</v>
      </c>
      <c r="O1875" s="15">
        <f>'[1]TCE - ANEXO III - Preencher'!P1884</f>
        <v>1.23</v>
      </c>
      <c r="P1875" s="16">
        <f t="shared" si="176"/>
        <v>4.7799999999999994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1382.56355446</v>
      </c>
    </row>
    <row r="1876" spans="1:28" x14ac:dyDescent="0.2">
      <c r="A1876" s="8">
        <f>IFERROR(VLOOKUP(B1876,'[1]DADOS (OCULTAR)'!$Q$3:$S$135,3,0),"")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RAFAELA MARIA ADRIANA DA SILVA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45170</v>
      </c>
      <c r="H1876" s="14">
        <f>'[1]TCE - ANEXO III - Preencher'!I1885</f>
        <v>0</v>
      </c>
      <c r="I1876" s="14">
        <f>'[1]TCE - ANEXO III - Preencher'!J1885</f>
        <v>161.55760000000001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163.3776</v>
      </c>
    </row>
    <row r="1877" spans="1:28" x14ac:dyDescent="0.2">
      <c r="A1877" s="8">
        <f>IFERROR(VLOOKUP(B1877,'[1]DADOS (OCULTAR)'!$Q$3:$S$135,3,0),"")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RAFAELA MARIA DE LIMA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223605</v>
      </c>
      <c r="G1877" s="13">
        <f>IF('[1]TCE - ANEXO III - Preencher'!H1886="","",'[1]TCE - ANEXO III - Preencher'!H1886)</f>
        <v>45170</v>
      </c>
      <c r="H1877" s="14">
        <f>'[1]TCE - ANEXO III - Preencher'!I1886</f>
        <v>0</v>
      </c>
      <c r="I1877" s="14">
        <f>'[1]TCE - ANEXO III - Preencher'!J1886</f>
        <v>268.3424</v>
      </c>
      <c r="J1877" s="14">
        <f>'[1]TCE - ANEXO III - Preencher'!K1886</f>
        <v>0</v>
      </c>
      <c r="K1877" s="15">
        <f>'[1]TCE - ANEXO III - Preencher'!L1886</f>
        <v>107.68435445999999</v>
      </c>
      <c r="L1877" s="15">
        <f>'[1]TCE - ANEXO III - Preencher'!M1886</f>
        <v>3.54</v>
      </c>
      <c r="M1877" s="15">
        <f t="shared" si="175"/>
        <v>104.14435445999999</v>
      </c>
      <c r="N1877" s="15">
        <f>'[1]TCE - ANEXO III - Preencher'!O1886</f>
        <v>1.35</v>
      </c>
      <c r="O1877" s="15">
        <f>'[1]TCE - ANEXO III - Preencher'!P1886</f>
        <v>0</v>
      </c>
      <c r="P1877" s="16">
        <f t="shared" si="176"/>
        <v>1.35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373.83675446000001</v>
      </c>
    </row>
    <row r="1878" spans="1:28" x14ac:dyDescent="0.2">
      <c r="A1878" s="8">
        <f>IFERROR(VLOOKUP(B1878,'[1]DADOS (OCULTAR)'!$Q$3:$S$135,3,0),"")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RAFAELA MICHELE DA SILVA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223710</v>
      </c>
      <c r="G1878" s="13">
        <f>IF('[1]TCE - ANEXO III - Preencher'!H1887="","",'[1]TCE - ANEXO III - Preencher'!H1887)</f>
        <v>45170</v>
      </c>
      <c r="H1878" s="14">
        <f>'[1]TCE - ANEXO III - Preencher'!I1887</f>
        <v>0</v>
      </c>
      <c r="I1878" s="14">
        <f>'[1]TCE - ANEXO III - Preencher'!J1887</f>
        <v>295.29360000000003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297.11360000000002</v>
      </c>
    </row>
    <row r="1879" spans="1:28" x14ac:dyDescent="0.2">
      <c r="A1879" s="8">
        <f>IFERROR(VLOOKUP(B1879,'[1]DADOS (OCULTAR)'!$Q$3:$S$135,3,0),"")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RAFAELA RAIANE DE SOUZA SILVA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322205</v>
      </c>
      <c r="G1879" s="13">
        <f>IF('[1]TCE - ANEXO III - Preencher'!H1888="","",'[1]TCE - ANEXO III - Preencher'!H1888)</f>
        <v>45170</v>
      </c>
      <c r="H1879" s="14">
        <f>'[1]TCE - ANEXO III - Preencher'!I1888</f>
        <v>0</v>
      </c>
      <c r="I1879" s="14">
        <f>'[1]TCE - ANEXO III - Preencher'!J1888</f>
        <v>593.31280000000004</v>
      </c>
      <c r="J1879" s="14">
        <f>'[1]TCE - ANEXO III - Preencher'!K1888</f>
        <v>0</v>
      </c>
      <c r="K1879" s="15">
        <f>'[1]TCE - ANEXO III - Preencher'!L1888</f>
        <v>107.68435445999999</v>
      </c>
      <c r="L1879" s="15">
        <f>'[1]TCE - ANEXO III - Preencher'!M1888</f>
        <v>29.39</v>
      </c>
      <c r="M1879" s="15">
        <f t="shared" si="175"/>
        <v>78.294354459999994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5511.22</v>
      </c>
      <c r="Y1879" s="15">
        <f>'[1]TCE - ANEXO III - Preencher'!Z1888</f>
        <v>0</v>
      </c>
      <c r="Z1879" s="16">
        <f t="shared" si="179"/>
        <v>5511.22</v>
      </c>
      <c r="AA1879" s="17" t="str">
        <f>IF('[1]TCE - ANEXO III - Preencher'!AB1888="","",'[1]TCE - ANEXO III - Preencher'!AB1888)</f>
        <v/>
      </c>
      <c r="AB1879" s="15">
        <f t="shared" si="174"/>
        <v>6184.6471544600008</v>
      </c>
    </row>
    <row r="1880" spans="1:28" x14ac:dyDescent="0.2">
      <c r="A1880" s="8">
        <f>IFERROR(VLOOKUP(B1880,'[1]DADOS (OCULTAR)'!$Q$3:$S$135,3,0),"")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RAFAELLA CRISTINA NOVACOSQUE DE LIMA SILVA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223505</v>
      </c>
      <c r="G1880" s="13">
        <f>IF('[1]TCE - ANEXO III - Preencher'!H1889="","",'[1]TCE - ANEXO III - Preencher'!H1889)</f>
        <v>45170</v>
      </c>
      <c r="H1880" s="14">
        <f>'[1]TCE - ANEXO III - Preencher'!I1889</f>
        <v>0</v>
      </c>
      <c r="I1880" s="14">
        <f>'[1]TCE - ANEXO III - Preencher'!J1889</f>
        <v>451.32560000000001</v>
      </c>
      <c r="J1880" s="14">
        <f>'[1]TCE - ANEXO III - Preencher'!K1889</f>
        <v>0</v>
      </c>
      <c r="K1880" s="15">
        <f>'[1]TCE - ANEXO III - Preencher'!L1889</f>
        <v>107.68435445999999</v>
      </c>
      <c r="L1880" s="15">
        <f>'[1]TCE - ANEXO III - Preencher'!M1889</f>
        <v>3.97</v>
      </c>
      <c r="M1880" s="15">
        <f t="shared" si="175"/>
        <v>103.71435446</v>
      </c>
      <c r="N1880" s="15">
        <f>'[1]TCE - ANEXO III - Preencher'!O1889</f>
        <v>1.35</v>
      </c>
      <c r="O1880" s="15">
        <f>'[1]TCE - ANEXO III - Preencher'!P1889</f>
        <v>0</v>
      </c>
      <c r="P1880" s="16">
        <f t="shared" si="176"/>
        <v>1.35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240.52</v>
      </c>
      <c r="U1880" s="15">
        <f>'[1]TCE - ANEXO III - Preencher'!V1889</f>
        <v>0</v>
      </c>
      <c r="V1880" s="16">
        <f t="shared" si="178"/>
        <v>240.52</v>
      </c>
      <c r="W1880" s="17" t="str">
        <f>IF('[1]TCE - ANEXO III - Preencher'!X1889="","",'[1]TCE - ANEXO III - Preencher'!X1889)</f>
        <v>AUX. CRECHE I, AUX.CRECHE II</v>
      </c>
      <c r="X1880" s="15">
        <f>'[1]TCE - ANEXO III - Preencher'!Y1889</f>
        <v>1662.45</v>
      </c>
      <c r="Y1880" s="15">
        <f>'[1]TCE - ANEXO III - Preencher'!Z1889</f>
        <v>0</v>
      </c>
      <c r="Z1880" s="16">
        <f t="shared" si="179"/>
        <v>1662.45</v>
      </c>
      <c r="AA1880" s="17" t="str">
        <f>IF('[1]TCE - ANEXO III - Preencher'!AB1889="","",'[1]TCE - ANEXO III - Preencher'!AB1889)</f>
        <v/>
      </c>
      <c r="AB1880" s="15">
        <f t="shared" si="174"/>
        <v>2459.3599544600002</v>
      </c>
    </row>
    <row r="1881" spans="1:28" x14ac:dyDescent="0.2">
      <c r="A1881" s="8">
        <f>IFERROR(VLOOKUP(B1881,'[1]DADOS (OCULTAR)'!$Q$3:$S$135,3,0),"")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RAFAELLA SUENNY DE VASCONCELOS PEREIRA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223505</v>
      </c>
      <c r="G1881" s="13">
        <f>IF('[1]TCE - ANEXO III - Preencher'!H1890="","",'[1]TCE - ANEXO III - Preencher'!H1890)</f>
        <v>45170</v>
      </c>
      <c r="H1881" s="14">
        <f>'[1]TCE - ANEXO III - Preencher'!I1890</f>
        <v>0</v>
      </c>
      <c r="I1881" s="14">
        <f>'[1]TCE - ANEXO III - Preencher'!J1890</f>
        <v>622.31039999999996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1.35</v>
      </c>
      <c r="O1881" s="15">
        <f>'[1]TCE - ANEXO III - Preencher'!P1890</f>
        <v>0</v>
      </c>
      <c r="P1881" s="16">
        <f t="shared" si="176"/>
        <v>1.35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3052.48</v>
      </c>
      <c r="Y1881" s="15">
        <f>'[1]TCE - ANEXO III - Preencher'!Z1890</f>
        <v>0</v>
      </c>
      <c r="Z1881" s="16">
        <f t="shared" si="179"/>
        <v>3052.48</v>
      </c>
      <c r="AA1881" s="17" t="str">
        <f>IF('[1]TCE - ANEXO III - Preencher'!AB1890="","",'[1]TCE - ANEXO III - Preencher'!AB1890)</f>
        <v/>
      </c>
      <c r="AB1881" s="15">
        <f t="shared" si="174"/>
        <v>3676.1404000000002</v>
      </c>
    </row>
    <row r="1882" spans="1:28" x14ac:dyDescent="0.2">
      <c r="A1882" s="8">
        <f>IFERROR(VLOOKUP(B1882,'[1]DADOS (OCULTAR)'!$Q$3:$S$135,3,0),"")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RAFAELY DE LIMA BARBOSA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45170</v>
      </c>
      <c r="H1882" s="14">
        <f>'[1]TCE - ANEXO III - Preencher'!I1891</f>
        <v>0</v>
      </c>
      <c r="I1882" s="14">
        <f>'[1]TCE - ANEXO III - Preencher'!J1891</f>
        <v>563.23439999999994</v>
      </c>
      <c r="J1882" s="14">
        <f>'[1]TCE - ANEXO III - Preencher'!K1891</f>
        <v>0</v>
      </c>
      <c r="K1882" s="15">
        <f>'[1]TCE - ANEXO III - Preencher'!L1891</f>
        <v>107.68435445999999</v>
      </c>
      <c r="L1882" s="15">
        <f>'[1]TCE - ANEXO III - Preencher'!M1891</f>
        <v>4.1100000000000003</v>
      </c>
      <c r="M1882" s="15">
        <f t="shared" si="175"/>
        <v>103.57435446</v>
      </c>
      <c r="N1882" s="15">
        <f>'[1]TCE - ANEXO III - Preencher'!O1891</f>
        <v>1.35</v>
      </c>
      <c r="O1882" s="15">
        <f>'[1]TCE - ANEXO III - Preencher'!P1891</f>
        <v>0</v>
      </c>
      <c r="P1882" s="16">
        <f t="shared" si="176"/>
        <v>1.35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2145.81</v>
      </c>
      <c r="Y1882" s="15">
        <f>'[1]TCE - ANEXO III - Preencher'!Z1891</f>
        <v>0</v>
      </c>
      <c r="Z1882" s="16">
        <f t="shared" si="179"/>
        <v>2145.81</v>
      </c>
      <c r="AA1882" s="17" t="str">
        <f>IF('[1]TCE - ANEXO III - Preencher'!AB1891="","",'[1]TCE - ANEXO III - Preencher'!AB1891)</f>
        <v/>
      </c>
      <c r="AB1882" s="15">
        <f t="shared" si="174"/>
        <v>2813.9687544600001</v>
      </c>
    </row>
    <row r="1883" spans="1:28" x14ac:dyDescent="0.2">
      <c r="A1883" s="8">
        <f>IFERROR(VLOOKUP(B1883,'[1]DADOS (OCULTAR)'!$Q$3:$S$135,3,0),"")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RAIANE EMANUELI DE CARVALHO VASCONCELOS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322205</v>
      </c>
      <c r="G1883" s="13">
        <f>IF('[1]TCE - ANEXO III - Preencher'!H1892="","",'[1]TCE - ANEXO III - Preencher'!H1892)</f>
        <v>45170</v>
      </c>
      <c r="H1883" s="14">
        <f>'[1]TCE - ANEXO III - Preencher'!I1892</f>
        <v>0</v>
      </c>
      <c r="I1883" s="14">
        <f>'[1]TCE - ANEXO III - Preencher'!J1892</f>
        <v>162.2544</v>
      </c>
      <c r="J1883" s="14">
        <f>'[1]TCE - ANEXO III - Preencher'!K1892</f>
        <v>0</v>
      </c>
      <c r="K1883" s="15">
        <f>'[1]TCE - ANEXO III - Preencher'!L1892</f>
        <v>107.68435445999999</v>
      </c>
      <c r="L1883" s="15">
        <f>'[1]TCE - ANEXO III - Preencher'!M1892</f>
        <v>29.39</v>
      </c>
      <c r="M1883" s="15">
        <f t="shared" si="175"/>
        <v>78.294354459999994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155.1</v>
      </c>
      <c r="U1883" s="15">
        <f>'[1]TCE - ANEXO III - Preencher'!V1892</f>
        <v>0</v>
      </c>
      <c r="V1883" s="16">
        <f t="shared" si="178"/>
        <v>155.1</v>
      </c>
      <c r="W1883" s="17" t="str">
        <f>IF('[1]TCE - ANEXO III - Preencher'!X1892="","",'[1]TCE - ANEXO III - Preencher'!X1892)</f>
        <v>AUX. CRECHE I, AUX.CRECHE II</v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397.46875446000001</v>
      </c>
    </row>
    <row r="1884" spans="1:28" x14ac:dyDescent="0.2">
      <c r="A1884" s="8">
        <f>IFERROR(VLOOKUP(B1884,'[1]DADOS (OCULTAR)'!$Q$3:$S$135,3,0),"")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RAIANE PEREIRA DA CONCEICAO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322205</v>
      </c>
      <c r="G1884" s="13">
        <f>IF('[1]TCE - ANEXO III - Preencher'!H1893="","",'[1]TCE - ANEXO III - Preencher'!H1893)</f>
        <v>45170</v>
      </c>
      <c r="H1884" s="14">
        <f>'[1]TCE - ANEXO III - Preencher'!I1893</f>
        <v>0</v>
      </c>
      <c r="I1884" s="14">
        <f>'[1]TCE - ANEXO III - Preencher'!J1893</f>
        <v>638.50160000000005</v>
      </c>
      <c r="J1884" s="14">
        <f>'[1]TCE - ANEXO III - Preencher'!K1893</f>
        <v>0</v>
      </c>
      <c r="K1884" s="15">
        <f>'[1]TCE - ANEXO III - Preencher'!L1893</f>
        <v>107.68435445999999</v>
      </c>
      <c r="L1884" s="15">
        <f>'[1]TCE - ANEXO III - Preencher'!M1893</f>
        <v>29.39</v>
      </c>
      <c r="M1884" s="15">
        <f t="shared" si="175"/>
        <v>78.294354459999994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5616.04</v>
      </c>
      <c r="Y1884" s="15">
        <f>'[1]TCE - ANEXO III - Preencher'!Z1893</f>
        <v>0</v>
      </c>
      <c r="Z1884" s="16">
        <f t="shared" si="179"/>
        <v>5616.04</v>
      </c>
      <c r="AA1884" s="17" t="str">
        <f>IF('[1]TCE - ANEXO III - Preencher'!AB1893="","",'[1]TCE - ANEXO III - Preencher'!AB1893)</f>
        <v/>
      </c>
      <c r="AB1884" s="15">
        <f t="shared" si="174"/>
        <v>6334.6559544600004</v>
      </c>
    </row>
    <row r="1885" spans="1:28" x14ac:dyDescent="0.2">
      <c r="A1885" s="8">
        <f>IFERROR(VLOOKUP(B1885,'[1]DADOS (OCULTAR)'!$Q$3:$S$135,3,0),"")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RAILANDER LIMA DE SOUSA</v>
      </c>
      <c r="E1885" s="9" t="str">
        <f>IF('[1]TCE - ANEXO III - Preencher'!F1894="4 - Assistência Odontológica","2 - Outros Profissionais da Saúde",'[1]TCE - ANEXO III - Preencher'!F1894)</f>
        <v>3 - Administrativo</v>
      </c>
      <c r="F1885" s="12" t="str">
        <f>'[1]TCE - ANEXO III - Preencher'!G1894</f>
        <v>411010</v>
      </c>
      <c r="G1885" s="13">
        <f>IF('[1]TCE - ANEXO III - Preencher'!H1894="","",'[1]TCE - ANEXO III - Preencher'!H1894)</f>
        <v>45170</v>
      </c>
      <c r="H1885" s="14">
        <f>'[1]TCE - ANEXO III - Preencher'!I1894</f>
        <v>0</v>
      </c>
      <c r="I1885" s="14">
        <f>'[1]TCE - ANEXO III - Preencher'!J1894</f>
        <v>38.22</v>
      </c>
      <c r="J1885" s="14">
        <f>'[1]TCE - ANEXO III - Preencher'!K1894</f>
        <v>0</v>
      </c>
      <c r="K1885" s="15">
        <f>'[1]TCE - ANEXO III - Preencher'!L1894</f>
        <v>107.68435445999999</v>
      </c>
      <c r="L1885" s="15">
        <f>'[1]TCE - ANEXO III - Preencher'!M1894</f>
        <v>5.62</v>
      </c>
      <c r="M1885" s="15">
        <f t="shared" si="175"/>
        <v>102.06435445999999</v>
      </c>
      <c r="N1885" s="15">
        <f>'[1]TCE - ANEXO III - Preencher'!O1894</f>
        <v>1.82</v>
      </c>
      <c r="O1885" s="15">
        <f>'[1]TCE - ANEXO III - Preencher'!P1894</f>
        <v>0</v>
      </c>
      <c r="P1885" s="16">
        <f t="shared" si="176"/>
        <v>1.82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142.10435445999997</v>
      </c>
    </row>
    <row r="1886" spans="1:28" x14ac:dyDescent="0.2">
      <c r="A1886" s="8">
        <f>IFERROR(VLOOKUP(B1886,'[1]DADOS (OCULTAR)'!$Q$3:$S$135,3,0),"")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RAIMUNDO NETO FEITOZA DA SILVA</v>
      </c>
      <c r="E1886" s="9" t="str">
        <f>IF('[1]TCE - ANEXO III - Preencher'!F1895="4 - Assistência Odontológica","2 - Outros Profissionais da Saúde",'[1]TCE - ANEXO III - Preencher'!F1895)</f>
        <v>1 - Médico</v>
      </c>
      <c r="F1886" s="12" t="str">
        <f>'[1]TCE - ANEXO III - Preencher'!G1895</f>
        <v>225112</v>
      </c>
      <c r="G1886" s="13">
        <f>IF('[1]TCE - ANEXO III - Preencher'!H1895="","",'[1]TCE - ANEXO III - Preencher'!H1895)</f>
        <v>45170</v>
      </c>
      <c r="H1886" s="14">
        <f>'[1]TCE - ANEXO III - Preencher'!I1895</f>
        <v>0</v>
      </c>
      <c r="I1886" s="14">
        <f>'[1]TCE - ANEXO III - Preencher'!J1895</f>
        <v>1166.8208</v>
      </c>
      <c r="J1886" s="14">
        <f>'[1]TCE - ANEXO III - Preencher'!K1895</f>
        <v>0</v>
      </c>
      <c r="K1886" s="15">
        <f>'[1]TCE - ANEXO III - Preencher'!L1895</f>
        <v>107.68435445999999</v>
      </c>
      <c r="L1886" s="15">
        <f>'[1]TCE - ANEXO III - Preencher'!M1895</f>
        <v>3.96</v>
      </c>
      <c r="M1886" s="15">
        <f t="shared" si="175"/>
        <v>103.72435446</v>
      </c>
      <c r="N1886" s="15">
        <f>'[1]TCE - ANEXO III - Preencher'!O1895</f>
        <v>6.01</v>
      </c>
      <c r="O1886" s="15">
        <f>'[1]TCE - ANEXO III - Preencher'!P1895</f>
        <v>1.23</v>
      </c>
      <c r="P1886" s="16">
        <f t="shared" si="176"/>
        <v>4.7799999999999994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1275.32515446</v>
      </c>
    </row>
    <row r="1887" spans="1:28" x14ac:dyDescent="0.2">
      <c r="A1887" s="8">
        <f>IFERROR(VLOOKUP(B1887,'[1]DADOS (OCULTAR)'!$Q$3:$S$135,3,0),"")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RAINIER ANTONIO MARTINS DE BARROS SANTOS</v>
      </c>
      <c r="E1887" s="9" t="str">
        <f>IF('[1]TCE - ANEXO III - Preencher'!F1896="4 - Assistência Odontológica","2 - Outros Profissionais da Saúde",'[1]TCE - ANEXO III - Preencher'!F1896)</f>
        <v>3 - Administrativo</v>
      </c>
      <c r="F1887" s="12" t="str">
        <f>'[1]TCE - ANEXO III - Preencher'!G1896</f>
        <v>515110</v>
      </c>
      <c r="G1887" s="13">
        <f>IF('[1]TCE - ANEXO III - Preencher'!H1896="","",'[1]TCE - ANEXO III - Preencher'!H1896)</f>
        <v>45170</v>
      </c>
      <c r="H1887" s="14">
        <f>'[1]TCE - ANEXO III - Preencher'!I1896</f>
        <v>0</v>
      </c>
      <c r="I1887" s="14">
        <f>'[1]TCE - ANEXO III - Preencher'!J1896</f>
        <v>169.24799999999999</v>
      </c>
      <c r="J1887" s="14">
        <f>'[1]TCE - ANEXO III - Preencher'!K1896</f>
        <v>0</v>
      </c>
      <c r="K1887" s="15">
        <f>'[1]TCE - ANEXO III - Preencher'!L1896</f>
        <v>107.68435445999999</v>
      </c>
      <c r="L1887" s="15">
        <f>'[1]TCE - ANEXO III - Preencher'!M1896</f>
        <v>26.4</v>
      </c>
      <c r="M1887" s="15">
        <f t="shared" si="175"/>
        <v>81.284354460000003</v>
      </c>
      <c r="N1887" s="15">
        <f>'[1]TCE - ANEXO III - Preencher'!O1896</f>
        <v>1.82</v>
      </c>
      <c r="O1887" s="15">
        <f>'[1]TCE - ANEXO III - Preencher'!P1896</f>
        <v>0</v>
      </c>
      <c r="P1887" s="16">
        <f t="shared" si="176"/>
        <v>1.82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252.35235445999999</v>
      </c>
    </row>
    <row r="1888" spans="1:28" x14ac:dyDescent="0.2">
      <c r="A1888" s="8">
        <f>IFERROR(VLOOKUP(B1888,'[1]DADOS (OCULTAR)'!$Q$3:$S$135,3,0),"")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RAISSA DE ALMEIDA MARTINS</v>
      </c>
      <c r="E1888" s="9" t="str">
        <f>IF('[1]TCE - ANEXO III - Preencher'!F1897="4 - Assistência Odontológica","2 - Outros Profissionais da Saúde",'[1]TCE - ANEXO III - Preencher'!F1897)</f>
        <v>1 - Médico</v>
      </c>
      <c r="F1888" s="12" t="str">
        <f>'[1]TCE - ANEXO III - Preencher'!G1897</f>
        <v>225225</v>
      </c>
      <c r="G1888" s="13">
        <f>IF('[1]TCE - ANEXO III - Preencher'!H1897="","",'[1]TCE - ANEXO III - Preencher'!H1897)</f>
        <v>45170</v>
      </c>
      <c r="H1888" s="14">
        <f>'[1]TCE - ANEXO III - Preencher'!I1897</f>
        <v>0</v>
      </c>
      <c r="I1888" s="14">
        <f>'[1]TCE - ANEXO III - Preencher'!J1897</f>
        <v>1982.0656000000001</v>
      </c>
      <c r="J1888" s="14">
        <f>'[1]TCE - ANEXO III - Preencher'!K1897</f>
        <v>0</v>
      </c>
      <c r="K1888" s="15">
        <f>'[1]TCE - ANEXO III - Preencher'!L1897</f>
        <v>107.68435445999999</v>
      </c>
      <c r="L1888" s="15">
        <f>'[1]TCE - ANEXO III - Preencher'!M1897</f>
        <v>2.11</v>
      </c>
      <c r="M1888" s="15">
        <f t="shared" si="175"/>
        <v>105.57435446</v>
      </c>
      <c r="N1888" s="15">
        <f>'[1]TCE - ANEXO III - Preencher'!O1897</f>
        <v>6.01</v>
      </c>
      <c r="O1888" s="15">
        <f>'[1]TCE - ANEXO III - Preencher'!P1897</f>
        <v>1.23</v>
      </c>
      <c r="P1888" s="16">
        <f t="shared" si="176"/>
        <v>4.7799999999999994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2092.4199544600001</v>
      </c>
    </row>
    <row r="1889" spans="1:28" x14ac:dyDescent="0.2">
      <c r="A1889" s="8">
        <f>IFERROR(VLOOKUP(B1889,'[1]DADOS (OCULTAR)'!$Q$3:$S$135,3,0),"")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RAISSA MARIA FEITOZA ROCHA</v>
      </c>
      <c r="E1889" s="9" t="str">
        <f>IF('[1]TCE - ANEXO III - Preencher'!F1898="4 - Assistência Odontológica","2 - Outros Profissionais da Saúde",'[1]TCE - ANEXO III - Preencher'!F1898)</f>
        <v>1 - Médico</v>
      </c>
      <c r="F1889" s="12" t="str">
        <f>'[1]TCE - ANEXO III - Preencher'!G1898</f>
        <v>225203</v>
      </c>
      <c r="G1889" s="13">
        <f>IF('[1]TCE - ANEXO III - Preencher'!H1898="","",'[1]TCE - ANEXO III - Preencher'!H1898)</f>
        <v>45170</v>
      </c>
      <c r="H1889" s="14">
        <f>'[1]TCE - ANEXO III - Preencher'!I1898</f>
        <v>0</v>
      </c>
      <c r="I1889" s="14">
        <f>'[1]TCE - ANEXO III - Preencher'!J1898</f>
        <v>903.3528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6.01</v>
      </c>
      <c r="O1889" s="15">
        <f>'[1]TCE - ANEXO III - Preencher'!P1898</f>
        <v>1.23</v>
      </c>
      <c r="P1889" s="16">
        <f t="shared" si="176"/>
        <v>4.7799999999999994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908.13279999999997</v>
      </c>
    </row>
    <row r="1890" spans="1:28" x14ac:dyDescent="0.2">
      <c r="A1890" s="8">
        <f>IFERROR(VLOOKUP(B1890,'[1]DADOS (OCULTAR)'!$Q$3:$S$135,3,0),"")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RAIZA RAIANE SILVA RIBEIRO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223505</v>
      </c>
      <c r="G1890" s="13">
        <f>IF('[1]TCE - ANEXO III - Preencher'!H1899="","",'[1]TCE - ANEXO III - Preencher'!H1899)</f>
        <v>45170</v>
      </c>
      <c r="H1890" s="14">
        <f>'[1]TCE - ANEXO III - Preencher'!I1899</f>
        <v>0</v>
      </c>
      <c r="I1890" s="14">
        <f>'[1]TCE - ANEXO III - Preencher'!J1899</f>
        <v>617.6536000000001</v>
      </c>
      <c r="J1890" s="14">
        <f>'[1]TCE - ANEXO III - Preencher'!K1899</f>
        <v>0</v>
      </c>
      <c r="K1890" s="15">
        <f>'[1]TCE - ANEXO III - Preencher'!L1899</f>
        <v>107.68435445999999</v>
      </c>
      <c r="L1890" s="15">
        <f>'[1]TCE - ANEXO III - Preencher'!M1899</f>
        <v>0.27</v>
      </c>
      <c r="M1890" s="15">
        <f t="shared" si="175"/>
        <v>107.41435446</v>
      </c>
      <c r="N1890" s="15">
        <f>'[1]TCE - ANEXO III - Preencher'!O1899</f>
        <v>1.35</v>
      </c>
      <c r="O1890" s="15">
        <f>'[1]TCE - ANEXO III - Preencher'!P1899</f>
        <v>0</v>
      </c>
      <c r="P1890" s="16">
        <f t="shared" si="176"/>
        <v>1.35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2507.7800000000002</v>
      </c>
      <c r="Y1890" s="15">
        <f>'[1]TCE - ANEXO III - Preencher'!Z1899</f>
        <v>0</v>
      </c>
      <c r="Z1890" s="16">
        <f t="shared" si="179"/>
        <v>2507.7800000000002</v>
      </c>
      <c r="AA1890" s="17" t="str">
        <f>IF('[1]TCE - ANEXO III - Preencher'!AB1899="","",'[1]TCE - ANEXO III - Preencher'!AB1899)</f>
        <v/>
      </c>
      <c r="AB1890" s="15">
        <f t="shared" si="174"/>
        <v>3234.1979544600003</v>
      </c>
    </row>
    <row r="1891" spans="1:28" x14ac:dyDescent="0.2">
      <c r="A1891" s="8">
        <f>IFERROR(VLOOKUP(B1891,'[1]DADOS (OCULTAR)'!$Q$3:$S$135,3,0),"")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RAMONEKELLY PEDROZA DA FONSECA MOURA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322205</v>
      </c>
      <c r="G1891" s="13">
        <f>IF('[1]TCE - ANEXO III - Preencher'!H1900="","",'[1]TCE - ANEXO III - Preencher'!H1900)</f>
        <v>45170</v>
      </c>
      <c r="H1891" s="14">
        <f>'[1]TCE - ANEXO III - Preencher'!I1900</f>
        <v>0</v>
      </c>
      <c r="I1891" s="14">
        <f>'[1]TCE - ANEXO III - Preencher'!J1900</f>
        <v>162.83760000000001</v>
      </c>
      <c r="J1891" s="14">
        <f>'[1]TCE - ANEXO III - Preencher'!K1900</f>
        <v>0</v>
      </c>
      <c r="K1891" s="15">
        <f>'[1]TCE - ANEXO III - Preencher'!L1900</f>
        <v>107.68435445999999</v>
      </c>
      <c r="L1891" s="15">
        <f>'[1]TCE - ANEXO III - Preencher'!M1900</f>
        <v>29.39</v>
      </c>
      <c r="M1891" s="15">
        <f t="shared" si="175"/>
        <v>78.294354459999994</v>
      </c>
      <c r="N1891" s="15">
        <f>'[1]TCE - ANEXO III - Preencher'!O1900</f>
        <v>1.82</v>
      </c>
      <c r="O1891" s="15">
        <f>'[1]TCE - ANEXO III - Preencher'!P1900</f>
        <v>0</v>
      </c>
      <c r="P1891" s="16">
        <f t="shared" si="176"/>
        <v>1.82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242.95195446</v>
      </c>
    </row>
    <row r="1892" spans="1:28" x14ac:dyDescent="0.2">
      <c r="A1892" s="8">
        <f>IFERROR(VLOOKUP(B1892,'[1]DADOS (OCULTAR)'!$Q$3:$S$135,3,0),"")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RANIELA FERNANDA DO SANTOS</v>
      </c>
      <c r="E1892" s="9" t="str">
        <f>IF('[1]TCE - ANEXO III - Preencher'!F1901="4 - Assistência Odontológica","2 - Outros Profissionais da Saúde",'[1]TCE - ANEXO III - Preencher'!F1901)</f>
        <v>2 - Outros Profissionais da Saúde</v>
      </c>
      <c r="F1892" s="12" t="str">
        <f>'[1]TCE - ANEXO III - Preencher'!G1901</f>
        <v>223505</v>
      </c>
      <c r="G1892" s="13">
        <f>IF('[1]TCE - ANEXO III - Preencher'!H1901="","",'[1]TCE - ANEXO III - Preencher'!H1901)</f>
        <v>45170</v>
      </c>
      <c r="H1892" s="14">
        <f>'[1]TCE - ANEXO III - Preencher'!I1901</f>
        <v>0</v>
      </c>
      <c r="I1892" s="14">
        <f>'[1]TCE - ANEXO III - Preencher'!J1901</f>
        <v>320.38240000000002</v>
      </c>
      <c r="J1892" s="14">
        <f>'[1]TCE - ANEXO III - Preencher'!K1901</f>
        <v>0</v>
      </c>
      <c r="K1892" s="15">
        <f>'[1]TCE - ANEXO III - Preencher'!L1901</f>
        <v>107.68435445999999</v>
      </c>
      <c r="L1892" s="15">
        <f>'[1]TCE - ANEXO III - Preencher'!M1901</f>
        <v>3.85</v>
      </c>
      <c r="M1892" s="15">
        <f t="shared" si="175"/>
        <v>103.83435446</v>
      </c>
      <c r="N1892" s="15">
        <f>'[1]TCE - ANEXO III - Preencher'!O1901</f>
        <v>1.35</v>
      </c>
      <c r="O1892" s="15">
        <f>'[1]TCE - ANEXO III - Preencher'!P1901</f>
        <v>0</v>
      </c>
      <c r="P1892" s="16">
        <f t="shared" si="176"/>
        <v>1.35</v>
      </c>
      <c r="Q1892" s="15">
        <f>'[1]TCE - ANEXO III - Preencher'!R1901</f>
        <v>216</v>
      </c>
      <c r="R1892" s="15">
        <f>'[1]TCE - ANEXO III - Preencher'!S1901</f>
        <v>154.01</v>
      </c>
      <c r="S1892" s="16">
        <f t="shared" si="177"/>
        <v>61.990000000000009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487.55675446000004</v>
      </c>
    </row>
    <row r="1893" spans="1:28" x14ac:dyDescent="0.2">
      <c r="A1893" s="8">
        <f>IFERROR(VLOOKUP(B1893,'[1]DADOS (OCULTAR)'!$Q$3:$S$135,3,0),"")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RANYA CAMILA SILVA DINIZ</v>
      </c>
      <c r="E1893" s="9" t="str">
        <f>IF('[1]TCE - ANEXO III - Preencher'!F1902="4 - Assistência Odontológica","2 - Outros Profissionais da Saúde",'[1]TCE - ANEXO III - Preencher'!F1902)</f>
        <v>3 - Administrativo</v>
      </c>
      <c r="F1893" s="12" t="str">
        <f>'[1]TCE - ANEXO III - Preencher'!G1902</f>
        <v>411005</v>
      </c>
      <c r="G1893" s="13">
        <f>IF('[1]TCE - ANEXO III - Preencher'!H1902="","",'[1]TCE - ANEXO III - Preencher'!H1902)</f>
        <v>45170</v>
      </c>
      <c r="H1893" s="14">
        <f>'[1]TCE - ANEXO III - Preencher'!I1902</f>
        <v>0</v>
      </c>
      <c r="I1893" s="14">
        <f>'[1]TCE - ANEXO III - Preencher'!J1902</f>
        <v>12.4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342</v>
      </c>
      <c r="R1893" s="15">
        <f>'[1]TCE - ANEXO III - Preencher'!S1902</f>
        <v>37.200000000000003</v>
      </c>
      <c r="S1893" s="16">
        <f t="shared" si="177"/>
        <v>304.8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319.02000000000004</v>
      </c>
    </row>
    <row r="1894" spans="1:28" x14ac:dyDescent="0.2">
      <c r="A1894" s="8">
        <f>IFERROR(VLOOKUP(B1894,'[1]DADOS (OCULTAR)'!$Q$3:$S$135,3,0),"")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RAPHAEL HEMIGTHON SILVA FREITAS</v>
      </c>
      <c r="E1894" s="9" t="str">
        <f>IF('[1]TCE - ANEXO III - Preencher'!F1903="4 - Assistência Odontológica","2 - Outros Profissionais da Saúde",'[1]TCE - ANEXO III - Preencher'!F1903)</f>
        <v>3 - Administrativo</v>
      </c>
      <c r="F1894" s="12" t="str">
        <f>'[1]TCE - ANEXO III - Preencher'!G1903</f>
        <v>521130</v>
      </c>
      <c r="G1894" s="13">
        <f>IF('[1]TCE - ANEXO III - Preencher'!H1903="","",'[1]TCE - ANEXO III - Preencher'!H1903)</f>
        <v>45170</v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1.82</v>
      </c>
    </row>
    <row r="1895" spans="1:28" x14ac:dyDescent="0.2">
      <c r="A1895" s="8">
        <f>IFERROR(VLOOKUP(B1895,'[1]DADOS (OCULTAR)'!$Q$3:$S$135,3,0),"")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RAQUEL DA SILVA ARAUJO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514320</v>
      </c>
      <c r="G1895" s="13">
        <f>IF('[1]TCE - ANEXO III - Preencher'!H1904="","",'[1]TCE - ANEXO III - Preencher'!H1904)</f>
        <v>45170</v>
      </c>
      <c r="H1895" s="14">
        <f>'[1]TCE - ANEXO III - Preencher'!I1904</f>
        <v>0</v>
      </c>
      <c r="I1895" s="14">
        <f>'[1]TCE - ANEXO III - Preencher'!J1904</f>
        <v>139.27680000000001</v>
      </c>
      <c r="J1895" s="14">
        <f>'[1]TCE - ANEXO III - Preencher'!K1904</f>
        <v>0</v>
      </c>
      <c r="K1895" s="15">
        <f>'[1]TCE - ANEXO III - Preencher'!L1904</f>
        <v>107.68435445999999</v>
      </c>
      <c r="L1895" s="15">
        <f>'[1]TCE - ANEXO III - Preencher'!M1904</f>
        <v>25.52</v>
      </c>
      <c r="M1895" s="15">
        <f t="shared" si="175"/>
        <v>82.164354459999998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223.26115446</v>
      </c>
    </row>
    <row r="1896" spans="1:28" x14ac:dyDescent="0.2">
      <c r="A1896" s="8">
        <f>IFERROR(VLOOKUP(B1896,'[1]DADOS (OCULTAR)'!$Q$3:$S$135,3,0),"")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RAQUEL MARIA DA SILVA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223505</v>
      </c>
      <c r="G1896" s="13">
        <f>IF('[1]TCE - ANEXO III - Preencher'!H1905="","",'[1]TCE - ANEXO III - Preencher'!H1905)</f>
        <v>45170</v>
      </c>
      <c r="H1896" s="14">
        <f>'[1]TCE - ANEXO III - Preencher'!I1905</f>
        <v>0</v>
      </c>
      <c r="I1896" s="14">
        <f>'[1]TCE - ANEXO III - Preencher'!J1905</f>
        <v>661.34720000000016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1.35</v>
      </c>
      <c r="O1896" s="15">
        <f>'[1]TCE - ANEXO III - Preencher'!P1905</f>
        <v>0</v>
      </c>
      <c r="P1896" s="16">
        <f t="shared" si="176"/>
        <v>1.35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4804.5200000000004</v>
      </c>
      <c r="Y1896" s="15">
        <f>'[1]TCE - ANEXO III - Preencher'!Z1905</f>
        <v>0</v>
      </c>
      <c r="Z1896" s="16">
        <f t="shared" si="179"/>
        <v>4804.5200000000004</v>
      </c>
      <c r="AA1896" s="17" t="str">
        <f>IF('[1]TCE - ANEXO III - Preencher'!AB1905="","",'[1]TCE - ANEXO III - Preencher'!AB1905)</f>
        <v/>
      </c>
      <c r="AB1896" s="15">
        <f t="shared" si="174"/>
        <v>5467.217200000001</v>
      </c>
    </row>
    <row r="1897" spans="1:28" x14ac:dyDescent="0.2">
      <c r="A1897" s="8">
        <f>IFERROR(VLOOKUP(B1897,'[1]DADOS (OCULTAR)'!$Q$3:$S$135,3,0),"")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RAQUEL MATIAS SARAIVA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322205</v>
      </c>
      <c r="G1897" s="13">
        <f>IF('[1]TCE - ANEXO III - Preencher'!H1906="","",'[1]TCE - ANEXO III - Preencher'!H1906)</f>
        <v>45170</v>
      </c>
      <c r="H1897" s="14">
        <f>'[1]TCE - ANEXO III - Preencher'!I1906</f>
        <v>0</v>
      </c>
      <c r="I1897" s="14">
        <f>'[1]TCE - ANEXO III - Preencher'!J1906</f>
        <v>568.62479999999994</v>
      </c>
      <c r="J1897" s="14">
        <f>'[1]TCE - ANEXO III - Preencher'!K1906</f>
        <v>0</v>
      </c>
      <c r="K1897" s="15">
        <f>'[1]TCE - ANEXO III - Preencher'!L1906</f>
        <v>107.68435445999999</v>
      </c>
      <c r="L1897" s="15">
        <f>'[1]TCE - ANEXO III - Preencher'!M1906</f>
        <v>29.39</v>
      </c>
      <c r="M1897" s="15">
        <f t="shared" si="175"/>
        <v>78.294354459999994</v>
      </c>
      <c r="N1897" s="15">
        <f>'[1]TCE - ANEXO III - Preencher'!O1906</f>
        <v>1.82</v>
      </c>
      <c r="O1897" s="15">
        <f>'[1]TCE - ANEXO III - Preencher'!P1906</f>
        <v>0</v>
      </c>
      <c r="P1897" s="16">
        <f t="shared" si="176"/>
        <v>1.82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5196.1099999999997</v>
      </c>
      <c r="Y1897" s="15">
        <f>'[1]TCE - ANEXO III - Preencher'!Z1906</f>
        <v>0</v>
      </c>
      <c r="Z1897" s="16">
        <f t="shared" si="179"/>
        <v>5196.1099999999997</v>
      </c>
      <c r="AA1897" s="17" t="str">
        <f>IF('[1]TCE - ANEXO III - Preencher'!AB1906="","",'[1]TCE - ANEXO III - Preencher'!AB1906)</f>
        <v/>
      </c>
      <c r="AB1897" s="15">
        <f t="shared" si="174"/>
        <v>5844.8491544600001</v>
      </c>
    </row>
    <row r="1898" spans="1:28" x14ac:dyDescent="0.2">
      <c r="A1898" s="8">
        <f>IFERROR(VLOOKUP(B1898,'[1]DADOS (OCULTAR)'!$Q$3:$S$135,3,0),"")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RAQUEL SIQUEIRA SERAFIM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45170</v>
      </c>
      <c r="H1898" s="14">
        <f>'[1]TCE - ANEXO III - Preencher'!I1907</f>
        <v>0</v>
      </c>
      <c r="I1898" s="14">
        <f>'[1]TCE - ANEXO III - Preencher'!J1907</f>
        <v>167.4504</v>
      </c>
      <c r="J1898" s="14">
        <f>'[1]TCE - ANEXO III - Preencher'!K1907</f>
        <v>0</v>
      </c>
      <c r="K1898" s="15">
        <f>'[1]TCE - ANEXO III - Preencher'!L1907</f>
        <v>107.68435445999999</v>
      </c>
      <c r="L1898" s="15">
        <f>'[1]TCE - ANEXO III - Preencher'!M1907</f>
        <v>29.39</v>
      </c>
      <c r="M1898" s="15">
        <f t="shared" si="175"/>
        <v>78.294354459999994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247.56475445999999</v>
      </c>
    </row>
    <row r="1899" spans="1:28" x14ac:dyDescent="0.2">
      <c r="A1899" s="8">
        <f>IFERROR(VLOOKUP(B1899,'[1]DADOS (OCULTAR)'!$Q$3:$S$135,3,0),"")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RAYANE MARIA DA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45170</v>
      </c>
      <c r="H1899" s="14">
        <f>'[1]TCE - ANEXO III - Preencher'!I1908</f>
        <v>0</v>
      </c>
      <c r="I1899" s="14">
        <f>'[1]TCE - ANEXO III - Preencher'!J1908</f>
        <v>177.15040000000002</v>
      </c>
      <c r="J1899" s="14">
        <f>'[1]TCE - ANEXO III - Preencher'!K1908</f>
        <v>0</v>
      </c>
      <c r="K1899" s="15">
        <f>'[1]TCE - ANEXO III - Preencher'!L1908</f>
        <v>107.68435445999999</v>
      </c>
      <c r="L1899" s="15">
        <f>'[1]TCE - ANEXO III - Preencher'!M1908</f>
        <v>29.39</v>
      </c>
      <c r="M1899" s="15">
        <f t="shared" si="175"/>
        <v>78.294354459999994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257.26475446000001</v>
      </c>
    </row>
    <row r="1900" spans="1:28" x14ac:dyDescent="0.2">
      <c r="A1900" s="8">
        <f>IFERROR(VLOOKUP(B1900,'[1]DADOS (OCULTAR)'!$Q$3:$S$135,3,0),"")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RAYANE PRISCILLA DIAS QUIRINO</v>
      </c>
      <c r="E1900" s="9" t="str">
        <f>IF('[1]TCE - ANEXO III - Preencher'!F1909="4 - Assistência Odontológica","2 - Outros Profissionais da Saúde",'[1]TCE - ANEXO III - Preencher'!F1909)</f>
        <v>3 - Administrativo</v>
      </c>
      <c r="F1900" s="12" t="str">
        <f>'[1]TCE - ANEXO III - Preencher'!G1909</f>
        <v>411010</v>
      </c>
      <c r="G1900" s="13">
        <f>IF('[1]TCE - ANEXO III - Preencher'!H1909="","",'[1]TCE - ANEXO III - Preencher'!H1909)</f>
        <v>45170</v>
      </c>
      <c r="H1900" s="14">
        <f>'[1]TCE - ANEXO III - Preencher'!I1909</f>
        <v>0</v>
      </c>
      <c r="I1900" s="14">
        <f>'[1]TCE - ANEXO III - Preencher'!J1909</f>
        <v>114.05120000000001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115.8712</v>
      </c>
    </row>
    <row r="1901" spans="1:28" x14ac:dyDescent="0.2">
      <c r="A1901" s="8">
        <f>IFERROR(VLOOKUP(B1901,'[1]DADOS (OCULTAR)'!$Q$3:$S$135,3,0),"")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RAYANNE DA SILVA XAVIER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322205</v>
      </c>
      <c r="G1901" s="13">
        <f>IF('[1]TCE - ANEXO III - Preencher'!H1910="","",'[1]TCE - ANEXO III - Preencher'!H1910)</f>
        <v>45170</v>
      </c>
      <c r="H1901" s="14">
        <f>'[1]TCE - ANEXO III - Preencher'!I1910</f>
        <v>0</v>
      </c>
      <c r="I1901" s="14">
        <f>'[1]TCE - ANEXO III - Preencher'!J1910</f>
        <v>160.54320000000001</v>
      </c>
      <c r="J1901" s="14">
        <f>'[1]TCE - ANEXO III - Preencher'!K1910</f>
        <v>0</v>
      </c>
      <c r="K1901" s="15">
        <f>'[1]TCE - ANEXO III - Preencher'!L1910</f>
        <v>107.68435445999999</v>
      </c>
      <c r="L1901" s="15">
        <f>'[1]TCE - ANEXO III - Preencher'!M1910</f>
        <v>29.39</v>
      </c>
      <c r="M1901" s="15">
        <f t="shared" si="175"/>
        <v>78.294354459999994</v>
      </c>
      <c r="N1901" s="15">
        <f>'[1]TCE - ANEXO III - Preencher'!O1910</f>
        <v>1.82</v>
      </c>
      <c r="O1901" s="15">
        <f>'[1]TCE - ANEXO III - Preencher'!P1910</f>
        <v>0</v>
      </c>
      <c r="P1901" s="16">
        <f t="shared" si="176"/>
        <v>1.82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240.65755446</v>
      </c>
    </row>
    <row r="1902" spans="1:28" x14ac:dyDescent="0.2">
      <c r="A1902" s="8">
        <f>IFERROR(VLOOKUP(B1902,'[1]DADOS (OCULTAR)'!$Q$3:$S$135,3,0),"")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RAYANNE MARIA DE CARVALHO</v>
      </c>
      <c r="E1902" s="9" t="str">
        <f>IF('[1]TCE - ANEXO III - Preencher'!F1911="4 - Assistência Odontológica","2 - Outros Profissionais da Saúde",'[1]TCE - ANEXO III - Preencher'!F1911)</f>
        <v>3 - Administrativo</v>
      </c>
      <c r="F1902" s="12" t="str">
        <f>'[1]TCE - ANEXO III - Preencher'!G1911</f>
        <v>521130</v>
      </c>
      <c r="G1902" s="13">
        <f>IF('[1]TCE - ANEXO III - Preencher'!H1911="","",'[1]TCE - ANEXO III - Preencher'!H1911)</f>
        <v>45170</v>
      </c>
      <c r="H1902" s="14">
        <f>'[1]TCE - ANEXO III - Preencher'!I1911</f>
        <v>0</v>
      </c>
      <c r="I1902" s="14">
        <f>'[1]TCE - ANEXO III - Preencher'!J1911</f>
        <v>147.06559999999999</v>
      </c>
      <c r="J1902" s="14">
        <f>'[1]TCE - ANEXO III - Preencher'!K1911</f>
        <v>0</v>
      </c>
      <c r="K1902" s="15">
        <f>'[1]TCE - ANEXO III - Preencher'!L1911</f>
        <v>107.68435445999999</v>
      </c>
      <c r="L1902" s="15">
        <f>'[1]TCE - ANEXO III - Preencher'!M1911</f>
        <v>26.4</v>
      </c>
      <c r="M1902" s="15">
        <f t="shared" si="175"/>
        <v>81.284354460000003</v>
      </c>
      <c r="N1902" s="15">
        <f>'[1]TCE - ANEXO III - Preencher'!O1911</f>
        <v>1.82</v>
      </c>
      <c r="O1902" s="15">
        <f>'[1]TCE - ANEXO III - Preencher'!P1911</f>
        <v>0</v>
      </c>
      <c r="P1902" s="16">
        <f t="shared" si="176"/>
        <v>1.82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230.16995445999999</v>
      </c>
    </row>
    <row r="1903" spans="1:28" x14ac:dyDescent="0.2">
      <c r="A1903" s="8">
        <f>IFERROR(VLOOKUP(B1903,'[1]DADOS (OCULTAR)'!$Q$3:$S$135,3,0),"")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RAYANNE MARIA TAVARES GOMES</v>
      </c>
      <c r="E1903" s="9" t="str">
        <f>IF('[1]TCE - ANEXO III - Preencher'!F1912="4 - Assistência Odontológica","2 - Outros Profissionais da Saúde",'[1]TCE - ANEXO III - Preencher'!F1912)</f>
        <v>3 - Administrativo</v>
      </c>
      <c r="F1903" s="12" t="str">
        <f>'[1]TCE - ANEXO III - Preencher'!G1912</f>
        <v>521130</v>
      </c>
      <c r="G1903" s="13">
        <f>IF('[1]TCE - ANEXO III - Preencher'!H1912="","",'[1]TCE - ANEXO III - Preencher'!H1912)</f>
        <v>45170</v>
      </c>
      <c r="H1903" s="14">
        <f>'[1]TCE - ANEXO III - Preencher'!I1912</f>
        <v>0</v>
      </c>
      <c r="I1903" s="14">
        <f>'[1]TCE - ANEXO III - Preencher'!J1912</f>
        <v>142.2944</v>
      </c>
      <c r="J1903" s="14">
        <f>'[1]TCE - ANEXO III - Preencher'!K1912</f>
        <v>0</v>
      </c>
      <c r="K1903" s="15">
        <f>'[1]TCE - ANEXO III - Preencher'!L1912</f>
        <v>107.68435445999999</v>
      </c>
      <c r="L1903" s="15">
        <f>'[1]TCE - ANEXO III - Preencher'!M1912</f>
        <v>26.4</v>
      </c>
      <c r="M1903" s="15">
        <f t="shared" si="175"/>
        <v>81.284354460000003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225.39875445999999</v>
      </c>
    </row>
    <row r="1904" spans="1:28" x14ac:dyDescent="0.2">
      <c r="A1904" s="8">
        <f>IFERROR(VLOOKUP(B1904,'[1]DADOS (OCULTAR)'!$Q$3:$S$135,3,0),"")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RAYARA DE SOUZA GONCALVES LIMA</v>
      </c>
      <c r="E1904" s="9" t="str">
        <f>IF('[1]TCE - ANEXO III - Preencher'!F1913="4 - Assistência Odontológica","2 - Outros Profissionais da Saúde",'[1]TCE - ANEXO III - Preencher'!F1913)</f>
        <v>3 - Administrativo</v>
      </c>
      <c r="F1904" s="12" t="str">
        <f>'[1]TCE - ANEXO III - Preencher'!G1913</f>
        <v>252305</v>
      </c>
      <c r="G1904" s="13">
        <f>IF('[1]TCE - ANEXO III - Preencher'!H1913="","",'[1]TCE - ANEXO III - Preencher'!H1913)</f>
        <v>45170</v>
      </c>
      <c r="H1904" s="14">
        <f>'[1]TCE - ANEXO III - Preencher'!I1913</f>
        <v>0</v>
      </c>
      <c r="I1904" s="14">
        <f>'[1]TCE - ANEXO III - Preencher'!J1913</f>
        <v>186.5352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1.82</v>
      </c>
      <c r="O1904" s="15">
        <f>'[1]TCE - ANEXO III - Preencher'!P1913</f>
        <v>0</v>
      </c>
      <c r="P1904" s="16">
        <f t="shared" si="176"/>
        <v>1.82</v>
      </c>
      <c r="Q1904" s="15">
        <f>'[1]TCE - ANEXO III - Preencher'!R1913</f>
        <v>171</v>
      </c>
      <c r="R1904" s="15">
        <f>'[1]TCE - ANEXO III - Preencher'!S1913</f>
        <v>84.3</v>
      </c>
      <c r="S1904" s="16">
        <f t="shared" si="177"/>
        <v>86.7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275.05520000000001</v>
      </c>
    </row>
    <row r="1905" spans="1:28" x14ac:dyDescent="0.2">
      <c r="A1905" s="8">
        <f>IFERROR(VLOOKUP(B1905,'[1]DADOS (OCULTAR)'!$Q$3:$S$135,3,0),"")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RAYLA SANDELLE SOUZA CRUZ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223605</v>
      </c>
      <c r="G1905" s="13">
        <f>IF('[1]TCE - ANEXO III - Preencher'!H1914="","",'[1]TCE - ANEXO III - Preencher'!H1914)</f>
        <v>45170</v>
      </c>
      <c r="H1905" s="14">
        <f>'[1]TCE - ANEXO III - Preencher'!I1914</f>
        <v>0</v>
      </c>
      <c r="I1905" s="14">
        <f>'[1]TCE - ANEXO III - Preencher'!J1914</f>
        <v>308.3288</v>
      </c>
      <c r="J1905" s="14">
        <f>'[1]TCE - ANEXO III - Preencher'!K1914</f>
        <v>0</v>
      </c>
      <c r="K1905" s="15">
        <f>'[1]TCE - ANEXO III - Preencher'!L1914</f>
        <v>107.68435445999999</v>
      </c>
      <c r="L1905" s="15">
        <f>'[1]TCE - ANEXO III - Preencher'!M1914</f>
        <v>3.54</v>
      </c>
      <c r="M1905" s="15">
        <f t="shared" si="175"/>
        <v>104.14435445999999</v>
      </c>
      <c r="N1905" s="15">
        <f>'[1]TCE - ANEXO III - Preencher'!O1914</f>
        <v>1.35</v>
      </c>
      <c r="O1905" s="15">
        <f>'[1]TCE - ANEXO III - Preencher'!P1914</f>
        <v>0</v>
      </c>
      <c r="P1905" s="16">
        <f t="shared" si="176"/>
        <v>1.35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413.82315446000001</v>
      </c>
    </row>
    <row r="1906" spans="1:28" x14ac:dyDescent="0.2">
      <c r="A1906" s="8">
        <f>IFERROR(VLOOKUP(B1906,'[1]DADOS (OCULTAR)'!$Q$3:$S$135,3,0),"")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RAYMUNDO FAGNER FARIAS NOVAIS DOS SANTOS</v>
      </c>
      <c r="E1906" s="9" t="str">
        <f>IF('[1]TCE - ANEXO III - Preencher'!F1915="4 - Assistência Odontológica","2 - Outros Profissionais da Saúde",'[1]TCE - ANEXO III - Preencher'!F1915)</f>
        <v>1 - Médico</v>
      </c>
      <c r="F1906" s="12" t="str">
        <f>'[1]TCE - ANEXO III - Preencher'!G1915</f>
        <v>225203</v>
      </c>
      <c r="G1906" s="13">
        <f>IF('[1]TCE - ANEXO III - Preencher'!H1915="","",'[1]TCE - ANEXO III - Preencher'!H1915)</f>
        <v>45170</v>
      </c>
      <c r="H1906" s="14">
        <f>'[1]TCE - ANEXO III - Preencher'!I1915</f>
        <v>0</v>
      </c>
      <c r="I1906" s="14">
        <f>'[1]TCE - ANEXO III - Preencher'!J1915</f>
        <v>3786.5040000000004</v>
      </c>
      <c r="J1906" s="14">
        <f>'[1]TCE - ANEXO III - Preencher'!K1915</f>
        <v>0</v>
      </c>
      <c r="K1906" s="15">
        <f>'[1]TCE - ANEXO III - Preencher'!L1915</f>
        <v>107.68435445999999</v>
      </c>
      <c r="L1906" s="15">
        <f>'[1]TCE - ANEXO III - Preencher'!M1915</f>
        <v>3.96</v>
      </c>
      <c r="M1906" s="15">
        <f t="shared" si="175"/>
        <v>103.72435446</v>
      </c>
      <c r="N1906" s="15">
        <f>'[1]TCE - ANEXO III - Preencher'!O1915</f>
        <v>6.01</v>
      </c>
      <c r="O1906" s="15">
        <f>'[1]TCE - ANEXO III - Preencher'!P1915</f>
        <v>1.23</v>
      </c>
      <c r="P1906" s="16">
        <f t="shared" si="176"/>
        <v>4.7799999999999994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3895.0083544600006</v>
      </c>
    </row>
    <row r="1907" spans="1:28" x14ac:dyDescent="0.2">
      <c r="A1907" s="8">
        <f>IFERROR(VLOOKUP(B1907,'[1]DADOS (OCULTAR)'!$Q$3:$S$135,3,0),"")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RAYSSA MONYQUE SILVA DE LIMA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45170</v>
      </c>
      <c r="H1907" s="14">
        <f>'[1]TCE - ANEXO III - Preencher'!I1916</f>
        <v>0</v>
      </c>
      <c r="I1907" s="14">
        <f>'[1]TCE - ANEXO III - Preencher'!J1916</f>
        <v>593.41280000000006</v>
      </c>
      <c r="J1907" s="14">
        <f>'[1]TCE - ANEXO III - Preencher'!K1916</f>
        <v>0</v>
      </c>
      <c r="K1907" s="15">
        <f>'[1]TCE - ANEXO III - Preencher'!L1916</f>
        <v>107.68435445999999</v>
      </c>
      <c r="L1907" s="15">
        <f>'[1]TCE - ANEXO III - Preencher'!M1916</f>
        <v>29.39</v>
      </c>
      <c r="M1907" s="15">
        <f t="shared" si="175"/>
        <v>78.294354459999994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5383.41</v>
      </c>
      <c r="Y1907" s="15">
        <f>'[1]TCE - ANEXO III - Preencher'!Z1916</f>
        <v>0</v>
      </c>
      <c r="Z1907" s="16">
        <f t="shared" si="179"/>
        <v>5383.41</v>
      </c>
      <c r="AA1907" s="17" t="str">
        <f>IF('[1]TCE - ANEXO III - Preencher'!AB1916="","",'[1]TCE - ANEXO III - Preencher'!AB1916)</f>
        <v/>
      </c>
      <c r="AB1907" s="15">
        <f t="shared" si="174"/>
        <v>6056.9371544599999</v>
      </c>
    </row>
    <row r="1908" spans="1:28" x14ac:dyDescent="0.2">
      <c r="A1908" s="8">
        <f>IFERROR(VLOOKUP(B1908,'[1]DADOS (OCULTAR)'!$Q$3:$S$135,3,0),"")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RAYZA LAIS CARVALHO E SILVA ARRUDA</v>
      </c>
      <c r="E1908" s="9" t="str">
        <f>IF('[1]TCE - ANEXO III - Preencher'!F1917="4 - Assistência Odontológica","2 - Outros Profissionais da Saúde",'[1]TCE - ANEXO III - Preencher'!F1917)</f>
        <v>2 - Outros Profissionais da Saúde</v>
      </c>
      <c r="F1908" s="12" t="str">
        <f>'[1]TCE - ANEXO III - Preencher'!G1917</f>
        <v>223605</v>
      </c>
      <c r="G1908" s="13">
        <f>IF('[1]TCE - ANEXO III - Preencher'!H1917="","",'[1]TCE - ANEXO III - Preencher'!H1917)</f>
        <v>45170</v>
      </c>
      <c r="H1908" s="14">
        <f>'[1]TCE - ANEXO III - Preencher'!I1917</f>
        <v>0</v>
      </c>
      <c r="I1908" s="14">
        <f>'[1]TCE - ANEXO III - Preencher'!J1917</f>
        <v>281.19919999999996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1.35</v>
      </c>
      <c r="O1908" s="15">
        <f>'[1]TCE - ANEXO III - Preencher'!P1917</f>
        <v>0</v>
      </c>
      <c r="P1908" s="16">
        <f t="shared" si="176"/>
        <v>1.35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282.54919999999998</v>
      </c>
    </row>
    <row r="1909" spans="1:28" x14ac:dyDescent="0.2">
      <c r="A1909" s="8">
        <f>IFERROR(VLOOKUP(B1909,'[1]DADOS (OCULTAR)'!$Q$3:$S$135,3,0),"")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REBECA EMANUELE ALVES PEREIRA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322205</v>
      </c>
      <c r="G1909" s="13">
        <f>IF('[1]TCE - ANEXO III - Preencher'!H1918="","",'[1]TCE - ANEXO III - Preencher'!H1918)</f>
        <v>45170</v>
      </c>
      <c r="H1909" s="14">
        <f>'[1]TCE - ANEXO III - Preencher'!I1918</f>
        <v>0</v>
      </c>
      <c r="I1909" s="14">
        <f>'[1]TCE - ANEXO III - Preencher'!J1918</f>
        <v>586.71120000000008</v>
      </c>
      <c r="J1909" s="14">
        <f>'[1]TCE - ANEXO III - Preencher'!K1918</f>
        <v>0</v>
      </c>
      <c r="K1909" s="15">
        <f>'[1]TCE - ANEXO III - Preencher'!L1918</f>
        <v>107.68435445999999</v>
      </c>
      <c r="L1909" s="15">
        <f>'[1]TCE - ANEXO III - Preencher'!M1918</f>
        <v>29.39</v>
      </c>
      <c r="M1909" s="15">
        <f t="shared" si="175"/>
        <v>78.294354459999994</v>
      </c>
      <c r="N1909" s="15">
        <f>'[1]TCE - ANEXO III - Preencher'!O1918</f>
        <v>1.82</v>
      </c>
      <c r="O1909" s="15">
        <f>'[1]TCE - ANEXO III - Preencher'!P1918</f>
        <v>0</v>
      </c>
      <c r="P1909" s="16">
        <f t="shared" si="176"/>
        <v>1.82</v>
      </c>
      <c r="Q1909" s="15">
        <f>'[1]TCE - ANEXO III - Preencher'!R1918</f>
        <v>144</v>
      </c>
      <c r="R1909" s="15">
        <f>'[1]TCE - ANEXO III - Preencher'!S1918</f>
        <v>88.17</v>
      </c>
      <c r="S1909" s="16">
        <f t="shared" si="177"/>
        <v>55.83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5335.1799999999994</v>
      </c>
      <c r="Y1909" s="15">
        <f>'[1]TCE - ANEXO III - Preencher'!Z1918</f>
        <v>0</v>
      </c>
      <c r="Z1909" s="16">
        <f t="shared" si="179"/>
        <v>5335.1799999999994</v>
      </c>
      <c r="AA1909" s="17" t="str">
        <f>IF('[1]TCE - ANEXO III - Preencher'!AB1918="","",'[1]TCE - ANEXO III - Preencher'!AB1918)</f>
        <v/>
      </c>
      <c r="AB1909" s="15">
        <f t="shared" si="174"/>
        <v>6057.8355544599999</v>
      </c>
    </row>
    <row r="1910" spans="1:28" x14ac:dyDescent="0.2">
      <c r="A1910" s="8">
        <f>IFERROR(VLOOKUP(B1910,'[1]DADOS (OCULTAR)'!$Q$3:$S$135,3,0),"")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REGINA MORAIS TENORIO DE LIMA LOLAIA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223505</v>
      </c>
      <c r="G1910" s="13">
        <f>IF('[1]TCE - ANEXO III - Preencher'!H1919="","",'[1]TCE - ANEXO III - Preencher'!H1919)</f>
        <v>45170</v>
      </c>
      <c r="H1910" s="14">
        <f>'[1]TCE - ANEXO III - Preencher'!I1919</f>
        <v>0</v>
      </c>
      <c r="I1910" s="14">
        <f>'[1]TCE - ANEXO III - Preencher'!J1919</f>
        <v>399.96480000000003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1.35</v>
      </c>
      <c r="O1910" s="15">
        <f>'[1]TCE - ANEXO III - Preencher'!P1919</f>
        <v>0</v>
      </c>
      <c r="P1910" s="16">
        <f t="shared" si="176"/>
        <v>1.35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401.31480000000005</v>
      </c>
    </row>
    <row r="1911" spans="1:28" x14ac:dyDescent="0.2">
      <c r="A1911" s="8">
        <f>IFERROR(VLOOKUP(B1911,'[1]DADOS (OCULTAR)'!$Q$3:$S$135,3,0),"")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REGINALDO CARLOS BEZERRA</v>
      </c>
      <c r="E1911" s="9" t="str">
        <f>IF('[1]TCE - ANEXO III - Preencher'!F1920="4 - Assistência Odontológica","2 - Outros Profissionais da Saúde",'[1]TCE - ANEXO III - Preencher'!F1920)</f>
        <v>3 - Administrativo</v>
      </c>
      <c r="F1911" s="12" t="str">
        <f>'[1]TCE - ANEXO III - Preencher'!G1920</f>
        <v>515110</v>
      </c>
      <c r="G1911" s="13">
        <f>IF('[1]TCE - ANEXO III - Preencher'!H1920="","",'[1]TCE - ANEXO III - Preencher'!H1920)</f>
        <v>45170</v>
      </c>
      <c r="H1911" s="14">
        <f>'[1]TCE - ANEXO III - Preencher'!I1920</f>
        <v>0</v>
      </c>
      <c r="I1911" s="14">
        <f>'[1]TCE - ANEXO III - Preencher'!J1920</f>
        <v>126.72</v>
      </c>
      <c r="J1911" s="14">
        <f>'[1]TCE - ANEXO III - Preencher'!K1920</f>
        <v>0</v>
      </c>
      <c r="K1911" s="15">
        <f>'[1]TCE - ANEXO III - Preencher'!L1920</f>
        <v>107.68435445999999</v>
      </c>
      <c r="L1911" s="15">
        <f>'[1]TCE - ANEXO III - Preencher'!M1920</f>
        <v>26.4</v>
      </c>
      <c r="M1911" s="15">
        <f t="shared" si="175"/>
        <v>81.284354460000003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209.82435446</v>
      </c>
    </row>
    <row r="1912" spans="1:28" x14ac:dyDescent="0.2">
      <c r="A1912" s="8">
        <f>IFERROR(VLOOKUP(B1912,'[1]DADOS (OCULTAR)'!$Q$3:$S$135,3,0),"")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REJANE MARIA DA SILVA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45170</v>
      </c>
      <c r="H1912" s="14">
        <f>'[1]TCE - ANEXO III - Preencher'!I1921</f>
        <v>0</v>
      </c>
      <c r="I1912" s="14">
        <f>'[1]TCE - ANEXO III - Preencher'!J1921</f>
        <v>580.22239999999999</v>
      </c>
      <c r="J1912" s="14">
        <f>'[1]TCE - ANEXO III - Preencher'!K1921</f>
        <v>0</v>
      </c>
      <c r="K1912" s="15">
        <f>'[1]TCE - ANEXO III - Preencher'!L1921</f>
        <v>107.68435445999999</v>
      </c>
      <c r="L1912" s="15">
        <f>'[1]TCE - ANEXO III - Preencher'!M1921</f>
        <v>29.39</v>
      </c>
      <c r="M1912" s="15">
        <f t="shared" si="175"/>
        <v>78.294354459999994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4999.1799999999994</v>
      </c>
      <c r="Y1912" s="15">
        <f>'[1]TCE - ANEXO III - Preencher'!Z1921</f>
        <v>0</v>
      </c>
      <c r="Z1912" s="16">
        <f t="shared" si="179"/>
        <v>4999.1799999999994</v>
      </c>
      <c r="AA1912" s="17" t="str">
        <f>IF('[1]TCE - ANEXO III - Preencher'!AB1921="","",'[1]TCE - ANEXO III - Preencher'!AB1921)</f>
        <v/>
      </c>
      <c r="AB1912" s="15">
        <f t="shared" si="174"/>
        <v>5659.516754459999</v>
      </c>
    </row>
    <row r="1913" spans="1:28" x14ac:dyDescent="0.2">
      <c r="A1913" s="8">
        <f>IFERROR(VLOOKUP(B1913,'[1]DADOS (OCULTAR)'!$Q$3:$S$135,3,0),"")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RENATA BEZERRA ALVES</v>
      </c>
      <c r="E1913" s="9" t="str">
        <f>IF('[1]TCE - ANEXO III - Preencher'!F1922="4 - Assistência Odontológica","2 - Outros Profissionais da Saúde",'[1]TCE - ANEXO III - Preencher'!F1922)</f>
        <v>3 - Administrativo</v>
      </c>
      <c r="F1913" s="12" t="str">
        <f>'[1]TCE - ANEXO III - Preencher'!G1922</f>
        <v>410105</v>
      </c>
      <c r="G1913" s="13">
        <f>IF('[1]TCE - ANEXO III - Preencher'!H1922="","",'[1]TCE - ANEXO III - Preencher'!H1922)</f>
        <v>45170</v>
      </c>
      <c r="H1913" s="14">
        <f>'[1]TCE - ANEXO III - Preencher'!I1922</f>
        <v>0</v>
      </c>
      <c r="I1913" s="14">
        <f>'[1]TCE - ANEXO III - Preencher'!J1922</f>
        <v>193.42000000000002</v>
      </c>
      <c r="J1913" s="14">
        <f>'[1]TCE - ANEXO III - Preencher'!K1922</f>
        <v>0</v>
      </c>
      <c r="K1913" s="15">
        <f>'[1]TCE - ANEXO III - Preencher'!L1922</f>
        <v>107.68435445999999</v>
      </c>
      <c r="L1913" s="15">
        <f>'[1]TCE - ANEXO III - Preencher'!M1922</f>
        <v>28.1</v>
      </c>
      <c r="M1913" s="15">
        <f t="shared" si="175"/>
        <v>79.584354459999986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274.82435446</v>
      </c>
    </row>
    <row r="1914" spans="1:28" x14ac:dyDescent="0.2">
      <c r="A1914" s="8">
        <f>IFERROR(VLOOKUP(B1914,'[1]DADOS (OCULTAR)'!$Q$3:$S$135,3,0),"")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RENATA CRISTINA DOS SANTOS SOUZA</v>
      </c>
      <c r="E1914" s="9" t="str">
        <f>IF('[1]TCE - ANEXO III - Preencher'!F1923="4 - Assistência Odontológica","2 - Outros Profissionais da Saúde",'[1]TCE - ANEXO III - Preencher'!F1923)</f>
        <v>3 - Administrativo</v>
      </c>
      <c r="F1914" s="12" t="str">
        <f>'[1]TCE - ANEXO III - Preencher'!G1923</f>
        <v>513430</v>
      </c>
      <c r="G1914" s="13">
        <f>IF('[1]TCE - ANEXO III - Preencher'!H1923="","",'[1]TCE - ANEXO III - Preencher'!H1923)</f>
        <v>45170</v>
      </c>
      <c r="H1914" s="14">
        <f>'[1]TCE - ANEXO III - Preencher'!I1923</f>
        <v>0</v>
      </c>
      <c r="I1914" s="14">
        <f>'[1]TCE - ANEXO III - Preencher'!J1923</f>
        <v>213.1464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1.82</v>
      </c>
      <c r="O1914" s="15">
        <f>'[1]TCE - ANEXO III - Preencher'!P1923</f>
        <v>0</v>
      </c>
      <c r="P1914" s="16">
        <f t="shared" si="176"/>
        <v>1.82</v>
      </c>
      <c r="Q1914" s="15">
        <f>'[1]TCE - ANEXO III - Preencher'!R1923</f>
        <v>288</v>
      </c>
      <c r="R1914" s="15">
        <f>'[1]TCE - ANEXO III - Preencher'!S1923</f>
        <v>79.2</v>
      </c>
      <c r="S1914" s="16">
        <f t="shared" si="177"/>
        <v>208.8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423.76639999999998</v>
      </c>
    </row>
    <row r="1915" spans="1:28" x14ac:dyDescent="0.2">
      <c r="A1915" s="8">
        <f>IFERROR(VLOOKUP(B1915,'[1]DADOS (OCULTAR)'!$Q$3:$S$135,3,0),"")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RENATA DA SILVA MENDES</v>
      </c>
      <c r="E1915" s="9" t="str">
        <f>IF('[1]TCE - ANEXO III - Preencher'!F1924="4 - Assistência Odontológica","2 - Outros Profissionais da Saúde",'[1]TCE - ANEXO III - Preencher'!F1924)</f>
        <v>3 - Administrativo</v>
      </c>
      <c r="F1915" s="12" t="str">
        <f>'[1]TCE - ANEXO III - Preencher'!G1924</f>
        <v>513505</v>
      </c>
      <c r="G1915" s="13">
        <f>IF('[1]TCE - ANEXO III - Preencher'!H1924="","",'[1]TCE - ANEXO III - Preencher'!H1924)</f>
        <v>45170</v>
      </c>
      <c r="H1915" s="14">
        <f>'[1]TCE - ANEXO III - Preencher'!I1924</f>
        <v>0</v>
      </c>
      <c r="I1915" s="14">
        <f>'[1]TCE - ANEXO III - Preencher'!J1924</f>
        <v>148.1832</v>
      </c>
      <c r="J1915" s="14">
        <f>'[1]TCE - ANEXO III - Preencher'!K1924</f>
        <v>0</v>
      </c>
      <c r="K1915" s="15">
        <f>'[1]TCE - ANEXO III - Preencher'!L1924</f>
        <v>107.68435445999999</v>
      </c>
      <c r="L1915" s="15">
        <f>'[1]TCE - ANEXO III - Preencher'!M1924</f>
        <v>26.4</v>
      </c>
      <c r="M1915" s="15">
        <f t="shared" si="175"/>
        <v>81.284354460000003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231.28755446</v>
      </c>
    </row>
    <row r="1916" spans="1:28" x14ac:dyDescent="0.2">
      <c r="A1916" s="8">
        <f>IFERROR(VLOOKUP(B1916,'[1]DADOS (OCULTAR)'!$Q$3:$S$135,3,0),"")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RENATA DE CARVALHO SILVA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223605</v>
      </c>
      <c r="G1916" s="13">
        <f>IF('[1]TCE - ANEXO III - Preencher'!H1925="","",'[1]TCE - ANEXO III - Preencher'!H1925)</f>
        <v>45170</v>
      </c>
      <c r="H1916" s="14">
        <f>'[1]TCE - ANEXO III - Preencher'!I1925</f>
        <v>0</v>
      </c>
      <c r="I1916" s="14">
        <f>'[1]TCE - ANEXO III - Preencher'!J1925</f>
        <v>284.44319999999999</v>
      </c>
      <c r="J1916" s="14">
        <f>'[1]TCE - ANEXO III - Preencher'!K1925</f>
        <v>0</v>
      </c>
      <c r="K1916" s="15">
        <f>'[1]TCE - ANEXO III - Preencher'!L1925</f>
        <v>107.68435445999999</v>
      </c>
      <c r="L1916" s="15">
        <f>'[1]TCE - ANEXO III - Preencher'!M1925</f>
        <v>3.42</v>
      </c>
      <c r="M1916" s="15">
        <f t="shared" si="175"/>
        <v>104.26435445999999</v>
      </c>
      <c r="N1916" s="15">
        <f>'[1]TCE - ANEXO III - Preencher'!O1925</f>
        <v>1.35</v>
      </c>
      <c r="O1916" s="15">
        <f>'[1]TCE - ANEXO III - Preencher'!P1925</f>
        <v>0</v>
      </c>
      <c r="P1916" s="16">
        <f t="shared" si="176"/>
        <v>1.35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390.05755446000001</v>
      </c>
    </row>
    <row r="1917" spans="1:28" x14ac:dyDescent="0.2">
      <c r="A1917" s="8">
        <f>IFERROR(VLOOKUP(B1917,'[1]DADOS (OCULTAR)'!$Q$3:$S$135,3,0),"")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RENATA LAINNY DA SILVA SOUZA</v>
      </c>
      <c r="E1917" s="9" t="str">
        <f>IF('[1]TCE - ANEXO III - Preencher'!F1926="4 - Assistência Odontológica","2 - Outros Profissionais da Saúde",'[1]TCE - ANEXO III - Preencher'!F1926)</f>
        <v>2 - Outros Profissionais da Saúde</v>
      </c>
      <c r="F1917" s="12" t="str">
        <f>'[1]TCE - ANEXO III - Preencher'!G1926</f>
        <v>223505</v>
      </c>
      <c r="G1917" s="13">
        <f>IF('[1]TCE - ANEXO III - Preencher'!H1926="","",'[1]TCE - ANEXO III - Preencher'!H1926)</f>
        <v>45170</v>
      </c>
      <c r="H1917" s="14">
        <f>'[1]TCE - ANEXO III - Preencher'!I1926</f>
        <v>0</v>
      </c>
      <c r="I1917" s="14">
        <f>'[1]TCE - ANEXO III - Preencher'!J1926</f>
        <v>228.11759999999998</v>
      </c>
      <c r="J1917" s="14">
        <f>'[1]TCE - ANEXO III - Preencher'!K1926</f>
        <v>0</v>
      </c>
      <c r="K1917" s="15">
        <f>'[1]TCE - ANEXO III - Preencher'!L1926</f>
        <v>107.68435445999999</v>
      </c>
      <c r="L1917" s="15">
        <f>'[1]TCE - ANEXO III - Preencher'!M1926</f>
        <v>2.48</v>
      </c>
      <c r="M1917" s="15">
        <f t="shared" si="175"/>
        <v>105.20435445999999</v>
      </c>
      <c r="N1917" s="15">
        <f>'[1]TCE - ANEXO III - Preencher'!O1926</f>
        <v>1.35</v>
      </c>
      <c r="O1917" s="15">
        <f>'[1]TCE - ANEXO III - Preencher'!P1926</f>
        <v>0</v>
      </c>
      <c r="P1917" s="16">
        <f t="shared" si="176"/>
        <v>1.35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334.67195445999999</v>
      </c>
    </row>
    <row r="1918" spans="1:28" x14ac:dyDescent="0.2">
      <c r="A1918" s="8">
        <f>IFERROR(VLOOKUP(B1918,'[1]DADOS (OCULTAR)'!$Q$3:$S$135,3,0),"")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RENATA MARIA DA SILVA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322205</v>
      </c>
      <c r="G1918" s="13">
        <f>IF('[1]TCE - ANEXO III - Preencher'!H1927="","",'[1]TCE - ANEXO III - Preencher'!H1927)</f>
        <v>45170</v>
      </c>
      <c r="H1918" s="14">
        <f>'[1]TCE - ANEXO III - Preencher'!I1927</f>
        <v>0</v>
      </c>
      <c r="I1918" s="14">
        <f>'[1]TCE - ANEXO III - Preencher'!J1927</f>
        <v>597.74</v>
      </c>
      <c r="J1918" s="14">
        <f>'[1]TCE - ANEXO III - Preencher'!K1927</f>
        <v>0</v>
      </c>
      <c r="K1918" s="15">
        <f>'[1]TCE - ANEXO III - Preencher'!L1927</f>
        <v>107.68435445999999</v>
      </c>
      <c r="L1918" s="15">
        <f>'[1]TCE - ANEXO III - Preencher'!M1927</f>
        <v>29.39</v>
      </c>
      <c r="M1918" s="15">
        <f t="shared" si="175"/>
        <v>78.294354459999994</v>
      </c>
      <c r="N1918" s="15">
        <f>'[1]TCE - ANEXO III - Preencher'!O1927</f>
        <v>1.82</v>
      </c>
      <c r="O1918" s="15">
        <f>'[1]TCE - ANEXO III - Preencher'!P1927</f>
        <v>0</v>
      </c>
      <c r="P1918" s="16">
        <f t="shared" si="176"/>
        <v>1.82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5639.56</v>
      </c>
      <c r="Y1918" s="15">
        <f>'[1]TCE - ANEXO III - Preencher'!Z1927</f>
        <v>0</v>
      </c>
      <c r="Z1918" s="16">
        <f t="shared" si="179"/>
        <v>5639.56</v>
      </c>
      <c r="AA1918" s="17" t="str">
        <f>IF('[1]TCE - ANEXO III - Preencher'!AB1927="","",'[1]TCE - ANEXO III - Preencher'!AB1927)</f>
        <v/>
      </c>
      <c r="AB1918" s="15">
        <f t="shared" si="174"/>
        <v>6317.4143544600001</v>
      </c>
    </row>
    <row r="1919" spans="1:28" x14ac:dyDescent="0.2">
      <c r="A1919" s="8">
        <f>IFERROR(VLOOKUP(B1919,'[1]DADOS (OCULTAR)'!$Q$3:$S$135,3,0),"")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RENATA MARIA DE LIMA</v>
      </c>
      <c r="E1919" s="9" t="str">
        <f>IF('[1]TCE - ANEXO III - Preencher'!F1928="4 - Assistência Odontológica","2 - Outros Profissionais da Saúde",'[1]TCE - ANEXO III - Preencher'!F1928)</f>
        <v>2 - Outros Profissionais da Saúde</v>
      </c>
      <c r="F1919" s="12" t="str">
        <f>'[1]TCE - ANEXO III - Preencher'!G1928</f>
        <v>322205</v>
      </c>
      <c r="G1919" s="13">
        <f>IF('[1]TCE - ANEXO III - Preencher'!H1928="","",'[1]TCE - ANEXO III - Preencher'!H1928)</f>
        <v>45170</v>
      </c>
      <c r="H1919" s="14">
        <f>'[1]TCE - ANEXO III - Preencher'!I1928</f>
        <v>0</v>
      </c>
      <c r="I1919" s="14">
        <f>'[1]TCE - ANEXO III - Preencher'!J1928</f>
        <v>605.65679999999998</v>
      </c>
      <c r="J1919" s="14">
        <f>'[1]TCE - ANEXO III - Preencher'!K1928</f>
        <v>0</v>
      </c>
      <c r="K1919" s="15">
        <f>'[1]TCE - ANEXO III - Preencher'!L1928</f>
        <v>107.68435445999999</v>
      </c>
      <c r="L1919" s="15">
        <f>'[1]TCE - ANEXO III - Preencher'!M1928</f>
        <v>29.39</v>
      </c>
      <c r="M1919" s="15">
        <f t="shared" si="175"/>
        <v>78.294354459999994</v>
      </c>
      <c r="N1919" s="15">
        <f>'[1]TCE - ANEXO III - Preencher'!O1928</f>
        <v>1.82</v>
      </c>
      <c r="O1919" s="15">
        <f>'[1]TCE - ANEXO III - Preencher'!P1928</f>
        <v>0</v>
      </c>
      <c r="P1919" s="16">
        <f t="shared" si="176"/>
        <v>1.82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5467.4500000000007</v>
      </c>
      <c r="Y1919" s="15">
        <f>'[1]TCE - ANEXO III - Preencher'!Z1928</f>
        <v>0</v>
      </c>
      <c r="Z1919" s="16">
        <f t="shared" si="179"/>
        <v>5467.4500000000007</v>
      </c>
      <c r="AA1919" s="17" t="str">
        <f>IF('[1]TCE - ANEXO III - Preencher'!AB1928="","",'[1]TCE - ANEXO III - Preencher'!AB1928)</f>
        <v/>
      </c>
      <c r="AB1919" s="15">
        <f t="shared" si="174"/>
        <v>6153.2211544600004</v>
      </c>
    </row>
    <row r="1920" spans="1:28" x14ac:dyDescent="0.2">
      <c r="A1920" s="8">
        <f>IFERROR(VLOOKUP(B1920,'[1]DADOS (OCULTAR)'!$Q$3:$S$135,3,0),"")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RENATA MARIA MACIEL CAVALCANTI DE ALBUQUERQUE</v>
      </c>
      <c r="E1920" s="9" t="str">
        <f>IF('[1]TCE - ANEXO III - Preencher'!F1929="4 - Assistência Odontológica","2 - Outros Profissionais da Saúde",'[1]TCE - ANEXO III - Preencher'!F1929)</f>
        <v>2 - Outros Profissionais da Saúde</v>
      </c>
      <c r="F1920" s="12" t="str">
        <f>'[1]TCE - ANEXO III - Preencher'!G1929</f>
        <v>223710</v>
      </c>
      <c r="G1920" s="13">
        <f>IF('[1]TCE - ANEXO III - Preencher'!H1929="","",'[1]TCE - ANEXO III - Preencher'!H1929)</f>
        <v>45170</v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1.82</v>
      </c>
    </row>
    <row r="1921" spans="1:28" x14ac:dyDescent="0.2">
      <c r="A1921" s="8">
        <f>IFERROR(VLOOKUP(B1921,'[1]DADOS (OCULTAR)'!$Q$3:$S$135,3,0),"")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RENATA MARIANA DA SILVA ALVES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223605</v>
      </c>
      <c r="G1921" s="13">
        <f>IF('[1]TCE - ANEXO III - Preencher'!H1930="","",'[1]TCE - ANEXO III - Preencher'!H1930)</f>
        <v>45170</v>
      </c>
      <c r="H1921" s="14">
        <f>'[1]TCE - ANEXO III - Preencher'!I1930</f>
        <v>0</v>
      </c>
      <c r="I1921" s="14">
        <f>'[1]TCE - ANEXO III - Preencher'!J1930</f>
        <v>300.78480000000002</v>
      </c>
      <c r="J1921" s="14">
        <f>'[1]TCE - ANEXO III - Preencher'!K1930</f>
        <v>0</v>
      </c>
      <c r="K1921" s="15">
        <f>'[1]TCE - ANEXO III - Preencher'!L1930</f>
        <v>107.68435445999999</v>
      </c>
      <c r="L1921" s="15">
        <f>'[1]TCE - ANEXO III - Preencher'!M1930</f>
        <v>0.22</v>
      </c>
      <c r="M1921" s="15">
        <f t="shared" si="175"/>
        <v>107.46435446</v>
      </c>
      <c r="N1921" s="15">
        <f>'[1]TCE - ANEXO III - Preencher'!O1930</f>
        <v>1.35</v>
      </c>
      <c r="O1921" s="15">
        <f>'[1]TCE - ANEXO III - Preencher'!P1930</f>
        <v>0</v>
      </c>
      <c r="P1921" s="16">
        <f t="shared" si="176"/>
        <v>1.35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409.59915446000002</v>
      </c>
    </row>
    <row r="1922" spans="1:28" x14ac:dyDescent="0.2">
      <c r="A1922" s="8">
        <f>IFERROR(VLOOKUP(B1922,'[1]DADOS (OCULTAR)'!$Q$3:$S$135,3,0),"")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RENATA MARQUES GRANJA CAMELO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223605</v>
      </c>
      <c r="G1922" s="13">
        <f>IF('[1]TCE - ANEXO III - Preencher'!H1931="","",'[1]TCE - ANEXO III - Preencher'!H1931)</f>
        <v>45170</v>
      </c>
      <c r="H1922" s="14">
        <f>'[1]TCE - ANEXO III - Preencher'!I1931</f>
        <v>0</v>
      </c>
      <c r="I1922" s="14">
        <f>'[1]TCE - ANEXO III - Preencher'!J1931</f>
        <v>196.46400000000003</v>
      </c>
      <c r="J1922" s="14">
        <f>'[1]TCE - ANEXO III - Preencher'!K1931</f>
        <v>0</v>
      </c>
      <c r="K1922" s="15">
        <f>'[1]TCE - ANEXO III - Preencher'!L1931</f>
        <v>107.68435445999999</v>
      </c>
      <c r="L1922" s="15">
        <f>'[1]TCE - ANEXO III - Preencher'!M1931</f>
        <v>2.73</v>
      </c>
      <c r="M1922" s="15">
        <f t="shared" si="175"/>
        <v>104.95435445999999</v>
      </c>
      <c r="N1922" s="15">
        <f>'[1]TCE - ANEXO III - Preencher'!O1931</f>
        <v>1.35</v>
      </c>
      <c r="O1922" s="15">
        <f>'[1]TCE - ANEXO III - Preencher'!P1931</f>
        <v>0</v>
      </c>
      <c r="P1922" s="16">
        <f t="shared" si="176"/>
        <v>1.35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302.76835446000007</v>
      </c>
    </row>
    <row r="1923" spans="1:28" x14ac:dyDescent="0.2">
      <c r="A1923" s="8">
        <f>IFERROR(VLOOKUP(B1923,'[1]DADOS (OCULTAR)'!$Q$3:$S$135,3,0),"")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RENATA PRISCILA DA SILVA MESSIAS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45170</v>
      </c>
      <c r="H1923" s="14">
        <f>'[1]TCE - ANEXO III - Preencher'!I1932</f>
        <v>0</v>
      </c>
      <c r="I1923" s="14">
        <f>'[1]TCE - ANEXO III - Preencher'!J1932</f>
        <v>610.00959999999998</v>
      </c>
      <c r="J1923" s="14">
        <f>'[1]TCE - ANEXO III - Preencher'!K1932</f>
        <v>0</v>
      </c>
      <c r="K1923" s="15">
        <f>'[1]TCE - ANEXO III - Preencher'!L1932</f>
        <v>107.68435445999999</v>
      </c>
      <c r="L1923" s="15">
        <f>'[1]TCE - ANEXO III - Preencher'!M1932</f>
        <v>28.41</v>
      </c>
      <c r="M1923" s="15">
        <f t="shared" si="175"/>
        <v>79.274354459999998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5250.15</v>
      </c>
      <c r="Y1923" s="15">
        <f>'[1]TCE - ANEXO III - Preencher'!Z1932</f>
        <v>0</v>
      </c>
      <c r="Z1923" s="16">
        <f t="shared" si="179"/>
        <v>5250.15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5941.2539544599995</v>
      </c>
    </row>
    <row r="1924" spans="1:28" x14ac:dyDescent="0.2">
      <c r="A1924" s="8">
        <f>IFERROR(VLOOKUP(B1924,'[1]DADOS (OCULTAR)'!$Q$3:$S$135,3,0),"")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RENATA REIS DE AMORIM</v>
      </c>
      <c r="E1924" s="9" t="str">
        <f>IF('[1]TCE - ANEXO III - Preencher'!F1933="4 - Assistência Odontológica","2 - Outros Profissionais da Saúde",'[1]TCE - ANEXO III - Preencher'!F1933)</f>
        <v>1 - Médico</v>
      </c>
      <c r="F1924" s="12" t="str">
        <f>'[1]TCE - ANEXO III - Preencher'!G1933</f>
        <v>225120</v>
      </c>
      <c r="G1924" s="13">
        <f>IF('[1]TCE - ANEXO III - Preencher'!H1933="","",'[1]TCE - ANEXO III - Preencher'!H1933)</f>
        <v>45170</v>
      </c>
      <c r="H1924" s="14">
        <f>'[1]TCE - ANEXO III - Preencher'!I1933</f>
        <v>0</v>
      </c>
      <c r="I1924" s="14">
        <f>'[1]TCE - ANEXO III - Preencher'!J1933</f>
        <v>3034.3952000000004</v>
      </c>
      <c r="J1924" s="14">
        <f>'[1]TCE - ANEXO III - Preencher'!K1933</f>
        <v>0</v>
      </c>
      <c r="K1924" s="15">
        <f>'[1]TCE - ANEXO III - Preencher'!L1933</f>
        <v>107.68435445999999</v>
      </c>
      <c r="L1924" s="15">
        <f>'[1]TCE - ANEXO III - Preencher'!M1933</f>
        <v>3.96</v>
      </c>
      <c r="M1924" s="15">
        <f t="shared" ref="M1924:M1987" si="181">K1924-L1924</f>
        <v>103.72435446</v>
      </c>
      <c r="N1924" s="15">
        <f>'[1]TCE - ANEXO III - Preencher'!O1933</f>
        <v>6.01</v>
      </c>
      <c r="O1924" s="15">
        <f>'[1]TCE - ANEXO III - Preencher'!P1933</f>
        <v>1.23</v>
      </c>
      <c r="P1924" s="16">
        <f t="shared" ref="P1924:P1987" si="182">N1924-O1924</f>
        <v>4.7799999999999994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3142.8995544600007</v>
      </c>
    </row>
    <row r="1925" spans="1:28" x14ac:dyDescent="0.2">
      <c r="A1925" s="8">
        <f>IFERROR(VLOOKUP(B1925,'[1]DADOS (OCULTAR)'!$Q$3:$S$135,3,0),"")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RENATA SENA SANTOS DA COSTA</v>
      </c>
      <c r="E1925" s="9" t="str">
        <f>IF('[1]TCE - ANEXO III - Preencher'!F1934="4 - Assistência Odontológica","2 - Outros Profissionais da Saúde",'[1]TCE - ANEXO III - Preencher'!F1934)</f>
        <v>2 - Outros Profissionais da Saúde</v>
      </c>
      <c r="F1925" s="12" t="str">
        <f>'[1]TCE - ANEXO III - Preencher'!G1934</f>
        <v>322205</v>
      </c>
      <c r="G1925" s="13">
        <f>IF('[1]TCE - ANEXO III - Preencher'!H1934="","",'[1]TCE - ANEXO III - Preencher'!H1934)</f>
        <v>45170</v>
      </c>
      <c r="H1925" s="14">
        <f>'[1]TCE - ANEXO III - Preencher'!I1934</f>
        <v>0</v>
      </c>
      <c r="I1925" s="14">
        <f>'[1]TCE - ANEXO III - Preencher'!J1934</f>
        <v>589.69920000000002</v>
      </c>
      <c r="J1925" s="14">
        <f>'[1]TCE - ANEXO III - Preencher'!K1934</f>
        <v>0</v>
      </c>
      <c r="K1925" s="15">
        <f>'[1]TCE - ANEXO III - Preencher'!L1934</f>
        <v>107.68435445999999</v>
      </c>
      <c r="L1925" s="15">
        <f>'[1]TCE - ANEXO III - Preencher'!M1934</f>
        <v>29.39</v>
      </c>
      <c r="M1925" s="15">
        <f t="shared" si="181"/>
        <v>78.294354459999994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77.55</v>
      </c>
      <c r="U1925" s="15">
        <f>'[1]TCE - ANEXO III - Preencher'!V1934</f>
        <v>0</v>
      </c>
      <c r="V1925" s="16">
        <f t="shared" si="184"/>
        <v>77.55</v>
      </c>
      <c r="W1925" s="17" t="str">
        <f>IF('[1]TCE - ANEXO III - Preencher'!X1934="","",'[1]TCE - ANEXO III - Preencher'!X1934)</f>
        <v>AUX. CRECHE I</v>
      </c>
      <c r="X1925" s="15">
        <f>'[1]TCE - ANEXO III - Preencher'!Y1934</f>
        <v>4996.8200000000006</v>
      </c>
      <c r="Y1925" s="15">
        <f>'[1]TCE - ANEXO III - Preencher'!Z1934</f>
        <v>0</v>
      </c>
      <c r="Z1925" s="16">
        <f t="shared" si="185"/>
        <v>4996.8200000000006</v>
      </c>
      <c r="AA1925" s="17" t="str">
        <f>IF('[1]TCE - ANEXO III - Preencher'!AB1934="","",'[1]TCE - ANEXO III - Preencher'!AB1934)</f>
        <v/>
      </c>
      <c r="AB1925" s="15">
        <f t="shared" si="180"/>
        <v>5744.1835544600008</v>
      </c>
    </row>
    <row r="1926" spans="1:28" x14ac:dyDescent="0.2">
      <c r="A1926" s="8">
        <f>IFERROR(VLOOKUP(B1926,'[1]DADOS (OCULTAR)'!$Q$3:$S$135,3,0),"")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RENATA VIEIRA LEITE COSTA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324115</v>
      </c>
      <c r="G1926" s="13">
        <f>IF('[1]TCE - ANEXO III - Preencher'!H1935="","",'[1]TCE - ANEXO III - Preencher'!H1935)</f>
        <v>45170</v>
      </c>
      <c r="H1926" s="14">
        <f>'[1]TCE - ANEXO III - Preencher'!I1935</f>
        <v>0</v>
      </c>
      <c r="I1926" s="14">
        <f>'[1]TCE - ANEXO III - Preencher'!J1935</f>
        <v>387.084</v>
      </c>
      <c r="J1926" s="14">
        <f>'[1]TCE - ANEXO III - Preencher'!K1935</f>
        <v>0</v>
      </c>
      <c r="K1926" s="15">
        <f>'[1]TCE - ANEXO III - Preencher'!L1935</f>
        <v>107.68435445999999</v>
      </c>
      <c r="L1926" s="15">
        <f>'[1]TCE - ANEXO III - Preencher'!M1935</f>
        <v>2.41</v>
      </c>
      <c r="M1926" s="15">
        <f t="shared" si="181"/>
        <v>105.27435446</v>
      </c>
      <c r="N1926" s="15">
        <f>'[1]TCE - ANEXO III - Preencher'!O1935</f>
        <v>10</v>
      </c>
      <c r="O1926" s="15">
        <f>'[1]TCE - ANEXO III - Preencher'!P1935</f>
        <v>0</v>
      </c>
      <c r="P1926" s="16">
        <f t="shared" si="182"/>
        <v>10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502.35835445999999</v>
      </c>
    </row>
    <row r="1927" spans="1:28" x14ac:dyDescent="0.2">
      <c r="A1927" s="8">
        <f>IFERROR(VLOOKUP(B1927,'[1]DADOS (OCULTAR)'!$Q$3:$S$135,3,0),"")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RENATA VIRGINIA DA SILVA GONCALVES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322205</v>
      </c>
      <c r="G1927" s="13">
        <f>IF('[1]TCE - ANEXO III - Preencher'!H1936="","",'[1]TCE - ANEXO III - Preencher'!H1936)</f>
        <v>45170</v>
      </c>
      <c r="H1927" s="14">
        <f>'[1]TCE - ANEXO III - Preencher'!I1936</f>
        <v>0</v>
      </c>
      <c r="I1927" s="14">
        <f>'[1]TCE - ANEXO III - Preencher'!J1936</f>
        <v>429.14319999999998</v>
      </c>
      <c r="J1927" s="14">
        <f>'[1]TCE - ANEXO III - Preencher'!K1936</f>
        <v>0</v>
      </c>
      <c r="K1927" s="15">
        <f>'[1]TCE - ANEXO III - Preencher'!L1936</f>
        <v>107.68435445999999</v>
      </c>
      <c r="L1927" s="15">
        <f>'[1]TCE - ANEXO III - Preencher'!M1936</f>
        <v>26.45</v>
      </c>
      <c r="M1927" s="15">
        <f t="shared" si="181"/>
        <v>81.234354459999992</v>
      </c>
      <c r="N1927" s="15">
        <f>'[1]TCE - ANEXO III - Preencher'!O1936</f>
        <v>1.82</v>
      </c>
      <c r="O1927" s="15">
        <f>'[1]TCE - ANEXO III - Preencher'!P1936</f>
        <v>0</v>
      </c>
      <c r="P1927" s="16">
        <f t="shared" si="182"/>
        <v>1.82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155.1</v>
      </c>
      <c r="U1927" s="15">
        <f>'[1]TCE - ANEXO III - Preencher'!V1936</f>
        <v>0</v>
      </c>
      <c r="V1927" s="16">
        <f t="shared" si="184"/>
        <v>155.1</v>
      </c>
      <c r="W1927" s="17" t="str">
        <f>IF('[1]TCE - ANEXO III - Preencher'!X1936="","",'[1]TCE - ANEXO III - Preencher'!X1936)</f>
        <v>AUX. CRECHE I, AUX.CRECHE II</v>
      </c>
      <c r="X1927" s="15">
        <f>'[1]TCE - ANEXO III - Preencher'!Y1936</f>
        <v>2894.74</v>
      </c>
      <c r="Y1927" s="15">
        <f>'[1]TCE - ANEXO III - Preencher'!Z1936</f>
        <v>0</v>
      </c>
      <c r="Z1927" s="16">
        <f t="shared" si="185"/>
        <v>2894.74</v>
      </c>
      <c r="AA1927" s="17" t="str">
        <f>IF('[1]TCE - ANEXO III - Preencher'!AB1936="","",'[1]TCE - ANEXO III - Preencher'!AB1936)</f>
        <v/>
      </c>
      <c r="AB1927" s="15">
        <f t="shared" si="180"/>
        <v>3562.0375544599997</v>
      </c>
    </row>
    <row r="1928" spans="1:28" x14ac:dyDescent="0.2">
      <c r="A1928" s="8">
        <f>IFERROR(VLOOKUP(B1928,'[1]DADOS (OCULTAR)'!$Q$3:$S$135,3,0),"")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RENATO DE ARAUJO SANTOS</v>
      </c>
      <c r="E1928" s="9" t="str">
        <f>IF('[1]TCE - ANEXO III - Preencher'!F1937="4 - Assistência Odontológica","2 - Outros Profissionais da Saúde",'[1]TCE - ANEXO III - Preencher'!F1937)</f>
        <v>3 - Administrativo</v>
      </c>
      <c r="F1928" s="12" t="str">
        <f>'[1]TCE - ANEXO III - Preencher'!G1937</f>
        <v>515110</v>
      </c>
      <c r="G1928" s="13">
        <f>IF('[1]TCE - ANEXO III - Preencher'!H1937="","",'[1]TCE - ANEXO III - Preencher'!H1937)</f>
        <v>45170</v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1927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1928.82</v>
      </c>
    </row>
    <row r="1929" spans="1:28" x14ac:dyDescent="0.2">
      <c r="A1929" s="8">
        <f>IFERROR(VLOOKUP(B1929,'[1]DADOS (OCULTAR)'!$Q$3:$S$135,3,0),"")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RENATO GRANGEIRO SAMPAIO</v>
      </c>
      <c r="E1929" s="9" t="str">
        <f>IF('[1]TCE - ANEXO III - Preencher'!F1938="4 - Assistência Odontológica","2 - Outros Profissionais da Saúde",'[1]TCE - ANEXO III - Preencher'!F1938)</f>
        <v>1 - Médico</v>
      </c>
      <c r="F1929" s="12" t="str">
        <f>'[1]TCE - ANEXO III - Preencher'!G1938</f>
        <v>225112</v>
      </c>
      <c r="G1929" s="13">
        <f>IF('[1]TCE - ANEXO III - Preencher'!H1938="","",'[1]TCE - ANEXO III - Preencher'!H1938)</f>
        <v>45170</v>
      </c>
      <c r="H1929" s="14">
        <f>'[1]TCE - ANEXO III - Preencher'!I1938</f>
        <v>0</v>
      </c>
      <c r="I1929" s="14">
        <f>'[1]TCE - ANEXO III - Preencher'!J1938</f>
        <v>2518.3552</v>
      </c>
      <c r="J1929" s="14">
        <f>'[1]TCE - ANEXO III - Preencher'!K1938</f>
        <v>0</v>
      </c>
      <c r="K1929" s="15">
        <f>'[1]TCE - ANEXO III - Preencher'!L1938</f>
        <v>107.68435445999999</v>
      </c>
      <c r="L1929" s="15">
        <f>'[1]TCE - ANEXO III - Preencher'!M1938</f>
        <v>3.96</v>
      </c>
      <c r="M1929" s="15">
        <f t="shared" si="181"/>
        <v>103.72435446</v>
      </c>
      <c r="N1929" s="15">
        <f>'[1]TCE - ANEXO III - Preencher'!O1938</f>
        <v>6.01</v>
      </c>
      <c r="O1929" s="15">
        <f>'[1]TCE - ANEXO III - Preencher'!P1938</f>
        <v>1.23</v>
      </c>
      <c r="P1929" s="16">
        <f t="shared" si="182"/>
        <v>4.7799999999999994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2626.8595544600003</v>
      </c>
    </row>
    <row r="1930" spans="1:28" x14ac:dyDescent="0.2">
      <c r="A1930" s="8">
        <f>IFERROR(VLOOKUP(B1930,'[1]DADOS (OCULTAR)'!$Q$3:$S$135,3,0),"")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RENATO HELENO DA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45170</v>
      </c>
      <c r="H1930" s="14">
        <f>'[1]TCE - ANEXO III - Preencher'!I1939</f>
        <v>0</v>
      </c>
      <c r="I1930" s="14">
        <f>'[1]TCE - ANEXO III - Preencher'!J1939</f>
        <v>597.63519999999994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5581.33</v>
      </c>
      <c r="Y1930" s="15">
        <f>'[1]TCE - ANEXO III - Preencher'!Z1939</f>
        <v>0</v>
      </c>
      <c r="Z1930" s="16">
        <f t="shared" si="185"/>
        <v>5581.33</v>
      </c>
      <c r="AA1930" s="17" t="str">
        <f>IF('[1]TCE - ANEXO III - Preencher'!AB1939="","",'[1]TCE - ANEXO III - Preencher'!AB1939)</f>
        <v/>
      </c>
      <c r="AB1930" s="15">
        <f t="shared" si="180"/>
        <v>6180.7852000000003</v>
      </c>
    </row>
    <row r="1931" spans="1:28" x14ac:dyDescent="0.2">
      <c r="A1931" s="8">
        <f>IFERROR(VLOOKUP(B1931,'[1]DADOS (OCULTAR)'!$Q$3:$S$135,3,0),"")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RENATO JOSE DA SILVA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45170</v>
      </c>
      <c r="H1931" s="14">
        <f>'[1]TCE - ANEXO III - Preencher'!I1940</f>
        <v>0</v>
      </c>
      <c r="I1931" s="14">
        <f>'[1]TCE - ANEXO III - Preencher'!J1940</f>
        <v>621.25200000000007</v>
      </c>
      <c r="J1931" s="14">
        <f>'[1]TCE - ANEXO III - Preencher'!K1940</f>
        <v>0</v>
      </c>
      <c r="K1931" s="15">
        <f>'[1]TCE - ANEXO III - Preencher'!L1940</f>
        <v>107.68435445999999</v>
      </c>
      <c r="L1931" s="15">
        <f>'[1]TCE - ANEXO III - Preencher'!M1940</f>
        <v>29.39</v>
      </c>
      <c r="M1931" s="15">
        <f t="shared" si="181"/>
        <v>78.294354459999994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5213.67</v>
      </c>
      <c r="Y1931" s="15">
        <f>'[1]TCE - ANEXO III - Preencher'!Z1940</f>
        <v>0</v>
      </c>
      <c r="Z1931" s="16">
        <f t="shared" si="185"/>
        <v>5213.67</v>
      </c>
      <c r="AA1931" s="17" t="str">
        <f>IF('[1]TCE - ANEXO III - Preencher'!AB1940="","",'[1]TCE - ANEXO III - Preencher'!AB1940)</f>
        <v/>
      </c>
      <c r="AB1931" s="15">
        <f t="shared" si="180"/>
        <v>5915.0363544600004</v>
      </c>
    </row>
    <row r="1932" spans="1:28" x14ac:dyDescent="0.2">
      <c r="A1932" s="8">
        <f>IFERROR(VLOOKUP(B1932,'[1]DADOS (OCULTAR)'!$Q$3:$S$135,3,0),"")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RENER MATIAS PEREIRA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322205</v>
      </c>
      <c r="G1932" s="13">
        <f>IF('[1]TCE - ANEXO III - Preencher'!H1941="","",'[1]TCE - ANEXO III - Preencher'!H1941)</f>
        <v>45170</v>
      </c>
      <c r="H1932" s="14">
        <f>'[1]TCE - ANEXO III - Preencher'!I1941</f>
        <v>0</v>
      </c>
      <c r="I1932" s="14">
        <f>'[1]TCE - ANEXO III - Preencher'!J1941</f>
        <v>662.7</v>
      </c>
      <c r="J1932" s="14">
        <f>'[1]TCE - ANEXO III - Preencher'!K1941</f>
        <v>0</v>
      </c>
      <c r="K1932" s="15">
        <f>'[1]TCE - ANEXO III - Preencher'!L1941</f>
        <v>107.68435445999999</v>
      </c>
      <c r="L1932" s="15">
        <f>'[1]TCE - ANEXO III - Preencher'!M1941</f>
        <v>26.45</v>
      </c>
      <c r="M1932" s="15">
        <f t="shared" si="181"/>
        <v>81.234354459999992</v>
      </c>
      <c r="N1932" s="15">
        <f>'[1]TCE - ANEXO III - Preencher'!O1941</f>
        <v>1.82</v>
      </c>
      <c r="O1932" s="15">
        <f>'[1]TCE - ANEXO III - Preencher'!P1941</f>
        <v>0</v>
      </c>
      <c r="P1932" s="16">
        <f t="shared" si="182"/>
        <v>1.82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6399.26</v>
      </c>
      <c r="Y1932" s="15">
        <f>'[1]TCE - ANEXO III - Preencher'!Z1941</f>
        <v>0</v>
      </c>
      <c r="Z1932" s="16">
        <f t="shared" si="185"/>
        <v>6399.26</v>
      </c>
      <c r="AA1932" s="17" t="str">
        <f>IF('[1]TCE - ANEXO III - Preencher'!AB1941="","",'[1]TCE - ANEXO III - Preencher'!AB1941)</f>
        <v/>
      </c>
      <c r="AB1932" s="15">
        <f t="shared" si="180"/>
        <v>7145.0143544600005</v>
      </c>
    </row>
    <row r="1933" spans="1:28" x14ac:dyDescent="0.2">
      <c r="A1933" s="8">
        <f>IFERROR(VLOOKUP(B1933,'[1]DADOS (OCULTAR)'!$Q$3:$S$135,3,0),"")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RENIA CLAUDIA RODRIGUES MOUREIRA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45170</v>
      </c>
      <c r="H1933" s="14">
        <f>'[1]TCE - ANEXO III - Preencher'!I1942</f>
        <v>0</v>
      </c>
      <c r="I1933" s="14">
        <f>'[1]TCE - ANEXO III - Preencher'!J1942</f>
        <v>652.58159999999998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5144.1899999999996</v>
      </c>
      <c r="Y1933" s="15">
        <f>'[1]TCE - ANEXO III - Preencher'!Z1942</f>
        <v>0</v>
      </c>
      <c r="Z1933" s="16">
        <f t="shared" si="185"/>
        <v>5144.1899999999996</v>
      </c>
      <c r="AA1933" s="17" t="str">
        <f>IF('[1]TCE - ANEXO III - Preencher'!AB1942="","",'[1]TCE - ANEXO III - Preencher'!AB1942)</f>
        <v/>
      </c>
      <c r="AB1933" s="15">
        <f t="shared" si="180"/>
        <v>5798.5915999999997</v>
      </c>
    </row>
    <row r="1934" spans="1:28" x14ac:dyDescent="0.2">
      <c r="A1934" s="8">
        <f>IFERROR(VLOOKUP(B1934,'[1]DADOS (OCULTAR)'!$Q$3:$S$135,3,0),"")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RENILDE LIMA MUNIZ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131210</v>
      </c>
      <c r="G1934" s="13">
        <f>IF('[1]TCE - ANEXO III - Preencher'!H1943="","",'[1]TCE - ANEXO III - Preencher'!H1943)</f>
        <v>45170</v>
      </c>
      <c r="H1934" s="14">
        <f>'[1]TCE - ANEXO III - Preencher'!I1943</f>
        <v>0</v>
      </c>
      <c r="I1934" s="14">
        <f>'[1]TCE - ANEXO III - Preencher'!J1943</f>
        <v>1247.1128000000001</v>
      </c>
      <c r="J1934" s="14">
        <f>'[1]TCE - ANEXO III - Preencher'!K1943</f>
        <v>0</v>
      </c>
      <c r="K1934" s="15">
        <f>'[1]TCE - ANEXO III - Preencher'!L1943</f>
        <v>107.68435445999999</v>
      </c>
      <c r="L1934" s="15">
        <f>'[1]TCE - ANEXO III - Preencher'!M1943</f>
        <v>4.1100000000000003</v>
      </c>
      <c r="M1934" s="15">
        <f t="shared" si="181"/>
        <v>103.57435446</v>
      </c>
      <c r="N1934" s="15">
        <f>'[1]TCE - ANEXO III - Preencher'!O1943</f>
        <v>1.35</v>
      </c>
      <c r="O1934" s="15">
        <f>'[1]TCE - ANEXO III - Preencher'!P1943</f>
        <v>0</v>
      </c>
      <c r="P1934" s="16">
        <f t="shared" si="182"/>
        <v>1.35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2533.09090909</v>
      </c>
      <c r="Y1934" s="15">
        <f>'[1]TCE - ANEXO III - Preencher'!Z1943</f>
        <v>0</v>
      </c>
      <c r="Z1934" s="16">
        <f t="shared" si="185"/>
        <v>2533.09090909</v>
      </c>
      <c r="AA1934" s="17" t="str">
        <f>IF('[1]TCE - ANEXO III - Preencher'!AB1943="","",'[1]TCE - ANEXO III - Preencher'!AB1943)</f>
        <v>OUTROS</v>
      </c>
      <c r="AB1934" s="15">
        <f t="shared" si="180"/>
        <v>3885.1280635499998</v>
      </c>
    </row>
    <row r="1935" spans="1:28" x14ac:dyDescent="0.2">
      <c r="A1935" s="8">
        <f>IFERROR(VLOOKUP(B1935,'[1]DADOS (OCULTAR)'!$Q$3:$S$135,3,0),"")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RENILDO DA SILVA</v>
      </c>
      <c r="E1935" s="9" t="str">
        <f>IF('[1]TCE - ANEXO III - Preencher'!F1944="4 - Assistência Odontológica","2 - Outros Profissionais da Saúde",'[1]TCE - ANEXO III - Preencher'!F1944)</f>
        <v>2 - Outros Profissionais da Saúde</v>
      </c>
      <c r="F1935" s="12" t="str">
        <f>'[1]TCE - ANEXO III - Preencher'!G1944</f>
        <v>322205</v>
      </c>
      <c r="G1935" s="13">
        <f>IF('[1]TCE - ANEXO III - Preencher'!H1944="","",'[1]TCE - ANEXO III - Preencher'!H1944)</f>
        <v>45170</v>
      </c>
      <c r="H1935" s="14">
        <f>'[1]TCE - ANEXO III - Preencher'!I1944</f>
        <v>0</v>
      </c>
      <c r="I1935" s="14">
        <f>'[1]TCE - ANEXO III - Preencher'!J1944</f>
        <v>162.82239999999999</v>
      </c>
      <c r="J1935" s="14">
        <f>'[1]TCE - ANEXO III - Preencher'!K1944</f>
        <v>0</v>
      </c>
      <c r="K1935" s="15">
        <f>'[1]TCE - ANEXO III - Preencher'!L1944</f>
        <v>107.68435445999999</v>
      </c>
      <c r="L1935" s="15">
        <f>'[1]TCE - ANEXO III - Preencher'!M1944</f>
        <v>29.39</v>
      </c>
      <c r="M1935" s="15">
        <f t="shared" si="181"/>
        <v>78.294354459999994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242.93675445999997</v>
      </c>
    </row>
    <row r="1936" spans="1:28" x14ac:dyDescent="0.2">
      <c r="A1936" s="8">
        <f>IFERROR(VLOOKUP(B1936,'[1]DADOS (OCULTAR)'!$Q$3:$S$135,3,0),"")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RENNAN CESAR LEOCADIO DE MENEZES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223505</v>
      </c>
      <c r="G1936" s="13">
        <f>IF('[1]TCE - ANEXO III - Preencher'!H1945="","",'[1]TCE - ANEXO III - Preencher'!H1945)</f>
        <v>45170</v>
      </c>
      <c r="H1936" s="14">
        <f>'[1]TCE - ANEXO III - Preencher'!I1945</f>
        <v>0</v>
      </c>
      <c r="I1936" s="14">
        <f>'[1]TCE - ANEXO III - Preencher'!J1945</f>
        <v>550.4144</v>
      </c>
      <c r="J1936" s="14">
        <f>'[1]TCE - ANEXO III - Preencher'!K1945</f>
        <v>0</v>
      </c>
      <c r="K1936" s="15">
        <f>'[1]TCE - ANEXO III - Preencher'!L1945</f>
        <v>107.68435445999999</v>
      </c>
      <c r="L1936" s="15">
        <f>'[1]TCE - ANEXO III - Preencher'!M1945</f>
        <v>3.42</v>
      </c>
      <c r="M1936" s="15">
        <f t="shared" si="181"/>
        <v>104.26435445999999</v>
      </c>
      <c r="N1936" s="15">
        <f>'[1]TCE - ANEXO III - Preencher'!O1945</f>
        <v>1.35</v>
      </c>
      <c r="O1936" s="15">
        <f>'[1]TCE - ANEXO III - Preencher'!P1945</f>
        <v>0</v>
      </c>
      <c r="P1936" s="16">
        <f t="shared" si="182"/>
        <v>1.35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2720.82</v>
      </c>
      <c r="Y1936" s="15">
        <f>'[1]TCE - ANEXO III - Preencher'!Z1945</f>
        <v>0</v>
      </c>
      <c r="Z1936" s="16">
        <f t="shared" si="185"/>
        <v>2720.82</v>
      </c>
      <c r="AA1936" s="17" t="str">
        <f>IF('[1]TCE - ANEXO III - Preencher'!AB1945="","",'[1]TCE - ANEXO III - Preencher'!AB1945)</f>
        <v/>
      </c>
      <c r="AB1936" s="15">
        <f t="shared" si="180"/>
        <v>3376.8487544600002</v>
      </c>
    </row>
    <row r="1937" spans="1:28" x14ac:dyDescent="0.2">
      <c r="A1937" s="8">
        <f>IFERROR(VLOOKUP(B1937,'[1]DADOS (OCULTAR)'!$Q$3:$S$135,3,0),"")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RENNAN HENRIQUE NUNES MIGUEL</v>
      </c>
      <c r="E1937" s="9" t="str">
        <f>IF('[1]TCE - ANEXO III - Preencher'!F1946="4 - Assistência Odontológica","2 - Outros Profissionais da Saúde",'[1]TCE - ANEXO III - Preencher'!F1946)</f>
        <v>3 - Administrativo</v>
      </c>
      <c r="F1937" s="12" t="str">
        <f>'[1]TCE - ANEXO III - Preencher'!G1946</f>
        <v>212410</v>
      </c>
      <c r="G1937" s="13">
        <f>IF('[1]TCE - ANEXO III - Preencher'!H1946="","",'[1]TCE - ANEXO III - Preencher'!H1946)</f>
        <v>45170</v>
      </c>
      <c r="H1937" s="14">
        <f>'[1]TCE - ANEXO III - Preencher'!I1946</f>
        <v>0</v>
      </c>
      <c r="I1937" s="14">
        <f>'[1]TCE - ANEXO III - Preencher'!J1946</f>
        <v>255.10240000000002</v>
      </c>
      <c r="J1937" s="14">
        <f>'[1]TCE - ANEXO III - Preencher'!K1946</f>
        <v>0</v>
      </c>
      <c r="K1937" s="15">
        <f>'[1]TCE - ANEXO III - Preencher'!L1946</f>
        <v>107.68435445999999</v>
      </c>
      <c r="L1937" s="15">
        <f>'[1]TCE - ANEXO III - Preencher'!M1946</f>
        <v>39.909999999999997</v>
      </c>
      <c r="M1937" s="15">
        <f t="shared" si="181"/>
        <v>67.774354459999998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324.69675446000002</v>
      </c>
    </row>
    <row r="1938" spans="1:28" x14ac:dyDescent="0.2">
      <c r="A1938" s="8">
        <f>IFERROR(VLOOKUP(B1938,'[1]DADOS (OCULTAR)'!$Q$3:$S$135,3,0),"")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REVISSON PEREIRA DOS SANTOS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324115</v>
      </c>
      <c r="G1938" s="13">
        <f>IF('[1]TCE - ANEXO III - Preencher'!H1947="","",'[1]TCE - ANEXO III - Preencher'!H1947)</f>
        <v>45170</v>
      </c>
      <c r="H1938" s="14">
        <f>'[1]TCE - ANEXO III - Preencher'!I1947</f>
        <v>0</v>
      </c>
      <c r="I1938" s="14">
        <f>'[1]TCE - ANEXO III - Preencher'!J1947</f>
        <v>322.14800000000002</v>
      </c>
      <c r="J1938" s="14">
        <f>'[1]TCE - ANEXO III - Preencher'!K1947</f>
        <v>0</v>
      </c>
      <c r="K1938" s="15">
        <f>'[1]TCE - ANEXO III - Preencher'!L1947</f>
        <v>107.68435445999999</v>
      </c>
      <c r="L1938" s="15">
        <f>'[1]TCE - ANEXO III - Preencher'!M1947</f>
        <v>2.41</v>
      </c>
      <c r="M1938" s="15">
        <f t="shared" si="181"/>
        <v>105.27435446</v>
      </c>
      <c r="N1938" s="15">
        <f>'[1]TCE - ANEXO III - Preencher'!O1947</f>
        <v>10</v>
      </c>
      <c r="O1938" s="15">
        <f>'[1]TCE - ANEXO III - Preencher'!P1947</f>
        <v>0</v>
      </c>
      <c r="P1938" s="16">
        <f t="shared" si="182"/>
        <v>10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437.42235446000001</v>
      </c>
    </row>
    <row r="1939" spans="1:28" x14ac:dyDescent="0.2">
      <c r="A1939" s="8">
        <f>IFERROR(VLOOKUP(B1939,'[1]DADOS (OCULTAR)'!$Q$3:$S$135,3,0),"")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RICARDO HENRIQUE ALBUQUERQUE DA SILVA</v>
      </c>
      <c r="E1939" s="9" t="str">
        <f>IF('[1]TCE - ANEXO III - Preencher'!F1948="4 - Assistência Odontológica","2 - Outros Profissionais da Saúde",'[1]TCE - ANEXO III - Preencher'!F1948)</f>
        <v>1 - Médico</v>
      </c>
      <c r="F1939" s="12" t="str">
        <f>'[1]TCE - ANEXO III - Preencher'!G1948</f>
        <v>225125</v>
      </c>
      <c r="G1939" s="13">
        <f>IF('[1]TCE - ANEXO III - Preencher'!H1948="","",'[1]TCE - ANEXO III - Preencher'!H1948)</f>
        <v>45170</v>
      </c>
      <c r="H1939" s="14">
        <f>'[1]TCE - ANEXO III - Preencher'!I1948</f>
        <v>0</v>
      </c>
      <c r="I1939" s="14">
        <f>'[1]TCE - ANEXO III - Preencher'!J1948</f>
        <v>1209.6632000000002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6.01</v>
      </c>
      <c r="O1939" s="15">
        <f>'[1]TCE - ANEXO III - Preencher'!P1948</f>
        <v>1.23</v>
      </c>
      <c r="P1939" s="16">
        <f t="shared" si="182"/>
        <v>4.7799999999999994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1214.4432000000002</v>
      </c>
    </row>
    <row r="1940" spans="1:28" x14ac:dyDescent="0.2">
      <c r="A1940" s="8">
        <f>IFERROR(VLOOKUP(B1940,'[1]DADOS (OCULTAR)'!$Q$3:$S$135,3,0),"")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RICARDO JACINTO DA SILVA</v>
      </c>
      <c r="E1940" s="9" t="str">
        <f>IF('[1]TCE - ANEXO III - Preencher'!F1949="4 - Assistência Odontológica","2 - Outros Profissionais da Saúde",'[1]TCE - ANEXO III - Preencher'!F1949)</f>
        <v>3 - Administrativo</v>
      </c>
      <c r="F1940" s="12" t="str">
        <f>'[1]TCE - ANEXO III - Preencher'!G1949</f>
        <v>515110</v>
      </c>
      <c r="G1940" s="13">
        <f>IF('[1]TCE - ANEXO III - Preencher'!H1949="","",'[1]TCE - ANEXO III - Preencher'!H1949)</f>
        <v>45170</v>
      </c>
      <c r="H1940" s="14">
        <f>'[1]TCE - ANEXO III - Preencher'!I1949</f>
        <v>0</v>
      </c>
      <c r="I1940" s="14">
        <f>'[1]TCE - ANEXO III - Preencher'!J1949</f>
        <v>147.84</v>
      </c>
      <c r="J1940" s="14">
        <f>'[1]TCE - ANEXO III - Preencher'!K1949</f>
        <v>0</v>
      </c>
      <c r="K1940" s="15">
        <f>'[1]TCE - ANEXO III - Preencher'!L1949</f>
        <v>107.68435445999999</v>
      </c>
      <c r="L1940" s="15">
        <f>'[1]TCE - ANEXO III - Preencher'!M1949</f>
        <v>26.4</v>
      </c>
      <c r="M1940" s="15">
        <f t="shared" si="181"/>
        <v>81.284354460000003</v>
      </c>
      <c r="N1940" s="15">
        <f>'[1]TCE - ANEXO III - Preencher'!O1949</f>
        <v>1.82</v>
      </c>
      <c r="O1940" s="15">
        <f>'[1]TCE - ANEXO III - Preencher'!P1949</f>
        <v>0</v>
      </c>
      <c r="P1940" s="16">
        <f t="shared" si="182"/>
        <v>1.82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230.94435446</v>
      </c>
    </row>
    <row r="1941" spans="1:28" x14ac:dyDescent="0.2">
      <c r="A1941" s="8">
        <f>IFERROR(VLOOKUP(B1941,'[1]DADOS (OCULTAR)'!$Q$3:$S$135,3,0),"")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RICARDO JOSE DA SILVA</v>
      </c>
      <c r="E1941" s="9" t="str">
        <f>IF('[1]TCE - ANEXO III - Preencher'!F1950="4 - Assistência Odontológica","2 - Outros Profissionais da Saúde",'[1]TCE - ANEXO III - Preencher'!F1950)</f>
        <v>3 - Administrativo</v>
      </c>
      <c r="F1941" s="12" t="str">
        <f>'[1]TCE - ANEXO III - Preencher'!G1950</f>
        <v>413115</v>
      </c>
      <c r="G1941" s="13">
        <f>IF('[1]TCE - ANEXO III - Preencher'!H1950="","",'[1]TCE - ANEXO III - Preencher'!H1950)</f>
        <v>45170</v>
      </c>
      <c r="H1941" s="14">
        <f>'[1]TCE - ANEXO III - Preencher'!I1950</f>
        <v>0</v>
      </c>
      <c r="I1941" s="14">
        <f>'[1]TCE - ANEXO III - Preencher'!J1950</f>
        <v>245.55360000000002</v>
      </c>
      <c r="J1941" s="14">
        <f>'[1]TCE - ANEXO III - Preencher'!K1950</f>
        <v>0</v>
      </c>
      <c r="K1941" s="15">
        <f>'[1]TCE - ANEXO III - Preencher'!L1950</f>
        <v>107.68435445999999</v>
      </c>
      <c r="L1941" s="15">
        <f>'[1]TCE - ANEXO III - Preencher'!M1950</f>
        <v>3.42</v>
      </c>
      <c r="M1941" s="15">
        <f t="shared" si="181"/>
        <v>104.26435445999999</v>
      </c>
      <c r="N1941" s="15">
        <f>'[1]TCE - ANEXO III - Preencher'!O1950</f>
        <v>1.82</v>
      </c>
      <c r="O1941" s="15">
        <f>'[1]TCE - ANEXO III - Preencher'!P1950</f>
        <v>0</v>
      </c>
      <c r="P1941" s="16">
        <f t="shared" si="182"/>
        <v>1.82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351.63795446</v>
      </c>
    </row>
    <row r="1942" spans="1:28" x14ac:dyDescent="0.2">
      <c r="A1942" s="8">
        <f>IFERROR(VLOOKUP(B1942,'[1]DADOS (OCULTAR)'!$Q$3:$S$135,3,0),"")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RICHARDSON DAVID DE LIMA AMORIM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322205</v>
      </c>
      <c r="G1942" s="13">
        <f>IF('[1]TCE - ANEXO III - Preencher'!H1951="","",'[1]TCE - ANEXO III - Preencher'!H1951)</f>
        <v>45170</v>
      </c>
      <c r="H1942" s="14">
        <f>'[1]TCE - ANEXO III - Preencher'!I1951</f>
        <v>0</v>
      </c>
      <c r="I1942" s="14">
        <f>'[1]TCE - ANEXO III - Preencher'!J1951</f>
        <v>657.09120000000007</v>
      </c>
      <c r="J1942" s="14">
        <f>'[1]TCE - ANEXO III - Preencher'!K1951</f>
        <v>0</v>
      </c>
      <c r="K1942" s="15">
        <f>'[1]TCE - ANEXO III - Preencher'!L1951</f>
        <v>107.68435445999999</v>
      </c>
      <c r="L1942" s="15">
        <f>'[1]TCE - ANEXO III - Preencher'!M1951</f>
        <v>29.39</v>
      </c>
      <c r="M1942" s="15">
        <f t="shared" si="181"/>
        <v>78.294354459999994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6287.26</v>
      </c>
      <c r="Y1942" s="15">
        <f>'[1]TCE - ANEXO III - Preencher'!Z1951</f>
        <v>0</v>
      </c>
      <c r="Z1942" s="16">
        <f t="shared" si="185"/>
        <v>6287.26</v>
      </c>
      <c r="AA1942" s="17" t="str">
        <f>IF('[1]TCE - ANEXO III - Preencher'!AB1951="","",'[1]TCE - ANEXO III - Preencher'!AB1951)</f>
        <v/>
      </c>
      <c r="AB1942" s="15">
        <f t="shared" si="180"/>
        <v>7024.46555446</v>
      </c>
    </row>
    <row r="1943" spans="1:28" x14ac:dyDescent="0.2">
      <c r="A1943" s="8">
        <f>IFERROR(VLOOKUP(B1943,'[1]DADOS (OCULTAR)'!$Q$3:$S$135,3,0),"")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RIKIELE ALEXANDRE DE LIMA MEDEIROS</v>
      </c>
      <c r="E1943" s="9" t="str">
        <f>IF('[1]TCE - ANEXO III - Preencher'!F1952="4 - Assistência Odontológica","2 - Outros Profissionais da Saúde",'[1]TCE - ANEXO III - Preencher'!F1952)</f>
        <v>2 - Outros Profissionais da Saúde</v>
      </c>
      <c r="F1943" s="12" t="str">
        <f>'[1]TCE - ANEXO III - Preencher'!G1952</f>
        <v>322205</v>
      </c>
      <c r="G1943" s="13">
        <f>IF('[1]TCE - ANEXO III - Preencher'!H1952="","",'[1]TCE - ANEXO III - Preencher'!H1952)</f>
        <v>45170</v>
      </c>
      <c r="H1943" s="14">
        <f>'[1]TCE - ANEXO III - Preencher'!I1952</f>
        <v>0</v>
      </c>
      <c r="I1943" s="14">
        <f>'[1]TCE - ANEXO III - Preencher'!J1952</f>
        <v>584.22879999999998</v>
      </c>
      <c r="J1943" s="14">
        <f>'[1]TCE - ANEXO III - Preencher'!K1952</f>
        <v>0</v>
      </c>
      <c r="K1943" s="15">
        <f>'[1]TCE - ANEXO III - Preencher'!L1952</f>
        <v>107.68435445999999</v>
      </c>
      <c r="L1943" s="15">
        <f>'[1]TCE - ANEXO III - Preencher'!M1952</f>
        <v>29.39</v>
      </c>
      <c r="M1943" s="15">
        <f t="shared" si="181"/>
        <v>78.294354459999994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5059.1099999999997</v>
      </c>
      <c r="Y1943" s="15">
        <f>'[1]TCE - ANEXO III - Preencher'!Z1952</f>
        <v>0</v>
      </c>
      <c r="Z1943" s="16">
        <f t="shared" si="185"/>
        <v>5059.1099999999997</v>
      </c>
      <c r="AA1943" s="17" t="str">
        <f>IF('[1]TCE - ANEXO III - Preencher'!AB1952="","",'[1]TCE - ANEXO III - Preencher'!AB1952)</f>
        <v/>
      </c>
      <c r="AB1943" s="15">
        <f t="shared" si="180"/>
        <v>5723.4531544599995</v>
      </c>
    </row>
    <row r="1944" spans="1:28" x14ac:dyDescent="0.2">
      <c r="A1944" s="8">
        <f>IFERROR(VLOOKUP(B1944,'[1]DADOS (OCULTAR)'!$Q$3:$S$135,3,0),"")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RISOLENE HELENA DOS SANTOS SILVA</v>
      </c>
      <c r="E1944" s="9" t="str">
        <f>IF('[1]TCE - ANEXO III - Preencher'!F1953="4 - Assistência Odontológica","2 - Outros Profissionais da Saúde",'[1]TCE - ANEXO III - Preencher'!F1953)</f>
        <v>3 - Administrativo</v>
      </c>
      <c r="F1944" s="12" t="str">
        <f>'[1]TCE - ANEXO III - Preencher'!G1953</f>
        <v>514320</v>
      </c>
      <c r="G1944" s="13">
        <f>IF('[1]TCE - ANEXO III - Preencher'!H1953="","",'[1]TCE - ANEXO III - Preencher'!H1953)</f>
        <v>45170</v>
      </c>
      <c r="H1944" s="14">
        <f>'[1]TCE - ANEXO III - Preencher'!I1953</f>
        <v>0</v>
      </c>
      <c r="I1944" s="14">
        <f>'[1]TCE - ANEXO III - Preencher'!J1953</f>
        <v>126.72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1.82</v>
      </c>
      <c r="O1944" s="15">
        <f>'[1]TCE - ANEXO III - Preencher'!P1953</f>
        <v>0</v>
      </c>
      <c r="P1944" s="16">
        <f t="shared" si="182"/>
        <v>1.82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128.54</v>
      </c>
    </row>
    <row r="1945" spans="1:28" x14ac:dyDescent="0.2">
      <c r="A1945" s="8">
        <f>IFERROR(VLOOKUP(B1945,'[1]DADOS (OCULTAR)'!$Q$3:$S$135,3,0),"")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RITA DE CASSIA DA SILVA</v>
      </c>
      <c r="E1945" s="9" t="str">
        <f>IF('[1]TCE - ANEXO III - Preencher'!F1954="4 - Assistência Odontológica","2 - Outros Profissionais da Saúde",'[1]TCE - ANEXO III - Preencher'!F1954)</f>
        <v>3 - Administrativo</v>
      </c>
      <c r="F1945" s="12" t="str">
        <f>'[1]TCE - ANEXO III - Preencher'!G1954</f>
        <v>521130</v>
      </c>
      <c r="G1945" s="13">
        <f>IF('[1]TCE - ANEXO III - Preencher'!H1954="","",'[1]TCE - ANEXO III - Preencher'!H1954)</f>
        <v>45170</v>
      </c>
      <c r="H1945" s="14">
        <f>'[1]TCE - ANEXO III - Preencher'!I1954</f>
        <v>0</v>
      </c>
      <c r="I1945" s="14">
        <f>'[1]TCE - ANEXO III - Preencher'!J1954</f>
        <v>159.87120000000002</v>
      </c>
      <c r="J1945" s="14">
        <f>'[1]TCE - ANEXO III - Preencher'!K1954</f>
        <v>0</v>
      </c>
      <c r="K1945" s="15">
        <f>'[1]TCE - ANEXO III - Preencher'!L1954</f>
        <v>107.68435445999999</v>
      </c>
      <c r="L1945" s="15">
        <f>'[1]TCE - ANEXO III - Preencher'!M1954</f>
        <v>26.4</v>
      </c>
      <c r="M1945" s="15">
        <f t="shared" si="181"/>
        <v>81.284354460000003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242.97555446000001</v>
      </c>
    </row>
    <row r="1946" spans="1:28" x14ac:dyDescent="0.2">
      <c r="A1946" s="8">
        <f>IFERROR(VLOOKUP(B1946,'[1]DADOS (OCULTAR)'!$Q$3:$S$135,3,0),"")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RITA DE CASSIA FONSECA DOS SANTOS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223605</v>
      </c>
      <c r="G1946" s="13">
        <f>IF('[1]TCE - ANEXO III - Preencher'!H1955="","",'[1]TCE - ANEXO III - Preencher'!H1955)</f>
        <v>45170</v>
      </c>
      <c r="H1946" s="14">
        <f>'[1]TCE - ANEXO III - Preencher'!I1955</f>
        <v>0</v>
      </c>
      <c r="I1946" s="14">
        <f>'[1]TCE - ANEXO III - Preencher'!J1955</f>
        <v>279.1576</v>
      </c>
      <c r="J1946" s="14">
        <f>'[1]TCE - ANEXO III - Preencher'!K1955</f>
        <v>0</v>
      </c>
      <c r="K1946" s="15">
        <f>'[1]TCE - ANEXO III - Preencher'!L1955</f>
        <v>107.68435445999999</v>
      </c>
      <c r="L1946" s="15">
        <f>'[1]TCE - ANEXO III - Preencher'!M1955</f>
        <v>3.54</v>
      </c>
      <c r="M1946" s="15">
        <f t="shared" si="181"/>
        <v>104.14435445999999</v>
      </c>
      <c r="N1946" s="15">
        <f>'[1]TCE - ANEXO III - Preencher'!O1955</f>
        <v>1.35</v>
      </c>
      <c r="O1946" s="15">
        <f>'[1]TCE - ANEXO III - Preencher'!P1955</f>
        <v>0</v>
      </c>
      <c r="P1946" s="16">
        <f t="shared" si="182"/>
        <v>1.35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112.22</v>
      </c>
      <c r="U1946" s="15">
        <f>'[1]TCE - ANEXO III - Preencher'!V1955</f>
        <v>0</v>
      </c>
      <c r="V1946" s="16">
        <f t="shared" si="184"/>
        <v>112.22</v>
      </c>
      <c r="W1946" s="17" t="str">
        <f>IF('[1]TCE - ANEXO III - Preencher'!X1955="","",'[1]TCE - ANEXO III - Preencher'!X1955)</f>
        <v>AUX. CRECHE I</v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496.87195445999998</v>
      </c>
    </row>
    <row r="1947" spans="1:28" x14ac:dyDescent="0.2">
      <c r="A1947" s="8">
        <f>IFERROR(VLOOKUP(B1947,'[1]DADOS (OCULTAR)'!$Q$3:$S$135,3,0),"")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RITA DE CASSIA SILVA SOUZA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223605</v>
      </c>
      <c r="G1947" s="13">
        <f>IF('[1]TCE - ANEXO III - Preencher'!H1956="","",'[1]TCE - ANEXO III - Preencher'!H1956)</f>
        <v>45170</v>
      </c>
      <c r="H1947" s="14">
        <f>'[1]TCE - ANEXO III - Preencher'!I1956</f>
        <v>0</v>
      </c>
      <c r="I1947" s="14">
        <f>'[1]TCE - ANEXO III - Preencher'!J1956</f>
        <v>198.04160000000002</v>
      </c>
      <c r="J1947" s="14">
        <f>'[1]TCE - ANEXO III - Preencher'!K1956</f>
        <v>0</v>
      </c>
      <c r="K1947" s="15">
        <f>'[1]TCE - ANEXO III - Preencher'!L1956</f>
        <v>107.68435445999999</v>
      </c>
      <c r="L1947" s="15">
        <f>'[1]TCE - ANEXO III - Preencher'!M1956</f>
        <v>2.73</v>
      </c>
      <c r="M1947" s="15">
        <f t="shared" si="181"/>
        <v>104.95435445999999</v>
      </c>
      <c r="N1947" s="15">
        <f>'[1]TCE - ANEXO III - Preencher'!O1956</f>
        <v>1.35</v>
      </c>
      <c r="O1947" s="15">
        <f>'[1]TCE - ANEXO III - Preencher'!P1956</f>
        <v>0</v>
      </c>
      <c r="P1947" s="16">
        <f t="shared" si="182"/>
        <v>1.35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304.34595446000003</v>
      </c>
    </row>
    <row r="1948" spans="1:28" x14ac:dyDescent="0.2">
      <c r="A1948" s="8">
        <f>IFERROR(VLOOKUP(B1948,'[1]DADOS (OCULTAR)'!$Q$3:$S$135,3,0),"")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RITA DE CASSIA TORRES DA SILVA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322205</v>
      </c>
      <c r="G1948" s="13">
        <f>IF('[1]TCE - ANEXO III - Preencher'!H1957="","",'[1]TCE - ANEXO III - Preencher'!H1957)</f>
        <v>45170</v>
      </c>
      <c r="H1948" s="14">
        <f>'[1]TCE - ANEXO III - Preencher'!I1957</f>
        <v>0</v>
      </c>
      <c r="I1948" s="14">
        <f>'[1]TCE - ANEXO III - Preencher'!J1957</f>
        <v>674.45360000000005</v>
      </c>
      <c r="J1948" s="14">
        <f>'[1]TCE - ANEXO III - Preencher'!K1957</f>
        <v>0</v>
      </c>
      <c r="K1948" s="15">
        <f>'[1]TCE - ANEXO III - Preencher'!L1957</f>
        <v>107.68435445999999</v>
      </c>
      <c r="L1948" s="15">
        <f>'[1]TCE - ANEXO III - Preencher'!M1957</f>
        <v>29.39</v>
      </c>
      <c r="M1948" s="15">
        <f t="shared" si="181"/>
        <v>78.294354459999994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6214.1399999999994</v>
      </c>
      <c r="Y1948" s="15">
        <f>'[1]TCE - ANEXO III - Preencher'!Z1957</f>
        <v>0</v>
      </c>
      <c r="Z1948" s="16">
        <f t="shared" si="185"/>
        <v>6214.1399999999994</v>
      </c>
      <c r="AA1948" s="17" t="str">
        <f>IF('[1]TCE - ANEXO III - Preencher'!AB1957="","",'[1]TCE - ANEXO III - Preencher'!AB1957)</f>
        <v/>
      </c>
      <c r="AB1948" s="15">
        <f t="shared" si="180"/>
        <v>6968.7079544599992</v>
      </c>
    </row>
    <row r="1949" spans="1:28" x14ac:dyDescent="0.2">
      <c r="A1949" s="8">
        <f>IFERROR(VLOOKUP(B1949,'[1]DADOS (OCULTAR)'!$Q$3:$S$135,3,0),"")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RITA DE KASSIA DE SOUZA SILVA</v>
      </c>
      <c r="E1949" s="9" t="str">
        <f>IF('[1]TCE - ANEXO III - Preencher'!F1958="4 - Assistência Odontológica","2 - Outros Profissionais da Saúde",'[1]TCE - ANEXO III - Preencher'!F1958)</f>
        <v>2 - Outros Profissionais da Saúde</v>
      </c>
      <c r="F1949" s="12" t="str">
        <f>'[1]TCE - ANEXO III - Preencher'!G1958</f>
        <v>322205</v>
      </c>
      <c r="G1949" s="13">
        <f>IF('[1]TCE - ANEXO III - Preencher'!H1958="","",'[1]TCE - ANEXO III - Preencher'!H1958)</f>
        <v>45170</v>
      </c>
      <c r="H1949" s="14">
        <f>'[1]TCE - ANEXO III - Preencher'!I1958</f>
        <v>0</v>
      </c>
      <c r="I1949" s="14">
        <f>'[1]TCE - ANEXO III - Preencher'!J1958</f>
        <v>164.26560000000001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166.0856</v>
      </c>
    </row>
    <row r="1950" spans="1:28" x14ac:dyDescent="0.2">
      <c r="A1950" s="8">
        <f>IFERROR(VLOOKUP(B1950,'[1]DADOS (OCULTAR)'!$Q$3:$S$135,3,0),"")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RITA LAIANE DA SILVA PRADO</v>
      </c>
      <c r="E1950" s="9" t="str">
        <f>IF('[1]TCE - ANEXO III - Preencher'!F1959="4 - Assistência Odontológica","2 - Outros Profissionais da Saúde",'[1]TCE - ANEXO III - Preencher'!F1959)</f>
        <v>2 - Outros Profissionais da Saúde</v>
      </c>
      <c r="F1950" s="12" t="str">
        <f>'[1]TCE - ANEXO III - Preencher'!G1959</f>
        <v>322205</v>
      </c>
      <c r="G1950" s="13">
        <f>IF('[1]TCE - ANEXO III - Preencher'!H1959="","",'[1]TCE - ANEXO III - Preencher'!H1959)</f>
        <v>45170</v>
      </c>
      <c r="H1950" s="14">
        <f>'[1]TCE - ANEXO III - Preencher'!I1959</f>
        <v>0</v>
      </c>
      <c r="I1950" s="14">
        <f>'[1]TCE - ANEXO III - Preencher'!J1959</f>
        <v>600.86239999999998</v>
      </c>
      <c r="J1950" s="14">
        <f>'[1]TCE - ANEXO III - Preencher'!K1959</f>
        <v>0</v>
      </c>
      <c r="K1950" s="15">
        <f>'[1]TCE - ANEXO III - Preencher'!L1959</f>
        <v>107.68435445999999</v>
      </c>
      <c r="L1950" s="15">
        <f>'[1]TCE - ANEXO III - Preencher'!M1959</f>
        <v>29.39</v>
      </c>
      <c r="M1950" s="15">
        <f t="shared" si="181"/>
        <v>78.294354459999994</v>
      </c>
      <c r="N1950" s="15">
        <f>'[1]TCE - ANEXO III - Preencher'!O1959</f>
        <v>1.82</v>
      </c>
      <c r="O1950" s="15">
        <f>'[1]TCE - ANEXO III - Preencher'!P1959</f>
        <v>0</v>
      </c>
      <c r="P1950" s="16">
        <f t="shared" si="182"/>
        <v>1.82</v>
      </c>
      <c r="Q1950" s="15">
        <f>'[1]TCE - ANEXO III - Preencher'!R1959</f>
        <v>288</v>
      </c>
      <c r="R1950" s="15">
        <f>'[1]TCE - ANEXO III - Preencher'!S1959</f>
        <v>88.17</v>
      </c>
      <c r="S1950" s="16">
        <f t="shared" si="183"/>
        <v>199.82999999999998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5622.29</v>
      </c>
      <c r="Y1950" s="15">
        <f>'[1]TCE - ANEXO III - Preencher'!Z1959</f>
        <v>0</v>
      </c>
      <c r="Z1950" s="16">
        <f t="shared" si="185"/>
        <v>5622.29</v>
      </c>
      <c r="AA1950" s="17" t="str">
        <f>IF('[1]TCE - ANEXO III - Preencher'!AB1959="","",'[1]TCE - ANEXO III - Preencher'!AB1959)</f>
        <v/>
      </c>
      <c r="AB1950" s="15">
        <f t="shared" si="180"/>
        <v>6503.0967544599998</v>
      </c>
    </row>
    <row r="1951" spans="1:28" x14ac:dyDescent="0.2">
      <c r="A1951" s="8">
        <f>IFERROR(VLOOKUP(B1951,'[1]DADOS (OCULTAR)'!$Q$3:$S$135,3,0),"")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RITA PAULA DE SOUZA CAMPOS</v>
      </c>
      <c r="E1951" s="9" t="str">
        <f>IF('[1]TCE - ANEXO III - Preencher'!F1960="4 - Assistência Odontológica","2 - Outros Profissionais da Saúde",'[1]TCE - ANEXO III - Preencher'!F1960)</f>
        <v>2 - Outros Profissionais da Saúde</v>
      </c>
      <c r="F1951" s="12" t="str">
        <f>'[1]TCE - ANEXO III - Preencher'!G1960</f>
        <v>322205</v>
      </c>
      <c r="G1951" s="13">
        <f>IF('[1]TCE - ANEXO III - Preencher'!H1960="","",'[1]TCE - ANEXO III - Preencher'!H1960)</f>
        <v>45170</v>
      </c>
      <c r="H1951" s="14">
        <f>'[1]TCE - ANEXO III - Preencher'!I1960</f>
        <v>0</v>
      </c>
      <c r="I1951" s="14">
        <f>'[1]TCE - ANEXO III - Preencher'!J1960</f>
        <v>168.42080000000001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170.24080000000001</v>
      </c>
    </row>
    <row r="1952" spans="1:28" x14ac:dyDescent="0.2">
      <c r="A1952" s="8">
        <f>IFERROR(VLOOKUP(B1952,'[1]DADOS (OCULTAR)'!$Q$3:$S$135,3,0),"")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RIVANIA APARECIDA DE ANDRADE MACEDO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223505</v>
      </c>
      <c r="G1952" s="13">
        <f>IF('[1]TCE - ANEXO III - Preencher'!H1961="","",'[1]TCE - ANEXO III - Preencher'!H1961)</f>
        <v>45170</v>
      </c>
      <c r="H1952" s="14">
        <f>'[1]TCE - ANEXO III - Preencher'!I1961</f>
        <v>0</v>
      </c>
      <c r="I1952" s="14">
        <f>'[1]TCE - ANEXO III - Preencher'!J1961</f>
        <v>367.29360000000003</v>
      </c>
      <c r="J1952" s="14">
        <f>'[1]TCE - ANEXO III - Preencher'!K1961</f>
        <v>0</v>
      </c>
      <c r="K1952" s="15">
        <f>'[1]TCE - ANEXO III - Preencher'!L1961</f>
        <v>107.68435445999999</v>
      </c>
      <c r="L1952" s="15">
        <f>'[1]TCE - ANEXO III - Preencher'!M1961</f>
        <v>3.7</v>
      </c>
      <c r="M1952" s="15">
        <f t="shared" si="181"/>
        <v>103.98435445999999</v>
      </c>
      <c r="N1952" s="15">
        <f>'[1]TCE - ANEXO III - Preencher'!O1961</f>
        <v>1.35</v>
      </c>
      <c r="O1952" s="15">
        <f>'[1]TCE - ANEXO III - Preencher'!P1961</f>
        <v>0</v>
      </c>
      <c r="P1952" s="16">
        <f t="shared" si="182"/>
        <v>1.35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472.62795446000007</v>
      </c>
    </row>
    <row r="1953" spans="1:28" x14ac:dyDescent="0.2">
      <c r="A1953" s="8">
        <f>IFERROR(VLOOKUP(B1953,'[1]DADOS (OCULTAR)'!$Q$3:$S$135,3,0),"")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RIVANIA DO NASCIMENTO SILVA</v>
      </c>
      <c r="E1953" s="9" t="str">
        <f>IF('[1]TCE - ANEXO III - Preencher'!F1962="4 - Assistência Odontológica","2 - Outros Profissionais da Saúde",'[1]TCE - ANEXO III - Preencher'!F1962)</f>
        <v>2 - Outros Profissionais da Saúde</v>
      </c>
      <c r="F1953" s="12" t="str">
        <f>'[1]TCE - ANEXO III - Preencher'!G1962</f>
        <v>322205</v>
      </c>
      <c r="G1953" s="13">
        <f>IF('[1]TCE - ANEXO III - Preencher'!H1962="","",'[1]TCE - ANEXO III - Preencher'!H1962)</f>
        <v>45170</v>
      </c>
      <c r="H1953" s="14">
        <f>'[1]TCE - ANEXO III - Preencher'!I1962</f>
        <v>0</v>
      </c>
      <c r="I1953" s="14">
        <f>'[1]TCE - ANEXO III - Preencher'!J1962</f>
        <v>623.49040000000002</v>
      </c>
      <c r="J1953" s="14">
        <f>'[1]TCE - ANEXO III - Preencher'!K1962</f>
        <v>0</v>
      </c>
      <c r="K1953" s="15">
        <f>'[1]TCE - ANEXO III - Preencher'!L1962</f>
        <v>107.68435445999999</v>
      </c>
      <c r="L1953" s="15">
        <f>'[1]TCE - ANEXO III - Preencher'!M1962</f>
        <v>29.39</v>
      </c>
      <c r="M1953" s="15">
        <f t="shared" si="181"/>
        <v>78.294354459999994</v>
      </c>
      <c r="N1953" s="15">
        <f>'[1]TCE - ANEXO III - Preencher'!O1962</f>
        <v>1.82</v>
      </c>
      <c r="O1953" s="15">
        <f>'[1]TCE - ANEXO III - Preencher'!P1962</f>
        <v>0</v>
      </c>
      <c r="P1953" s="16">
        <f t="shared" si="182"/>
        <v>1.82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5727.26</v>
      </c>
      <c r="Y1953" s="15">
        <f>'[1]TCE - ANEXO III - Preencher'!Z1962</f>
        <v>0</v>
      </c>
      <c r="Z1953" s="16">
        <f t="shared" si="185"/>
        <v>5727.26</v>
      </c>
      <c r="AA1953" s="17" t="str">
        <f>IF('[1]TCE - ANEXO III - Preencher'!AB1962="","",'[1]TCE - ANEXO III - Preencher'!AB1962)</f>
        <v/>
      </c>
      <c r="AB1953" s="15">
        <f t="shared" si="180"/>
        <v>6430.8647544600008</v>
      </c>
    </row>
    <row r="1954" spans="1:28" x14ac:dyDescent="0.2">
      <c r="A1954" s="8">
        <f>IFERROR(VLOOKUP(B1954,'[1]DADOS (OCULTAR)'!$Q$3:$S$135,3,0),"")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ROBERIO GUILHERME DOS SANTOS</v>
      </c>
      <c r="E1954" s="9" t="str">
        <f>IF('[1]TCE - ANEXO III - Preencher'!F1963="4 - Assistência Odontológica","2 - Outros Profissionais da Saúde",'[1]TCE - ANEXO III - Preencher'!F1963)</f>
        <v>2 - Outros Profissionais da Saúde</v>
      </c>
      <c r="F1954" s="12" t="str">
        <f>'[1]TCE - ANEXO III - Preencher'!G1963</f>
        <v>223505</v>
      </c>
      <c r="G1954" s="13">
        <f>IF('[1]TCE - ANEXO III - Preencher'!H1963="","",'[1]TCE - ANEXO III - Preencher'!H1963)</f>
        <v>45170</v>
      </c>
      <c r="H1954" s="14">
        <f>'[1]TCE - ANEXO III - Preencher'!I1963</f>
        <v>0</v>
      </c>
      <c r="I1954" s="14">
        <f>'[1]TCE - ANEXO III - Preencher'!J1963</f>
        <v>323.02800000000002</v>
      </c>
      <c r="J1954" s="14">
        <f>'[1]TCE - ANEXO III - Preencher'!K1963</f>
        <v>0</v>
      </c>
      <c r="K1954" s="15">
        <f>'[1]TCE - ANEXO III - Preencher'!L1963</f>
        <v>107.68435445999999</v>
      </c>
      <c r="L1954" s="15">
        <f>'[1]TCE - ANEXO III - Preencher'!M1963</f>
        <v>4.1100000000000003</v>
      </c>
      <c r="M1954" s="15">
        <f t="shared" si="181"/>
        <v>103.57435446</v>
      </c>
      <c r="N1954" s="15">
        <f>'[1]TCE - ANEXO III - Preencher'!O1963</f>
        <v>1.35</v>
      </c>
      <c r="O1954" s="15">
        <f>'[1]TCE - ANEXO III - Preencher'!P1963</f>
        <v>0</v>
      </c>
      <c r="P1954" s="16">
        <f t="shared" si="182"/>
        <v>1.35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427.95235446000004</v>
      </c>
    </row>
    <row r="1955" spans="1:28" x14ac:dyDescent="0.2">
      <c r="A1955" s="8">
        <f>IFERROR(VLOOKUP(B1955,'[1]DADOS (OCULTAR)'!$Q$3:$S$135,3,0),"")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ROBERIO TEODORO SILVA DO CARMO</v>
      </c>
      <c r="E1955" s="9" t="str">
        <f>IF('[1]TCE - ANEXO III - Preencher'!F1964="4 - Assistência Odontológica","2 - Outros Profissionais da Saúde",'[1]TCE - ANEXO III - Preencher'!F1964)</f>
        <v>3 - Administrativo</v>
      </c>
      <c r="F1955" s="12" t="str">
        <f>'[1]TCE - ANEXO III - Preencher'!G1964</f>
        <v>514320</v>
      </c>
      <c r="G1955" s="13">
        <f>IF('[1]TCE - ANEXO III - Preencher'!H1964="","",'[1]TCE - ANEXO III - Preencher'!H1964)</f>
        <v>45170</v>
      </c>
      <c r="H1955" s="14">
        <f>'[1]TCE - ANEXO III - Preencher'!I1964</f>
        <v>0</v>
      </c>
      <c r="I1955" s="14">
        <f>'[1]TCE - ANEXO III - Preencher'!J1964</f>
        <v>154.524</v>
      </c>
      <c r="J1955" s="14">
        <f>'[1]TCE - ANEXO III - Preencher'!K1964</f>
        <v>0</v>
      </c>
      <c r="K1955" s="15">
        <f>'[1]TCE - ANEXO III - Preencher'!L1964</f>
        <v>107.68435445999999</v>
      </c>
      <c r="L1955" s="15">
        <f>'[1]TCE - ANEXO III - Preencher'!M1964</f>
        <v>26.4</v>
      </c>
      <c r="M1955" s="15">
        <f t="shared" si="181"/>
        <v>81.284354460000003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237.62835446</v>
      </c>
    </row>
    <row r="1956" spans="1:28" x14ac:dyDescent="0.2">
      <c r="A1956" s="8">
        <f>IFERROR(VLOOKUP(B1956,'[1]DADOS (OCULTAR)'!$Q$3:$S$135,3,0),"")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ROBERTA ALVES DOS SANTOS BARBOSA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223605</v>
      </c>
      <c r="G1956" s="13">
        <f>IF('[1]TCE - ANEXO III - Preencher'!H1965="","",'[1]TCE - ANEXO III - Preencher'!H1965)</f>
        <v>45170</v>
      </c>
      <c r="H1956" s="14">
        <f>'[1]TCE - ANEXO III - Preencher'!I1965</f>
        <v>0</v>
      </c>
      <c r="I1956" s="14">
        <f>'[1]TCE - ANEXO III - Preencher'!J1965</f>
        <v>314.96960000000001</v>
      </c>
      <c r="J1956" s="14">
        <f>'[1]TCE - ANEXO III - Preencher'!K1965</f>
        <v>0</v>
      </c>
      <c r="K1956" s="15">
        <f>'[1]TCE - ANEXO III - Preencher'!L1965</f>
        <v>107.68435445999999</v>
      </c>
      <c r="L1956" s="15">
        <f>'[1]TCE - ANEXO III - Preencher'!M1965</f>
        <v>3.54</v>
      </c>
      <c r="M1956" s="15">
        <f t="shared" si="181"/>
        <v>104.14435445999999</v>
      </c>
      <c r="N1956" s="15">
        <f>'[1]TCE - ANEXO III - Preencher'!O1965</f>
        <v>1.35</v>
      </c>
      <c r="O1956" s="15">
        <f>'[1]TCE - ANEXO III - Preencher'!P1965</f>
        <v>0</v>
      </c>
      <c r="P1956" s="16">
        <f t="shared" si="182"/>
        <v>1.35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420.46395446000002</v>
      </c>
    </row>
    <row r="1957" spans="1:28" x14ac:dyDescent="0.2">
      <c r="A1957" s="8">
        <f>IFERROR(VLOOKUP(B1957,'[1]DADOS (OCULTAR)'!$Q$3:$S$135,3,0),"")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ROBERTA ARAUJO BELTRAO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413115</v>
      </c>
      <c r="G1957" s="13">
        <f>IF('[1]TCE - ANEXO III - Preencher'!H1966="","",'[1]TCE - ANEXO III - Preencher'!H1966)</f>
        <v>45170</v>
      </c>
      <c r="H1957" s="14">
        <f>'[1]TCE - ANEXO III - Preencher'!I1966</f>
        <v>0</v>
      </c>
      <c r="I1957" s="14">
        <f>'[1]TCE - ANEXO III - Preencher'!J1966</f>
        <v>180.19919999999999</v>
      </c>
      <c r="J1957" s="14">
        <f>'[1]TCE - ANEXO III - Preencher'!K1966</f>
        <v>0</v>
      </c>
      <c r="K1957" s="15">
        <f>'[1]TCE - ANEXO III - Preencher'!L1966</f>
        <v>107.68435445999999</v>
      </c>
      <c r="L1957" s="15">
        <f>'[1]TCE - ANEXO III - Preencher'!M1966</f>
        <v>34.21</v>
      </c>
      <c r="M1957" s="15">
        <f t="shared" si="181"/>
        <v>73.474354460000001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255.49355445999998</v>
      </c>
    </row>
    <row r="1958" spans="1:28" x14ac:dyDescent="0.2">
      <c r="A1958" s="8">
        <f>IFERROR(VLOOKUP(B1958,'[1]DADOS (OCULTAR)'!$Q$3:$S$135,3,0),"")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ROBERTA CRISTINA DA SILVA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517410</v>
      </c>
      <c r="G1958" s="13">
        <f>IF('[1]TCE - ANEXO III - Preencher'!H1967="","",'[1]TCE - ANEXO III - Preencher'!H1967)</f>
        <v>45170</v>
      </c>
      <c r="H1958" s="14">
        <f>'[1]TCE - ANEXO III - Preencher'!I1967</f>
        <v>0</v>
      </c>
      <c r="I1958" s="14">
        <f>'[1]TCE - ANEXO III - Preencher'!J1967</f>
        <v>133.65040000000002</v>
      </c>
      <c r="J1958" s="14">
        <f>'[1]TCE - ANEXO III - Preencher'!K1967</f>
        <v>0</v>
      </c>
      <c r="K1958" s="15">
        <f>'[1]TCE - ANEXO III - Preencher'!L1967</f>
        <v>107.68435445999999</v>
      </c>
      <c r="L1958" s="15">
        <f>'[1]TCE - ANEXO III - Preencher'!M1967</f>
        <v>26.4</v>
      </c>
      <c r="M1958" s="15">
        <f t="shared" si="181"/>
        <v>81.284354460000003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216.75475446000002</v>
      </c>
    </row>
    <row r="1959" spans="1:28" x14ac:dyDescent="0.2">
      <c r="A1959" s="8">
        <f>IFERROR(VLOOKUP(B1959,'[1]DADOS (OCULTAR)'!$Q$3:$S$135,3,0),"")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ROBERTA KARLA DO NASCIMENTO SILVA</v>
      </c>
      <c r="E1959" s="9" t="str">
        <f>IF('[1]TCE - ANEXO III - Preencher'!F1968="4 - Assistência Odontológica","2 - Outros Profissionais da Saúde",'[1]TCE - ANEXO III - Preencher'!F1968)</f>
        <v>2 - Outros Profissionais da Saúde</v>
      </c>
      <c r="F1959" s="12" t="str">
        <f>'[1]TCE - ANEXO III - Preencher'!G1968</f>
        <v>322205</v>
      </c>
      <c r="G1959" s="13">
        <f>IF('[1]TCE - ANEXO III - Preencher'!H1968="","",'[1]TCE - ANEXO III - Preencher'!H1968)</f>
        <v>45170</v>
      </c>
      <c r="H1959" s="14">
        <f>'[1]TCE - ANEXO III - Preencher'!I1968</f>
        <v>0</v>
      </c>
      <c r="I1959" s="14">
        <f>'[1]TCE - ANEXO III - Preencher'!J1968</f>
        <v>603.5992</v>
      </c>
      <c r="J1959" s="14">
        <f>'[1]TCE - ANEXO III - Preencher'!K1968</f>
        <v>0</v>
      </c>
      <c r="K1959" s="15">
        <f>'[1]TCE - ANEXO III - Preencher'!L1968</f>
        <v>107.68435445999999</v>
      </c>
      <c r="L1959" s="15">
        <f>'[1]TCE - ANEXO III - Preencher'!M1968</f>
        <v>26.45</v>
      </c>
      <c r="M1959" s="15">
        <f t="shared" si="181"/>
        <v>81.234354459999992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288</v>
      </c>
      <c r="R1959" s="15">
        <f>'[1]TCE - ANEXO III - Preencher'!S1968</f>
        <v>88.17</v>
      </c>
      <c r="S1959" s="16">
        <f t="shared" si="183"/>
        <v>199.82999999999998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5384.5199999999995</v>
      </c>
      <c r="Y1959" s="15">
        <f>'[1]TCE - ANEXO III - Preencher'!Z1968</f>
        <v>0</v>
      </c>
      <c r="Z1959" s="16">
        <f t="shared" si="185"/>
        <v>5384.5199999999995</v>
      </c>
      <c r="AA1959" s="17" t="str">
        <f>IF('[1]TCE - ANEXO III - Preencher'!AB1968="","",'[1]TCE - ANEXO III - Preencher'!AB1968)</f>
        <v/>
      </c>
      <c r="AB1959" s="15">
        <f t="shared" si="180"/>
        <v>6271.0035544599996</v>
      </c>
    </row>
    <row r="1960" spans="1:28" x14ac:dyDescent="0.2">
      <c r="A1960" s="8">
        <f>IFERROR(VLOOKUP(B1960,'[1]DADOS (OCULTAR)'!$Q$3:$S$135,3,0),"")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ROBERTA MIRANDA SALGADO MELO</v>
      </c>
      <c r="E1960" s="9" t="str">
        <f>IF('[1]TCE - ANEXO III - Preencher'!F1969="4 - Assistência Odontológica","2 - Outros Profissionais da Saúde",'[1]TCE - ANEXO III - Preencher'!F1969)</f>
        <v>2 - Outros Profissionais da Saúde</v>
      </c>
      <c r="F1960" s="12" t="str">
        <f>'[1]TCE - ANEXO III - Preencher'!G1969</f>
        <v>223505</v>
      </c>
      <c r="G1960" s="13">
        <f>IF('[1]TCE - ANEXO III - Preencher'!H1969="","",'[1]TCE - ANEXO III - Preencher'!H1969)</f>
        <v>45170</v>
      </c>
      <c r="H1960" s="14">
        <f>'[1]TCE - ANEXO III - Preencher'!I1969</f>
        <v>0</v>
      </c>
      <c r="I1960" s="14">
        <f>'[1]TCE - ANEXO III - Preencher'!J1969</f>
        <v>560.20640000000003</v>
      </c>
      <c r="J1960" s="14">
        <f>'[1]TCE - ANEXO III - Preencher'!K1969</f>
        <v>0</v>
      </c>
      <c r="K1960" s="15">
        <f>'[1]TCE - ANEXO III - Preencher'!L1969</f>
        <v>107.68435445999999</v>
      </c>
      <c r="L1960" s="15">
        <f>'[1]TCE - ANEXO III - Preencher'!M1969</f>
        <v>3.97</v>
      </c>
      <c r="M1960" s="15">
        <f t="shared" si="181"/>
        <v>103.71435446</v>
      </c>
      <c r="N1960" s="15">
        <f>'[1]TCE - ANEXO III - Preencher'!O1969</f>
        <v>1.35</v>
      </c>
      <c r="O1960" s="15">
        <f>'[1]TCE - ANEXO III - Preencher'!P1969</f>
        <v>0</v>
      </c>
      <c r="P1960" s="16">
        <f t="shared" si="182"/>
        <v>1.35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3380.26</v>
      </c>
      <c r="Y1960" s="15">
        <f>'[1]TCE - ANEXO III - Preencher'!Z1969</f>
        <v>0</v>
      </c>
      <c r="Z1960" s="16">
        <f t="shared" si="185"/>
        <v>3380.26</v>
      </c>
      <c r="AA1960" s="17" t="str">
        <f>IF('[1]TCE - ANEXO III - Preencher'!AB1969="","",'[1]TCE - ANEXO III - Preencher'!AB1969)</f>
        <v/>
      </c>
      <c r="AB1960" s="15">
        <f t="shared" si="180"/>
        <v>4045.53075446</v>
      </c>
    </row>
    <row r="1961" spans="1:28" x14ac:dyDescent="0.2">
      <c r="A1961" s="8">
        <f>IFERROR(VLOOKUP(B1961,'[1]DADOS (OCULTAR)'!$Q$3:$S$135,3,0),"")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ROBERTO ANTONIO DE OLIVEIRA FILHO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324115</v>
      </c>
      <c r="G1961" s="13">
        <f>IF('[1]TCE - ANEXO III - Preencher'!H1970="","",'[1]TCE - ANEXO III - Preencher'!H1970)</f>
        <v>45170</v>
      </c>
      <c r="H1961" s="14">
        <f>'[1]TCE - ANEXO III - Preencher'!I1970</f>
        <v>0</v>
      </c>
      <c r="I1961" s="14">
        <f>'[1]TCE - ANEXO III - Preencher'!J1970</f>
        <v>322.14800000000002</v>
      </c>
      <c r="J1961" s="14">
        <f>'[1]TCE - ANEXO III - Preencher'!K1970</f>
        <v>0</v>
      </c>
      <c r="K1961" s="15">
        <f>'[1]TCE - ANEXO III - Preencher'!L1970</f>
        <v>107.68435445999999</v>
      </c>
      <c r="L1961" s="15">
        <f>'[1]TCE - ANEXO III - Preencher'!M1970</f>
        <v>2.41</v>
      </c>
      <c r="M1961" s="15">
        <f t="shared" si="181"/>
        <v>105.27435446</v>
      </c>
      <c r="N1961" s="15">
        <f>'[1]TCE - ANEXO III - Preencher'!O1970</f>
        <v>10</v>
      </c>
      <c r="O1961" s="15">
        <f>'[1]TCE - ANEXO III - Preencher'!P1970</f>
        <v>0</v>
      </c>
      <c r="P1961" s="16">
        <f t="shared" si="182"/>
        <v>10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437.42235446000001</v>
      </c>
    </row>
    <row r="1962" spans="1:28" x14ac:dyDescent="0.2">
      <c r="A1962" s="8">
        <f>IFERROR(VLOOKUP(B1962,'[1]DADOS (OCULTAR)'!$Q$3:$S$135,3,0),"")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ROBERTO FELIPE ALVES DA SILVA</v>
      </c>
      <c r="E1962" s="9" t="str">
        <f>IF('[1]TCE - ANEXO III - Preencher'!F1971="4 - Assistência Odontológica","2 - Outros Profissionais da Saúde",'[1]TCE - ANEXO III - Preencher'!F1971)</f>
        <v>3 - Administrativo</v>
      </c>
      <c r="F1962" s="12" t="str">
        <f>'[1]TCE - ANEXO III - Preencher'!G1971</f>
        <v>521130</v>
      </c>
      <c r="G1962" s="13">
        <f>IF('[1]TCE - ANEXO III - Preencher'!H1971="","",'[1]TCE - ANEXO III - Preencher'!H1971)</f>
        <v>45170</v>
      </c>
      <c r="H1962" s="14">
        <f>'[1]TCE - ANEXO III - Preencher'!I1971</f>
        <v>0</v>
      </c>
      <c r="I1962" s="14">
        <f>'[1]TCE - ANEXO III - Preencher'!J1971</f>
        <v>133.672</v>
      </c>
      <c r="J1962" s="14">
        <f>'[1]TCE - ANEXO III - Preencher'!K1971</f>
        <v>0</v>
      </c>
      <c r="K1962" s="15">
        <f>'[1]TCE - ANEXO III - Preencher'!L1971</f>
        <v>107.68435445999999</v>
      </c>
      <c r="L1962" s="15">
        <f>'[1]TCE - ANEXO III - Preencher'!M1971</f>
        <v>25.52</v>
      </c>
      <c r="M1962" s="15">
        <f t="shared" si="181"/>
        <v>82.164354459999998</v>
      </c>
      <c r="N1962" s="15">
        <f>'[1]TCE - ANEXO III - Preencher'!O1971</f>
        <v>1.82</v>
      </c>
      <c r="O1962" s="15">
        <f>'[1]TCE - ANEXO III - Preencher'!P1971</f>
        <v>0</v>
      </c>
      <c r="P1962" s="16">
        <f t="shared" si="182"/>
        <v>1.82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217.65635445999999</v>
      </c>
    </row>
    <row r="1963" spans="1:28" x14ac:dyDescent="0.2">
      <c r="A1963" s="8">
        <f>IFERROR(VLOOKUP(B1963,'[1]DADOS (OCULTAR)'!$Q$3:$S$135,3,0),"")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ROBERTO FELIPE SILVA LIMA</v>
      </c>
      <c r="E1963" s="9" t="str">
        <f>IF('[1]TCE - ANEXO III - Preencher'!F1972="4 - Assistência Odontológica","2 - Outros Profissionais da Saúde",'[1]TCE - ANEXO III - Preencher'!F1972)</f>
        <v>3 - Administrativo</v>
      </c>
      <c r="F1963" s="12" t="str">
        <f>'[1]TCE - ANEXO III - Preencher'!G1972</f>
        <v>517410</v>
      </c>
      <c r="G1963" s="13">
        <f>IF('[1]TCE - ANEXO III - Preencher'!H1972="","",'[1]TCE - ANEXO III - Preencher'!H1972)</f>
        <v>45170</v>
      </c>
      <c r="H1963" s="14">
        <f>'[1]TCE - ANEXO III - Preencher'!I1972</f>
        <v>0</v>
      </c>
      <c r="I1963" s="14">
        <f>'[1]TCE - ANEXO III - Preencher'!J1972</f>
        <v>176.2064</v>
      </c>
      <c r="J1963" s="14">
        <f>'[1]TCE - ANEXO III - Preencher'!K1972</f>
        <v>0</v>
      </c>
      <c r="K1963" s="15">
        <f>'[1]TCE - ANEXO III - Preencher'!L1972</f>
        <v>107.68435445999999</v>
      </c>
      <c r="L1963" s="15">
        <f>'[1]TCE - ANEXO III - Preencher'!M1972</f>
        <v>0.88</v>
      </c>
      <c r="M1963" s="15">
        <f t="shared" si="181"/>
        <v>106.80435446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284.83075445999998</v>
      </c>
    </row>
    <row r="1964" spans="1:28" x14ac:dyDescent="0.2">
      <c r="A1964" s="8">
        <f>IFERROR(VLOOKUP(B1964,'[1]DADOS (OCULTAR)'!$Q$3:$S$135,3,0),"")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ROBERTO MARQUES FERNANDES NETO</v>
      </c>
      <c r="E1964" s="9" t="str">
        <f>IF('[1]TCE - ANEXO III - Preencher'!F1973="4 - Assistência Odontológica","2 - Outros Profissionais da Saúde",'[1]TCE - ANEXO III - Preencher'!F1973)</f>
        <v>3 - Administrativo</v>
      </c>
      <c r="F1964" s="12" t="str">
        <f>'[1]TCE - ANEXO III - Preencher'!G1973</f>
        <v>410105</v>
      </c>
      <c r="G1964" s="13">
        <f>IF('[1]TCE - ANEXO III - Preencher'!H1973="","",'[1]TCE - ANEXO III - Preencher'!H1973)</f>
        <v>45170</v>
      </c>
      <c r="H1964" s="14">
        <f>'[1]TCE - ANEXO III - Preencher'!I1973</f>
        <v>0</v>
      </c>
      <c r="I1964" s="14">
        <f>'[1]TCE - ANEXO III - Preencher'!J1973</f>
        <v>1012.1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200</v>
      </c>
      <c r="U1964" s="15">
        <f>'[1]TCE - ANEXO III - Preencher'!V1973</f>
        <v>0</v>
      </c>
      <c r="V1964" s="16">
        <f t="shared" si="184"/>
        <v>200</v>
      </c>
      <c r="W1964" s="17" t="str">
        <f>IF('[1]TCE - ANEXO III - Preencher'!X1973="","",'[1]TCE - ANEXO III - Preencher'!X1973)</f>
        <v>GRATIFICACAO I</v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1213.92</v>
      </c>
    </row>
    <row r="1965" spans="1:28" x14ac:dyDescent="0.2">
      <c r="A1965" s="8">
        <f>IFERROR(VLOOKUP(B1965,'[1]DADOS (OCULTAR)'!$Q$3:$S$135,3,0),"")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ROBERTO RODRIGUES FERRER NETO</v>
      </c>
      <c r="E1965" s="9" t="str">
        <f>IF('[1]TCE - ANEXO III - Preencher'!F1974="4 - Assistência Odontológica","2 - Outros Profissionais da Saúde",'[1]TCE - ANEXO III - Preencher'!F1974)</f>
        <v>3 - Administrativo</v>
      </c>
      <c r="F1965" s="12" t="str">
        <f>'[1]TCE - ANEXO III - Preencher'!G1974</f>
        <v>521130</v>
      </c>
      <c r="G1965" s="13">
        <f>IF('[1]TCE - ANEXO III - Preencher'!H1974="","",'[1]TCE - ANEXO III - Preencher'!H1974)</f>
        <v>45170</v>
      </c>
      <c r="H1965" s="14">
        <f>'[1]TCE - ANEXO III - Preencher'!I1974</f>
        <v>0</v>
      </c>
      <c r="I1965" s="14">
        <f>'[1]TCE - ANEXO III - Preencher'!J1974</f>
        <v>126.47840000000001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128.29840000000002</v>
      </c>
    </row>
    <row r="1966" spans="1:28" x14ac:dyDescent="0.2">
      <c r="A1966" s="8">
        <f>IFERROR(VLOOKUP(B1966,'[1]DADOS (OCULTAR)'!$Q$3:$S$135,3,0),"")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ROBEVAL LIMA DA SILVA</v>
      </c>
      <c r="E1966" s="9" t="str">
        <f>IF('[1]TCE - ANEXO III - Preencher'!F1975="4 - Assistência Odontológica","2 - Outros Profissionais da Saúde",'[1]TCE - ANEXO III - Preencher'!F1975)</f>
        <v>3 - Administrativo</v>
      </c>
      <c r="F1966" s="12" t="str">
        <f>'[1]TCE - ANEXO III - Preencher'!G1975</f>
        <v>312105</v>
      </c>
      <c r="G1966" s="13">
        <f>IF('[1]TCE - ANEXO III - Preencher'!H1975="","",'[1]TCE - ANEXO III - Preencher'!H1975)</f>
        <v>45170</v>
      </c>
      <c r="H1966" s="14">
        <f>'[1]TCE - ANEXO III - Preencher'!I1975</f>
        <v>0</v>
      </c>
      <c r="I1966" s="14">
        <f>'[1]TCE - ANEXO III - Preencher'!J1975</f>
        <v>177.5976</v>
      </c>
      <c r="J1966" s="14">
        <f>'[1]TCE - ANEXO III - Preencher'!K1975</f>
        <v>0</v>
      </c>
      <c r="K1966" s="15">
        <f>'[1]TCE - ANEXO III - Preencher'!L1975</f>
        <v>107.68435445999999</v>
      </c>
      <c r="L1966" s="15">
        <f>'[1]TCE - ANEXO III - Preencher'!M1975</f>
        <v>34.31</v>
      </c>
      <c r="M1966" s="15">
        <f t="shared" si="181"/>
        <v>73.374354459999992</v>
      </c>
      <c r="N1966" s="15">
        <f>'[1]TCE - ANEXO III - Preencher'!O1975</f>
        <v>1.82</v>
      </c>
      <c r="O1966" s="15">
        <f>'[1]TCE - ANEXO III - Preencher'!P1975</f>
        <v>0</v>
      </c>
      <c r="P1966" s="16">
        <f t="shared" si="182"/>
        <v>1.82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49.5</v>
      </c>
      <c r="U1966" s="15">
        <f>'[1]TCE - ANEXO III - Preencher'!V1975</f>
        <v>0</v>
      </c>
      <c r="V1966" s="16">
        <f t="shared" si="184"/>
        <v>49.5</v>
      </c>
      <c r="W1966" s="17" t="str">
        <f>IF('[1]TCE - ANEXO III - Preencher'!X1975="","",'[1]TCE - ANEXO III - Preencher'!X1975)</f>
        <v>AUX DE FERRAMENTA</v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302.29195446</v>
      </c>
    </row>
    <row r="1967" spans="1:28" x14ac:dyDescent="0.2">
      <c r="A1967" s="8">
        <f>IFERROR(VLOOKUP(B1967,'[1]DADOS (OCULTAR)'!$Q$3:$S$135,3,0),"")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ROBLES ROGERIO ALCANTARA DE SOUZA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324115</v>
      </c>
      <c r="G1967" s="13">
        <f>IF('[1]TCE - ANEXO III - Preencher'!H1976="","",'[1]TCE - ANEXO III - Preencher'!H1976)</f>
        <v>45170</v>
      </c>
      <c r="H1967" s="14">
        <f>'[1]TCE - ANEXO III - Preencher'!I1976</f>
        <v>0</v>
      </c>
      <c r="I1967" s="14">
        <f>'[1]TCE - ANEXO III - Preencher'!J1976</f>
        <v>286.65520000000004</v>
      </c>
      <c r="J1967" s="14">
        <f>'[1]TCE - ANEXO III - Preencher'!K1976</f>
        <v>0</v>
      </c>
      <c r="K1967" s="15">
        <f>'[1]TCE - ANEXO III - Preencher'!L1976</f>
        <v>107.68435445999999</v>
      </c>
      <c r="L1967" s="15">
        <f>'[1]TCE - ANEXO III - Preencher'!M1976</f>
        <v>2.41</v>
      </c>
      <c r="M1967" s="15">
        <f t="shared" si="181"/>
        <v>105.27435446</v>
      </c>
      <c r="N1967" s="15">
        <f>'[1]TCE - ANEXO III - Preencher'!O1976</f>
        <v>10</v>
      </c>
      <c r="O1967" s="15">
        <f>'[1]TCE - ANEXO III - Preencher'!P1976</f>
        <v>0</v>
      </c>
      <c r="P1967" s="16">
        <f t="shared" si="182"/>
        <v>10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401.92955446000002</v>
      </c>
    </row>
    <row r="1968" spans="1:28" x14ac:dyDescent="0.2">
      <c r="A1968" s="8">
        <f>IFERROR(VLOOKUP(B1968,'[1]DADOS (OCULTAR)'!$Q$3:$S$135,3,0),"")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ROBSON DE MOURA RIBEIRO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45170</v>
      </c>
      <c r="H1968" s="14">
        <f>'[1]TCE - ANEXO III - Preencher'!I1977</f>
        <v>0</v>
      </c>
      <c r="I1968" s="14">
        <f>'[1]TCE - ANEXO III - Preencher'!J1977</f>
        <v>599.64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1.82</v>
      </c>
      <c r="O1968" s="15">
        <f>'[1]TCE - ANEXO III - Preencher'!P1977</f>
        <v>0</v>
      </c>
      <c r="P1968" s="16">
        <f t="shared" si="182"/>
        <v>1.82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4916.37</v>
      </c>
      <c r="Y1968" s="15">
        <f>'[1]TCE - ANEXO III - Preencher'!Z1977</f>
        <v>0</v>
      </c>
      <c r="Z1968" s="16">
        <f t="shared" si="185"/>
        <v>4916.37</v>
      </c>
      <c r="AA1968" s="17" t="str">
        <f>IF('[1]TCE - ANEXO III - Preencher'!AB1977="","",'[1]TCE - ANEXO III - Preencher'!AB1977)</f>
        <v/>
      </c>
      <c r="AB1968" s="15">
        <f t="shared" si="180"/>
        <v>5517.83</v>
      </c>
    </row>
    <row r="1969" spans="1:28" x14ac:dyDescent="0.2">
      <c r="A1969" s="8">
        <f>IFERROR(VLOOKUP(B1969,'[1]DADOS (OCULTAR)'!$Q$3:$S$135,3,0),"")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ROBSON PEREIRA DA LUZ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328105</v>
      </c>
      <c r="G1969" s="13">
        <f>IF('[1]TCE - ANEXO III - Preencher'!H1978="","",'[1]TCE - ANEXO III - Preencher'!H1978)</f>
        <v>45170</v>
      </c>
      <c r="H1969" s="14">
        <f>'[1]TCE - ANEXO III - Preencher'!I1978</f>
        <v>0</v>
      </c>
      <c r="I1969" s="14">
        <f>'[1]TCE - ANEXO III - Preencher'!J1978</f>
        <v>139.27680000000001</v>
      </c>
      <c r="J1969" s="14">
        <f>'[1]TCE - ANEXO III - Preencher'!K1978</f>
        <v>0</v>
      </c>
      <c r="K1969" s="15">
        <f>'[1]TCE - ANEXO III - Preencher'!L1978</f>
        <v>107.68435445999999</v>
      </c>
      <c r="L1969" s="15">
        <f>'[1]TCE - ANEXO III - Preencher'!M1978</f>
        <v>26.4</v>
      </c>
      <c r="M1969" s="15">
        <f t="shared" si="181"/>
        <v>81.284354460000003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222.38115446</v>
      </c>
    </row>
    <row r="1970" spans="1:28" x14ac:dyDescent="0.2">
      <c r="A1970" s="8">
        <f>IFERROR(VLOOKUP(B1970,'[1]DADOS (OCULTAR)'!$Q$3:$S$135,3,0),"")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RODOLFO VINICIUS LEITE CELERINO</v>
      </c>
      <c r="E1970" s="9" t="str">
        <f>IF('[1]TCE - ANEXO III - Preencher'!F1979="4 - Assistência Odontológica","2 - Outros Profissionais da Saúde",'[1]TCE - ANEXO III - Preencher'!F1979)</f>
        <v>1 - Médico</v>
      </c>
      <c r="F1970" s="12" t="str">
        <f>'[1]TCE - ANEXO III - Preencher'!G1979</f>
        <v>225225</v>
      </c>
      <c r="G1970" s="13">
        <f>IF('[1]TCE - ANEXO III - Preencher'!H1979="","",'[1]TCE - ANEXO III - Preencher'!H1979)</f>
        <v>45170</v>
      </c>
      <c r="H1970" s="14">
        <f>'[1]TCE - ANEXO III - Preencher'!I1979</f>
        <v>0</v>
      </c>
      <c r="I1970" s="14">
        <f>'[1]TCE - ANEXO III - Preencher'!J1979</f>
        <v>1898.4872</v>
      </c>
      <c r="J1970" s="14">
        <f>'[1]TCE - ANEXO III - Preencher'!K1979</f>
        <v>0</v>
      </c>
      <c r="K1970" s="15">
        <f>'[1]TCE - ANEXO III - Preencher'!L1979</f>
        <v>107.68435445999999</v>
      </c>
      <c r="L1970" s="15">
        <f>'[1]TCE - ANEXO III - Preencher'!M1979</f>
        <v>3.96</v>
      </c>
      <c r="M1970" s="15">
        <f t="shared" si="181"/>
        <v>103.72435446</v>
      </c>
      <c r="N1970" s="15">
        <f>'[1]TCE - ANEXO III - Preencher'!O1979</f>
        <v>6.01</v>
      </c>
      <c r="O1970" s="15">
        <f>'[1]TCE - ANEXO III - Preencher'!P1979</f>
        <v>1.23</v>
      </c>
      <c r="P1970" s="16">
        <f t="shared" si="182"/>
        <v>4.7799999999999994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2006.9915544600001</v>
      </c>
    </row>
    <row r="1971" spans="1:28" x14ac:dyDescent="0.2">
      <c r="A1971" s="8">
        <f>IFERROR(VLOOKUP(B1971,'[1]DADOS (OCULTAR)'!$Q$3:$S$135,3,0),"")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RODRIGO CANTILINO DA SILVA</v>
      </c>
      <c r="E1971" s="9" t="str">
        <f>IF('[1]TCE - ANEXO III - Preencher'!F1980="4 - Assistência Odontológica","2 - Outros Profissionais da Saúde",'[1]TCE - ANEXO III - Preencher'!F1980)</f>
        <v>3 - Administrativo</v>
      </c>
      <c r="F1971" s="12" t="str">
        <f>'[1]TCE - ANEXO III - Preencher'!G1980</f>
        <v>410105</v>
      </c>
      <c r="G1971" s="13">
        <f>IF('[1]TCE - ANEXO III - Preencher'!H1980="","",'[1]TCE - ANEXO III - Preencher'!H1980)</f>
        <v>45170</v>
      </c>
      <c r="H1971" s="14">
        <f>'[1]TCE - ANEXO III - Preencher'!I1980</f>
        <v>0</v>
      </c>
      <c r="I1971" s="14">
        <f>'[1]TCE - ANEXO III - Preencher'!J1980</f>
        <v>237.0752</v>
      </c>
      <c r="J1971" s="14">
        <f>'[1]TCE - ANEXO III - Preencher'!K1980</f>
        <v>0</v>
      </c>
      <c r="K1971" s="15">
        <f>'[1]TCE - ANEXO III - Preencher'!L1980</f>
        <v>107.68435445999999</v>
      </c>
      <c r="L1971" s="15">
        <f>'[1]TCE - ANEXO III - Preencher'!M1980</f>
        <v>28.1</v>
      </c>
      <c r="M1971" s="15">
        <f t="shared" si="181"/>
        <v>79.584354459999986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318.47955445999997</v>
      </c>
    </row>
    <row r="1972" spans="1:28" x14ac:dyDescent="0.2">
      <c r="A1972" s="8">
        <f>IFERROR(VLOOKUP(B1972,'[1]DADOS (OCULTAR)'!$Q$3:$S$135,3,0),"")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RODRIGO PRADO DE FARIAS</v>
      </c>
      <c r="E1972" s="9" t="str">
        <f>IF('[1]TCE - ANEXO III - Preencher'!F1981="4 - Assistência Odontológica","2 - Outros Profissionais da Saúde",'[1]TCE - ANEXO III - Preencher'!F1981)</f>
        <v>1 - Médico</v>
      </c>
      <c r="F1972" s="12" t="str">
        <f>'[1]TCE - ANEXO III - Preencher'!G1981</f>
        <v>225150</v>
      </c>
      <c r="G1972" s="13">
        <f>IF('[1]TCE - ANEXO III - Preencher'!H1981="","",'[1]TCE - ANEXO III - Preencher'!H1981)</f>
        <v>45170</v>
      </c>
      <c r="H1972" s="14">
        <f>'[1]TCE - ANEXO III - Preencher'!I1981</f>
        <v>0</v>
      </c>
      <c r="I1972" s="14">
        <f>'[1]TCE - ANEXO III - Preencher'!J1981</f>
        <v>905.52960000000007</v>
      </c>
      <c r="J1972" s="14">
        <f>'[1]TCE - ANEXO III - Preencher'!K1981</f>
        <v>0</v>
      </c>
      <c r="K1972" s="15">
        <f>'[1]TCE - ANEXO III - Preencher'!L1981</f>
        <v>107.68435445999999</v>
      </c>
      <c r="L1972" s="15">
        <f>'[1]TCE - ANEXO III - Preencher'!M1981</f>
        <v>3.96</v>
      </c>
      <c r="M1972" s="15">
        <f t="shared" si="181"/>
        <v>103.72435446</v>
      </c>
      <c r="N1972" s="15">
        <f>'[1]TCE - ANEXO III - Preencher'!O1981</f>
        <v>6.01</v>
      </c>
      <c r="O1972" s="15">
        <f>'[1]TCE - ANEXO III - Preencher'!P1981</f>
        <v>1.23</v>
      </c>
      <c r="P1972" s="16">
        <f t="shared" si="182"/>
        <v>4.7799999999999994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1014.03395446</v>
      </c>
    </row>
    <row r="1973" spans="1:28" x14ac:dyDescent="0.2">
      <c r="A1973" s="8">
        <f>IFERROR(VLOOKUP(B1973,'[1]DADOS (OCULTAR)'!$Q$3:$S$135,3,0),"")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RODRIGO SANT ANNA DE MELO LINS</v>
      </c>
      <c r="E1973" s="9" t="str">
        <f>IF('[1]TCE - ANEXO III - Preencher'!F1982="4 - Assistência Odontológica","2 - Outros Profissionais da Saúde",'[1]TCE - ANEXO III - Preencher'!F1982)</f>
        <v>1 - Médico</v>
      </c>
      <c r="F1973" s="12" t="str">
        <f>'[1]TCE - ANEXO III - Preencher'!G1982</f>
        <v>225225</v>
      </c>
      <c r="G1973" s="13">
        <f>IF('[1]TCE - ANEXO III - Preencher'!H1982="","",'[1]TCE - ANEXO III - Preencher'!H1982)</f>
        <v>45170</v>
      </c>
      <c r="H1973" s="14">
        <f>'[1]TCE - ANEXO III - Preencher'!I1982</f>
        <v>0</v>
      </c>
      <c r="I1973" s="14">
        <f>'[1]TCE - ANEXO III - Preencher'!J1982</f>
        <v>1229.3304000000001</v>
      </c>
      <c r="J1973" s="14">
        <f>'[1]TCE - ANEXO III - Preencher'!K1982</f>
        <v>0</v>
      </c>
      <c r="K1973" s="15">
        <f>'[1]TCE - ANEXO III - Preencher'!L1982</f>
        <v>107.68435445999999</v>
      </c>
      <c r="L1973" s="15">
        <f>'[1]TCE - ANEXO III - Preencher'!M1982</f>
        <v>3.96</v>
      </c>
      <c r="M1973" s="15">
        <f t="shared" si="181"/>
        <v>103.72435446</v>
      </c>
      <c r="N1973" s="15">
        <f>'[1]TCE - ANEXO III - Preencher'!O1982</f>
        <v>6.01</v>
      </c>
      <c r="O1973" s="15">
        <f>'[1]TCE - ANEXO III - Preencher'!P1982</f>
        <v>1.23</v>
      </c>
      <c r="P1973" s="16">
        <f t="shared" si="182"/>
        <v>4.7799999999999994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1337.8347544600001</v>
      </c>
    </row>
    <row r="1974" spans="1:28" x14ac:dyDescent="0.2">
      <c r="A1974" s="8">
        <f>IFERROR(VLOOKUP(B1974,'[1]DADOS (OCULTAR)'!$Q$3:$S$135,3,0),"")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RODRIGO SANTIAGO MOREIRA</v>
      </c>
      <c r="E1974" s="9" t="str">
        <f>IF('[1]TCE - ANEXO III - Preencher'!F1983="4 - Assistência Odontológica","2 - Outros Profissionais da Saúde",'[1]TCE - ANEXO III - Preencher'!F1983)</f>
        <v>1 - Médico</v>
      </c>
      <c r="F1974" s="12" t="str">
        <f>'[1]TCE - ANEXO III - Preencher'!G1983</f>
        <v>225240</v>
      </c>
      <c r="G1974" s="13">
        <f>IF('[1]TCE - ANEXO III - Preencher'!H1983="","",'[1]TCE - ANEXO III - Preencher'!H1983)</f>
        <v>45170</v>
      </c>
      <c r="H1974" s="14">
        <f>'[1]TCE - ANEXO III - Preencher'!I1983</f>
        <v>0</v>
      </c>
      <c r="I1974" s="14">
        <f>'[1]TCE - ANEXO III - Preencher'!J1983</f>
        <v>952.45119999999997</v>
      </c>
      <c r="J1974" s="14">
        <f>'[1]TCE - ANEXO III - Preencher'!K1983</f>
        <v>0</v>
      </c>
      <c r="K1974" s="15">
        <f>'[1]TCE - ANEXO III - Preencher'!L1983</f>
        <v>107.68435445999999</v>
      </c>
      <c r="L1974" s="15">
        <f>'[1]TCE - ANEXO III - Preencher'!M1983</f>
        <v>3.96</v>
      </c>
      <c r="M1974" s="15">
        <f t="shared" si="181"/>
        <v>103.72435446</v>
      </c>
      <c r="N1974" s="15">
        <f>'[1]TCE - ANEXO III - Preencher'!O1983</f>
        <v>6.01</v>
      </c>
      <c r="O1974" s="15">
        <f>'[1]TCE - ANEXO III - Preencher'!P1983</f>
        <v>1.23</v>
      </c>
      <c r="P1974" s="16">
        <f t="shared" si="182"/>
        <v>4.7799999999999994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1060.95555446</v>
      </c>
    </row>
    <row r="1975" spans="1:28" x14ac:dyDescent="0.2">
      <c r="A1975" s="8">
        <f>IFERROR(VLOOKUP(B1975,'[1]DADOS (OCULTAR)'!$Q$3:$S$135,3,0),"")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ROGERIO ANTONIO DA SILVA</v>
      </c>
      <c r="E1975" s="9" t="str">
        <f>IF('[1]TCE - ANEXO III - Preencher'!F1984="4 - Assistência Odontológica","2 - Outros Profissionais da Saúde",'[1]TCE - ANEXO III - Preencher'!F1984)</f>
        <v>3 - Administrativo</v>
      </c>
      <c r="F1975" s="12" t="str">
        <f>'[1]TCE - ANEXO III - Preencher'!G1984</f>
        <v>514320</v>
      </c>
      <c r="G1975" s="13">
        <f>IF('[1]TCE - ANEXO III - Preencher'!H1984="","",'[1]TCE - ANEXO III - Preencher'!H1984)</f>
        <v>45170</v>
      </c>
      <c r="H1975" s="14">
        <f>'[1]TCE - ANEXO III - Preencher'!I1984</f>
        <v>0</v>
      </c>
      <c r="I1975" s="14">
        <f>'[1]TCE - ANEXO III - Preencher'!J1984</f>
        <v>161.51600000000002</v>
      </c>
      <c r="J1975" s="14">
        <f>'[1]TCE - ANEXO III - Preencher'!K1984</f>
        <v>0</v>
      </c>
      <c r="K1975" s="15">
        <f>'[1]TCE - ANEXO III - Preencher'!L1984</f>
        <v>107.68435445999999</v>
      </c>
      <c r="L1975" s="15">
        <f>'[1]TCE - ANEXO III - Preencher'!M1984</f>
        <v>26.4</v>
      </c>
      <c r="M1975" s="15">
        <f t="shared" si="181"/>
        <v>81.284354460000003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244.62035446000002</v>
      </c>
    </row>
    <row r="1976" spans="1:28" x14ac:dyDescent="0.2">
      <c r="A1976" s="8">
        <f>IFERROR(VLOOKUP(B1976,'[1]DADOS (OCULTAR)'!$Q$3:$S$135,3,0),"")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ROGERIO BELLINI FIGUEIREDO FILHO</v>
      </c>
      <c r="E1976" s="9" t="str">
        <f>IF('[1]TCE - ANEXO III - Preencher'!F1985="4 - Assistência Odontológica","2 - Outros Profissionais da Saúde",'[1]TCE - ANEXO III - Preencher'!F1985)</f>
        <v>1 - Médico</v>
      </c>
      <c r="F1976" s="12" t="str">
        <f>'[1]TCE - ANEXO III - Preencher'!G1985</f>
        <v>225225</v>
      </c>
      <c r="G1976" s="13">
        <f>IF('[1]TCE - ANEXO III - Preencher'!H1985="","",'[1]TCE - ANEXO III - Preencher'!H1985)</f>
        <v>45170</v>
      </c>
      <c r="H1976" s="14">
        <f>'[1]TCE - ANEXO III - Preencher'!I1985</f>
        <v>0</v>
      </c>
      <c r="I1976" s="14">
        <f>'[1]TCE - ANEXO III - Preencher'!J1985</f>
        <v>1326.3240000000001</v>
      </c>
      <c r="J1976" s="14">
        <f>'[1]TCE - ANEXO III - Preencher'!K1985</f>
        <v>0</v>
      </c>
      <c r="K1976" s="15">
        <f>'[1]TCE - ANEXO III - Preencher'!L1985</f>
        <v>107.68435445999999</v>
      </c>
      <c r="L1976" s="15">
        <f>'[1]TCE - ANEXO III - Preencher'!M1985</f>
        <v>3.96</v>
      </c>
      <c r="M1976" s="15">
        <f t="shared" si="181"/>
        <v>103.72435446</v>
      </c>
      <c r="N1976" s="15">
        <f>'[1]TCE - ANEXO III - Preencher'!O1985</f>
        <v>6.01</v>
      </c>
      <c r="O1976" s="15">
        <f>'[1]TCE - ANEXO III - Preencher'!P1985</f>
        <v>1.23</v>
      </c>
      <c r="P1976" s="16">
        <f t="shared" si="182"/>
        <v>4.7799999999999994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1434.8283544600001</v>
      </c>
    </row>
    <row r="1977" spans="1:28" x14ac:dyDescent="0.2">
      <c r="A1977" s="8">
        <f>IFERROR(VLOOKUP(B1977,'[1]DADOS (OCULTAR)'!$Q$3:$S$135,3,0),"")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ROGERIO KAYRONNY SALES PEREIRA</v>
      </c>
      <c r="E1977" s="9" t="str">
        <f>IF('[1]TCE - ANEXO III - Preencher'!F1986="4 - Assistência Odontológica","2 - Outros Profissionais da Saúde",'[1]TCE - ANEXO III - Preencher'!F1986)</f>
        <v>3 - Administrativo</v>
      </c>
      <c r="F1977" s="12" t="str">
        <f>'[1]TCE - ANEXO III - Preencher'!G1986</f>
        <v>413110</v>
      </c>
      <c r="G1977" s="13">
        <f>IF('[1]TCE - ANEXO III - Preencher'!H1986="","",'[1]TCE - ANEXO III - Preencher'!H1986)</f>
        <v>45170</v>
      </c>
      <c r="H1977" s="14">
        <f>'[1]TCE - ANEXO III - Preencher'!I1986</f>
        <v>0</v>
      </c>
      <c r="I1977" s="14">
        <f>'[1]TCE - ANEXO III - Preencher'!J1986</f>
        <v>176.35919999999999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171</v>
      </c>
      <c r="R1977" s="15">
        <f>'[1]TCE - ANEXO III - Preencher'!S1986</f>
        <v>84.3</v>
      </c>
      <c r="S1977" s="16">
        <f t="shared" si="183"/>
        <v>86.7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264.87919999999997</v>
      </c>
    </row>
    <row r="1978" spans="1:28" x14ac:dyDescent="0.2">
      <c r="A1978" s="8">
        <f>IFERROR(VLOOKUP(B1978,'[1]DADOS (OCULTAR)'!$Q$3:$S$135,3,0),"")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ROGERIO SILVA DE LIMA</v>
      </c>
      <c r="E1978" s="9" t="str">
        <f>IF('[1]TCE - ANEXO III - Preencher'!F1987="4 - Assistência Odontológica","2 - Outros Profissionais da Saúde",'[1]TCE - ANEXO III - Preencher'!F1987)</f>
        <v>3 - Administrativo</v>
      </c>
      <c r="F1978" s="12" t="str">
        <f>'[1]TCE - ANEXO III - Preencher'!G1987</f>
        <v>514320</v>
      </c>
      <c r="G1978" s="13">
        <f>IF('[1]TCE - ANEXO III - Preencher'!H1987="","",'[1]TCE - ANEXO III - Preencher'!H1987)</f>
        <v>45170</v>
      </c>
      <c r="H1978" s="14">
        <f>'[1]TCE - ANEXO III - Preencher'!I1987</f>
        <v>0</v>
      </c>
      <c r="I1978" s="14">
        <f>'[1]TCE - ANEXO III - Preencher'!J1987</f>
        <v>146.77440000000001</v>
      </c>
      <c r="J1978" s="14">
        <f>'[1]TCE - ANEXO III - Preencher'!K1987</f>
        <v>0</v>
      </c>
      <c r="K1978" s="15">
        <f>'[1]TCE - ANEXO III - Preencher'!L1987</f>
        <v>107.68435445999999</v>
      </c>
      <c r="L1978" s="15">
        <f>'[1]TCE - ANEXO III - Preencher'!M1987</f>
        <v>26.4</v>
      </c>
      <c r="M1978" s="15">
        <f t="shared" si="181"/>
        <v>81.284354460000003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288</v>
      </c>
      <c r="R1978" s="15">
        <f>'[1]TCE - ANEXO III - Preencher'!S1987</f>
        <v>79.2</v>
      </c>
      <c r="S1978" s="16">
        <f t="shared" si="183"/>
        <v>208.8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438.67875446000005</v>
      </c>
    </row>
    <row r="1979" spans="1:28" x14ac:dyDescent="0.2">
      <c r="A1979" s="8">
        <f>IFERROR(VLOOKUP(B1979,'[1]DADOS (OCULTAR)'!$Q$3:$S$135,3,0),"")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ROMARIO DA SILVA CUNHA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411010</v>
      </c>
      <c r="G1979" s="13">
        <f>IF('[1]TCE - ANEXO III - Preencher'!H1988="","",'[1]TCE - ANEXO III - Preencher'!H1988)</f>
        <v>45170</v>
      </c>
      <c r="H1979" s="14">
        <f>'[1]TCE - ANEXO III - Preencher'!I1988</f>
        <v>0</v>
      </c>
      <c r="I1979" s="14">
        <f>'[1]TCE - ANEXO III - Preencher'!J1988</f>
        <v>112.3944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171</v>
      </c>
      <c r="R1979" s="15">
        <f>'[1]TCE - ANEXO III - Preencher'!S1988</f>
        <v>84.3</v>
      </c>
      <c r="S1979" s="16">
        <f t="shared" si="183"/>
        <v>86.7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200.9144</v>
      </c>
    </row>
    <row r="1980" spans="1:28" x14ac:dyDescent="0.2">
      <c r="A1980" s="8">
        <f>IFERROR(VLOOKUP(B1980,'[1]DADOS (OCULTAR)'!$Q$3:$S$135,3,0),"")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ROMILDA RUTIELE ALVES BEZERRA</v>
      </c>
      <c r="E1980" s="9" t="str">
        <f>IF('[1]TCE - ANEXO III - Preencher'!F1989="4 - Assistência Odontológica","2 - Outros Profissionais da Saúde",'[1]TCE - ANEXO III - Preencher'!F1989)</f>
        <v>2 - Outros Profissionais da Saúde</v>
      </c>
      <c r="F1980" s="12" t="str">
        <f>'[1]TCE - ANEXO III - Preencher'!G1989</f>
        <v>322205</v>
      </c>
      <c r="G1980" s="13">
        <f>IF('[1]TCE - ANEXO III - Preencher'!H1989="","",'[1]TCE - ANEXO III - Preencher'!H1989)</f>
        <v>45170</v>
      </c>
      <c r="H1980" s="14">
        <f>'[1]TCE - ANEXO III - Preencher'!I1989</f>
        <v>0</v>
      </c>
      <c r="I1980" s="14">
        <f>'[1]TCE - ANEXO III - Preencher'!J1989</f>
        <v>667.49919999999997</v>
      </c>
      <c r="J1980" s="14">
        <f>'[1]TCE - ANEXO III - Preencher'!K1989</f>
        <v>0</v>
      </c>
      <c r="K1980" s="15">
        <f>'[1]TCE - ANEXO III - Preencher'!L1989</f>
        <v>107.68435445999999</v>
      </c>
      <c r="L1980" s="15">
        <f>'[1]TCE - ANEXO III - Preencher'!M1989</f>
        <v>29.39</v>
      </c>
      <c r="M1980" s="15">
        <f t="shared" si="181"/>
        <v>78.294354459999994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77.55</v>
      </c>
      <c r="U1980" s="15">
        <f>'[1]TCE - ANEXO III - Preencher'!V1989</f>
        <v>0</v>
      </c>
      <c r="V1980" s="16">
        <f t="shared" si="184"/>
        <v>77.55</v>
      </c>
      <c r="W1980" s="17" t="str">
        <f>IF('[1]TCE - ANEXO III - Preencher'!X1989="","",'[1]TCE - ANEXO III - Preencher'!X1989)</f>
        <v>AUX. CRECHE I</v>
      </c>
      <c r="X1980" s="15">
        <f>'[1]TCE - ANEXO III - Preencher'!Y1989</f>
        <v>5507.4100000000008</v>
      </c>
      <c r="Y1980" s="15">
        <f>'[1]TCE - ANEXO III - Preencher'!Z1989</f>
        <v>0</v>
      </c>
      <c r="Z1980" s="16">
        <f t="shared" si="185"/>
        <v>5507.4100000000008</v>
      </c>
      <c r="AA1980" s="17" t="str">
        <f>IF('[1]TCE - ANEXO III - Preencher'!AB1989="","",'[1]TCE - ANEXO III - Preencher'!AB1989)</f>
        <v/>
      </c>
      <c r="AB1980" s="15">
        <f t="shared" si="180"/>
        <v>6332.5735544600011</v>
      </c>
    </row>
    <row r="1981" spans="1:28" x14ac:dyDescent="0.2">
      <c r="A1981" s="8">
        <f>IFERROR(VLOOKUP(B1981,'[1]DADOS (OCULTAR)'!$Q$3:$S$135,3,0),"")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RONALD ALENCAR FILHO</v>
      </c>
      <c r="E1981" s="9" t="str">
        <f>IF('[1]TCE - ANEXO III - Preencher'!F1990="4 - Assistência Odontológica","2 - Outros Profissionais da Saúde",'[1]TCE - ANEXO III - Preencher'!F1990)</f>
        <v>1 - Médico</v>
      </c>
      <c r="F1981" s="12" t="str">
        <f>'[1]TCE - ANEXO III - Preencher'!G1990</f>
        <v>225170</v>
      </c>
      <c r="G1981" s="13">
        <f>IF('[1]TCE - ANEXO III - Preencher'!H1990="","",'[1]TCE - ANEXO III - Preencher'!H1990)</f>
        <v>45170</v>
      </c>
      <c r="H1981" s="14">
        <f>'[1]TCE - ANEXO III - Preencher'!I1990</f>
        <v>0</v>
      </c>
      <c r="I1981" s="14">
        <f>'[1]TCE - ANEXO III - Preencher'!J1990</f>
        <v>721.49119999999994</v>
      </c>
      <c r="J1981" s="14">
        <f>'[1]TCE - ANEXO III - Preencher'!K1990</f>
        <v>0</v>
      </c>
      <c r="K1981" s="15">
        <f>'[1]TCE - ANEXO III - Preencher'!L1990</f>
        <v>107.68435445999999</v>
      </c>
      <c r="L1981" s="15">
        <f>'[1]TCE - ANEXO III - Preencher'!M1990</f>
        <v>3.96</v>
      </c>
      <c r="M1981" s="15">
        <f t="shared" si="181"/>
        <v>103.72435446</v>
      </c>
      <c r="N1981" s="15">
        <f>'[1]TCE - ANEXO III - Preencher'!O1990</f>
        <v>6.01</v>
      </c>
      <c r="O1981" s="15">
        <f>'[1]TCE - ANEXO III - Preencher'!P1990</f>
        <v>1.23</v>
      </c>
      <c r="P1981" s="16">
        <f t="shared" si="182"/>
        <v>4.7799999999999994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829.99555445999988</v>
      </c>
    </row>
    <row r="1982" spans="1:28" x14ac:dyDescent="0.2">
      <c r="A1982" s="8">
        <f>IFERROR(VLOOKUP(B1982,'[1]DADOS (OCULTAR)'!$Q$3:$S$135,3,0),"")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RONALDO ADRIANO DA SILVA LINS</v>
      </c>
      <c r="E1982" s="9" t="str">
        <f>IF('[1]TCE - ANEXO III - Preencher'!F1991="4 - Assistência Odontológica","2 - Outros Profissionais da Saúde",'[1]TCE - ANEXO III - Preencher'!F1991)</f>
        <v>3 - Administrativo</v>
      </c>
      <c r="F1982" s="12" t="str">
        <f>'[1]TCE - ANEXO III - Preencher'!G1991</f>
        <v>514320</v>
      </c>
      <c r="G1982" s="13">
        <f>IF('[1]TCE - ANEXO III - Preencher'!H1991="","",'[1]TCE - ANEXO III - Preencher'!H1991)</f>
        <v>45170</v>
      </c>
      <c r="H1982" s="14">
        <f>'[1]TCE - ANEXO III - Preencher'!I1991</f>
        <v>0</v>
      </c>
      <c r="I1982" s="14">
        <f>'[1]TCE - ANEXO III - Preencher'!J1991</f>
        <v>186.3528</v>
      </c>
      <c r="J1982" s="14">
        <f>'[1]TCE - ANEXO III - Preencher'!K1991</f>
        <v>0</v>
      </c>
      <c r="K1982" s="15">
        <f>'[1]TCE - ANEXO III - Preencher'!L1991</f>
        <v>107.68435445999999</v>
      </c>
      <c r="L1982" s="15">
        <f>'[1]TCE - ANEXO III - Preencher'!M1991</f>
        <v>0.88</v>
      </c>
      <c r="M1982" s="15">
        <f t="shared" si="181"/>
        <v>106.80435446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294.97715446000001</v>
      </c>
    </row>
    <row r="1983" spans="1:28" x14ac:dyDescent="0.2">
      <c r="A1983" s="8">
        <f>IFERROR(VLOOKUP(B1983,'[1]DADOS (OCULTAR)'!$Q$3:$S$135,3,0),"")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ROSALIA RODRIGUES SANTOS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45170</v>
      </c>
      <c r="H1983" s="14">
        <f>'[1]TCE - ANEXO III - Preencher'!I1992</f>
        <v>0</v>
      </c>
      <c r="I1983" s="14">
        <f>'[1]TCE - ANEXO III - Preencher'!J1992</f>
        <v>622.67439999999999</v>
      </c>
      <c r="J1983" s="14">
        <f>'[1]TCE - ANEXO III - Preencher'!K1992</f>
        <v>0</v>
      </c>
      <c r="K1983" s="15">
        <f>'[1]TCE - ANEXO III - Preencher'!L1992</f>
        <v>107.68435445999999</v>
      </c>
      <c r="L1983" s="15">
        <f>'[1]TCE - ANEXO III - Preencher'!M1992</f>
        <v>29.39</v>
      </c>
      <c r="M1983" s="15">
        <f t="shared" si="181"/>
        <v>78.294354459999994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5399.3</v>
      </c>
      <c r="Y1983" s="15">
        <f>'[1]TCE - ANEXO III - Preencher'!Z1992</f>
        <v>0</v>
      </c>
      <c r="Z1983" s="16">
        <f t="shared" si="185"/>
        <v>5399.3</v>
      </c>
      <c r="AA1983" s="17" t="str">
        <f>IF('[1]TCE - ANEXO III - Preencher'!AB1992="","",'[1]TCE - ANEXO III - Preencher'!AB1992)</f>
        <v/>
      </c>
      <c r="AB1983" s="15">
        <f t="shared" si="180"/>
        <v>6102.08875446</v>
      </c>
    </row>
    <row r="1984" spans="1:28" x14ac:dyDescent="0.2">
      <c r="A1984" s="8">
        <f>IFERROR(VLOOKUP(B1984,'[1]DADOS (OCULTAR)'!$Q$3:$S$135,3,0),"")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ROSANA DA PAZ BEZERRA</v>
      </c>
      <c r="E1984" s="9" t="str">
        <f>IF('[1]TCE - ANEXO III - Preencher'!F1993="4 - Assistência Odontológica","2 - Outros Profissionais da Saúde",'[1]TCE - ANEXO III - Preencher'!F1993)</f>
        <v>2 - Outros Profissionais da Saúde</v>
      </c>
      <c r="F1984" s="12" t="str">
        <f>'[1]TCE - ANEXO III - Preencher'!G1993</f>
        <v>322205</v>
      </c>
      <c r="G1984" s="13">
        <f>IF('[1]TCE - ANEXO III - Preencher'!H1993="","",'[1]TCE - ANEXO III - Preencher'!H1993)</f>
        <v>45170</v>
      </c>
      <c r="H1984" s="14">
        <f>'[1]TCE - ANEXO III - Preencher'!I1993</f>
        <v>0</v>
      </c>
      <c r="I1984" s="14">
        <f>'[1]TCE - ANEXO III - Preencher'!J1993</f>
        <v>194.34240000000003</v>
      </c>
      <c r="J1984" s="14">
        <f>'[1]TCE - ANEXO III - Preencher'!K1993</f>
        <v>0</v>
      </c>
      <c r="K1984" s="15">
        <f>'[1]TCE - ANEXO III - Preencher'!L1993</f>
        <v>107.68435445999999</v>
      </c>
      <c r="L1984" s="15">
        <f>'[1]TCE - ANEXO III - Preencher'!M1993</f>
        <v>29.39</v>
      </c>
      <c r="M1984" s="15">
        <f t="shared" si="181"/>
        <v>78.294354459999994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274.45675446000001</v>
      </c>
    </row>
    <row r="1985" spans="1:28" x14ac:dyDescent="0.2">
      <c r="A1985" s="8">
        <f>IFERROR(VLOOKUP(B1985,'[1]DADOS (OCULTAR)'!$Q$3:$S$135,3,0),"")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ROSANGELA CRISTINA DA SILVA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45170</v>
      </c>
      <c r="H1985" s="14">
        <f>'[1]TCE - ANEXO III - Preencher'!I1994</f>
        <v>0</v>
      </c>
      <c r="I1985" s="14">
        <f>'[1]TCE - ANEXO III - Preencher'!J1994</f>
        <v>667.05680000000007</v>
      </c>
      <c r="J1985" s="14">
        <f>'[1]TCE - ANEXO III - Preencher'!K1994</f>
        <v>0</v>
      </c>
      <c r="K1985" s="15">
        <f>'[1]TCE - ANEXO III - Preencher'!L1994</f>
        <v>107.68435445999999</v>
      </c>
      <c r="L1985" s="15">
        <f>'[1]TCE - ANEXO III - Preencher'!M1994</f>
        <v>28.41</v>
      </c>
      <c r="M1985" s="15">
        <f t="shared" si="181"/>
        <v>79.274354459999998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6446.0300000000007</v>
      </c>
      <c r="Y1985" s="15">
        <f>'[1]TCE - ANEXO III - Preencher'!Z1994</f>
        <v>0</v>
      </c>
      <c r="Z1985" s="16">
        <f t="shared" si="185"/>
        <v>6446.0300000000007</v>
      </c>
      <c r="AA1985" s="17" t="str">
        <f>IF('[1]TCE - ANEXO III - Preencher'!AB1994="","",'[1]TCE - ANEXO III - Preencher'!AB1994)</f>
        <v/>
      </c>
      <c r="AB1985" s="15">
        <f t="shared" si="180"/>
        <v>7194.1811544600005</v>
      </c>
    </row>
    <row r="1986" spans="1:28" x14ac:dyDescent="0.2">
      <c r="A1986" s="8">
        <f>IFERROR(VLOOKUP(B1986,'[1]DADOS (OCULTAR)'!$Q$3:$S$135,3,0),"")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ROSE ANNE FERREIRA DANTAS</v>
      </c>
      <c r="E1986" s="9" t="str">
        <f>IF('[1]TCE - ANEXO III - Preencher'!F1995="4 - Assistência Odontológica","2 - Outros Profissionais da Saúde",'[1]TCE - ANEXO III - Preencher'!F1995)</f>
        <v>1 - Médico</v>
      </c>
      <c r="F1986" s="12" t="str">
        <f>'[1]TCE - ANEXO III - Preencher'!G1995</f>
        <v>225225</v>
      </c>
      <c r="G1986" s="13">
        <f>IF('[1]TCE - ANEXO III - Preencher'!H1995="","",'[1]TCE - ANEXO III - Preencher'!H1995)</f>
        <v>45170</v>
      </c>
      <c r="H1986" s="14">
        <f>'[1]TCE - ANEXO III - Preencher'!I1995</f>
        <v>0</v>
      </c>
      <c r="I1986" s="14">
        <f>'[1]TCE - ANEXO III - Preencher'!J1995</f>
        <v>2853.54</v>
      </c>
      <c r="J1986" s="14">
        <f>'[1]TCE - ANEXO III - Preencher'!K1995</f>
        <v>0</v>
      </c>
      <c r="K1986" s="15">
        <f>'[1]TCE - ANEXO III - Preencher'!L1995</f>
        <v>107.68435445999999</v>
      </c>
      <c r="L1986" s="15">
        <f>'[1]TCE - ANEXO III - Preencher'!M1995</f>
        <v>3.96</v>
      </c>
      <c r="M1986" s="15">
        <f t="shared" si="181"/>
        <v>103.72435446</v>
      </c>
      <c r="N1986" s="15">
        <f>'[1]TCE - ANEXO III - Preencher'!O1995</f>
        <v>6.01</v>
      </c>
      <c r="O1986" s="15">
        <f>'[1]TCE - ANEXO III - Preencher'!P1995</f>
        <v>1.23</v>
      </c>
      <c r="P1986" s="16">
        <f t="shared" si="182"/>
        <v>4.7799999999999994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2962.0443544600002</v>
      </c>
    </row>
    <row r="1987" spans="1:28" x14ac:dyDescent="0.2">
      <c r="A1987" s="8">
        <f>IFERROR(VLOOKUP(B1987,'[1]DADOS (OCULTAR)'!$Q$3:$S$135,3,0),"")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ROSEANE DE SOBRAL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45170</v>
      </c>
      <c r="H1987" s="14">
        <f>'[1]TCE - ANEXO III - Preencher'!I1996</f>
        <v>0</v>
      </c>
      <c r="I1987" s="14">
        <f>'[1]TCE - ANEXO III - Preencher'!J1996</f>
        <v>639.47760000000005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171</v>
      </c>
      <c r="R1987" s="15">
        <f>'[1]TCE - ANEXO III - Preencher'!S1996</f>
        <v>88.17</v>
      </c>
      <c r="S1987" s="16">
        <f t="shared" si="183"/>
        <v>82.83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6120.04</v>
      </c>
      <c r="Y1987" s="15">
        <f>'[1]TCE - ANEXO III - Preencher'!Z1996</f>
        <v>0</v>
      </c>
      <c r="Z1987" s="16">
        <f t="shared" si="185"/>
        <v>6120.04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6844.1675999999998</v>
      </c>
    </row>
    <row r="1988" spans="1:28" x14ac:dyDescent="0.2">
      <c r="A1988" s="8">
        <f>IFERROR(VLOOKUP(B1988,'[1]DADOS (OCULTAR)'!$Q$3:$S$135,3,0),"")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ROSELI DA CONCEIÇÃO SILVA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45170</v>
      </c>
      <c r="H1988" s="14">
        <f>'[1]TCE - ANEXO III - Preencher'!I1997</f>
        <v>0</v>
      </c>
      <c r="I1988" s="14">
        <f>'[1]TCE - ANEXO III - Preencher'!J1997</f>
        <v>624.79840000000002</v>
      </c>
      <c r="J1988" s="14">
        <f>'[1]TCE - ANEXO III - Preencher'!K1997</f>
        <v>0</v>
      </c>
      <c r="K1988" s="15">
        <f>'[1]TCE - ANEXO III - Preencher'!L1997</f>
        <v>107.68435445999999</v>
      </c>
      <c r="L1988" s="15">
        <f>'[1]TCE - ANEXO III - Preencher'!M1997</f>
        <v>29.39</v>
      </c>
      <c r="M1988" s="15">
        <f t="shared" ref="M1988:M2051" si="187">K1988-L1988</f>
        <v>78.294354459999994</v>
      </c>
      <c r="N1988" s="15">
        <f>'[1]TCE - ANEXO III - Preencher'!O1997</f>
        <v>1.82</v>
      </c>
      <c r="O1988" s="15">
        <f>'[1]TCE - ANEXO III - Preencher'!P1997</f>
        <v>0</v>
      </c>
      <c r="P1988" s="16">
        <f t="shared" ref="P1988:P2051" si="188">N1988-O1988</f>
        <v>1.82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5340.7</v>
      </c>
      <c r="Y1988" s="15">
        <f>'[1]TCE - ANEXO III - Preencher'!Z1997</f>
        <v>0</v>
      </c>
      <c r="Z1988" s="16">
        <f t="shared" ref="Z1988:Z2051" si="191">X1988-Y1988</f>
        <v>5340.7</v>
      </c>
      <c r="AA1988" s="17" t="str">
        <f>IF('[1]TCE - ANEXO III - Preencher'!AB1997="","",'[1]TCE - ANEXO III - Preencher'!AB1997)</f>
        <v/>
      </c>
      <c r="AB1988" s="15">
        <f t="shared" si="186"/>
        <v>6045.6127544600004</v>
      </c>
    </row>
    <row r="1989" spans="1:28" x14ac:dyDescent="0.2">
      <c r="A1989" s="8">
        <f>IFERROR(VLOOKUP(B1989,'[1]DADOS (OCULTAR)'!$Q$3:$S$135,3,0),"")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ROSELI SEVERINA BARBOSA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514320</v>
      </c>
      <c r="G1989" s="13">
        <f>IF('[1]TCE - ANEXO III - Preencher'!H1998="","",'[1]TCE - ANEXO III - Preencher'!H1998)</f>
        <v>45170</v>
      </c>
      <c r="H1989" s="14">
        <f>'[1]TCE - ANEXO III - Preencher'!I1998</f>
        <v>0</v>
      </c>
      <c r="I1989" s="14">
        <f>'[1]TCE - ANEXO III - Preencher'!J1998</f>
        <v>146.22800000000001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1.82</v>
      </c>
      <c r="O1989" s="15">
        <f>'[1]TCE - ANEXO III - Preencher'!P1998</f>
        <v>0</v>
      </c>
      <c r="P1989" s="16">
        <f t="shared" si="188"/>
        <v>1.82</v>
      </c>
      <c r="Q1989" s="15">
        <f>'[1]TCE - ANEXO III - Preencher'!R1998</f>
        <v>288</v>
      </c>
      <c r="R1989" s="15">
        <f>'[1]TCE - ANEXO III - Preencher'!S1998</f>
        <v>79.2</v>
      </c>
      <c r="S1989" s="16">
        <f t="shared" si="189"/>
        <v>208.8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356.84800000000001</v>
      </c>
    </row>
    <row r="1990" spans="1:28" x14ac:dyDescent="0.2">
      <c r="A1990" s="8">
        <f>IFERROR(VLOOKUP(B1990,'[1]DADOS (OCULTAR)'!$Q$3:$S$135,3,0),"")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ROSELMA MARLENE DE LIMA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322205</v>
      </c>
      <c r="G1990" s="13">
        <f>IF('[1]TCE - ANEXO III - Preencher'!H1999="","",'[1]TCE - ANEXO III - Preencher'!H1999)</f>
        <v>45170</v>
      </c>
      <c r="H1990" s="14">
        <f>'[1]TCE - ANEXO III - Preencher'!I1999</f>
        <v>0</v>
      </c>
      <c r="I1990" s="14">
        <f>'[1]TCE - ANEXO III - Preencher'!J1999</f>
        <v>162.26160000000002</v>
      </c>
      <c r="J1990" s="14">
        <f>'[1]TCE - ANEXO III - Preencher'!K1999</f>
        <v>0</v>
      </c>
      <c r="K1990" s="15">
        <f>'[1]TCE - ANEXO III - Preencher'!L1999</f>
        <v>107.68435445999999</v>
      </c>
      <c r="L1990" s="15">
        <f>'[1]TCE - ANEXO III - Preencher'!M1999</f>
        <v>29.39</v>
      </c>
      <c r="M1990" s="15">
        <f t="shared" si="187"/>
        <v>78.294354459999994</v>
      </c>
      <c r="N1990" s="15">
        <f>'[1]TCE - ANEXO III - Preencher'!O1999</f>
        <v>1.82</v>
      </c>
      <c r="O1990" s="15">
        <f>'[1]TCE - ANEXO III - Preencher'!P1999</f>
        <v>0</v>
      </c>
      <c r="P1990" s="16">
        <f t="shared" si="188"/>
        <v>1.82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242.37595446</v>
      </c>
    </row>
    <row r="1991" spans="1:28" x14ac:dyDescent="0.2">
      <c r="A1991" s="8">
        <f>IFERROR(VLOOKUP(B1991,'[1]DADOS (OCULTAR)'!$Q$3:$S$135,3,0),"")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ROSEMARIO BEZERRA DE OLIVEIRA</v>
      </c>
      <c r="E1991" s="9" t="str">
        <f>IF('[1]TCE - ANEXO III - Preencher'!F2000="4 - Assistência Odontológica","2 - Outros Profissionais da Saúde",'[1]TCE - ANEXO III - Preencher'!F2000)</f>
        <v>3 - Administrativo</v>
      </c>
      <c r="F1991" s="12" t="str">
        <f>'[1]TCE - ANEXO III - Preencher'!G2000</f>
        <v>515110</v>
      </c>
      <c r="G1991" s="13">
        <f>IF('[1]TCE - ANEXO III - Preencher'!H2000="","",'[1]TCE - ANEXO III - Preencher'!H2000)</f>
        <v>45170</v>
      </c>
      <c r="H1991" s="14">
        <f>'[1]TCE - ANEXO III - Preencher'!I2000</f>
        <v>0</v>
      </c>
      <c r="I1991" s="14">
        <f>'[1]TCE - ANEXO III - Preencher'!J2000</f>
        <v>142.06879999999998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143.88879999999997</v>
      </c>
    </row>
    <row r="1992" spans="1:28" x14ac:dyDescent="0.2">
      <c r="A1992" s="8">
        <f>IFERROR(VLOOKUP(B1992,'[1]DADOS (OCULTAR)'!$Q$3:$S$135,3,0),"")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ROSEMEIRE ELZA DA SILVA ALVES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45170</v>
      </c>
      <c r="H1992" s="14">
        <f>'[1]TCE - ANEXO III - Preencher'!I2001</f>
        <v>0</v>
      </c>
      <c r="I1992" s="14">
        <f>'[1]TCE - ANEXO III - Preencher'!J2001</f>
        <v>571.50959999999998</v>
      </c>
      <c r="J1992" s="14">
        <f>'[1]TCE - ANEXO III - Preencher'!K2001</f>
        <v>0</v>
      </c>
      <c r="K1992" s="15">
        <f>'[1]TCE - ANEXO III - Preencher'!L2001</f>
        <v>107.68435445999999</v>
      </c>
      <c r="L1992" s="15">
        <f>'[1]TCE - ANEXO III - Preencher'!M2001</f>
        <v>28.41</v>
      </c>
      <c r="M1992" s="15">
        <f t="shared" si="187"/>
        <v>79.274354459999998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5210.1200000000008</v>
      </c>
      <c r="Y1992" s="15">
        <f>'[1]TCE - ANEXO III - Preencher'!Z2001</f>
        <v>0</v>
      </c>
      <c r="Z1992" s="16">
        <f t="shared" si="191"/>
        <v>5210.1200000000008</v>
      </c>
      <c r="AA1992" s="17" t="str">
        <f>IF('[1]TCE - ANEXO III - Preencher'!AB2001="","",'[1]TCE - ANEXO III - Preencher'!AB2001)</f>
        <v/>
      </c>
      <c r="AB1992" s="15">
        <f t="shared" si="186"/>
        <v>5862.7239544600006</v>
      </c>
    </row>
    <row r="1993" spans="1:28" x14ac:dyDescent="0.2">
      <c r="A1993" s="8">
        <f>IFERROR(VLOOKUP(B1993,'[1]DADOS (OCULTAR)'!$Q$3:$S$135,3,0),"")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ROSIANI VANESSA SILVA</v>
      </c>
      <c r="E1993" s="9" t="str">
        <f>IF('[1]TCE - ANEXO III - Preencher'!F2002="4 - Assistência Odontológica","2 - Outros Profissionais da Saúde",'[1]TCE - ANEXO III - Preencher'!F2002)</f>
        <v>3 - Administrativo</v>
      </c>
      <c r="F1993" s="12" t="str">
        <f>'[1]TCE - ANEXO III - Preencher'!G2002</f>
        <v>763305</v>
      </c>
      <c r="G1993" s="13">
        <f>IF('[1]TCE - ANEXO III - Preencher'!H2002="","",'[1]TCE - ANEXO III - Preencher'!H2002)</f>
        <v>45170</v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1.82</v>
      </c>
    </row>
    <row r="1994" spans="1:28" x14ac:dyDescent="0.2">
      <c r="A1994" s="8">
        <f>IFERROR(VLOOKUP(B1994,'[1]DADOS (OCULTAR)'!$Q$3:$S$135,3,0),"")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ROSICLEIDE SILVA DOS SANTOS</v>
      </c>
      <c r="E1994" s="9" t="str">
        <f>IF('[1]TCE - ANEXO III - Preencher'!F2003="4 - Assistência Odontológica","2 - Outros Profissionais da Saúde",'[1]TCE - ANEXO III - Preencher'!F2003)</f>
        <v>3 - Administrativo</v>
      </c>
      <c r="F1994" s="12" t="str">
        <f>'[1]TCE - ANEXO III - Preencher'!G2003</f>
        <v>513430</v>
      </c>
      <c r="G1994" s="13">
        <f>IF('[1]TCE - ANEXO III - Preencher'!H2003="","",'[1]TCE - ANEXO III - Preencher'!H2003)</f>
        <v>45170</v>
      </c>
      <c r="H1994" s="14">
        <f>'[1]TCE - ANEXO III - Preencher'!I2003</f>
        <v>0</v>
      </c>
      <c r="I1994" s="14">
        <f>'[1]TCE - ANEXO III - Preencher'!J2003</f>
        <v>126.72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128.54</v>
      </c>
    </row>
    <row r="1995" spans="1:28" x14ac:dyDescent="0.2">
      <c r="A1995" s="8">
        <f>IFERROR(VLOOKUP(B1995,'[1]DADOS (OCULTAR)'!$Q$3:$S$135,3,0),"")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ROSILDA MADALENA DA SILVA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322205</v>
      </c>
      <c r="G1995" s="13">
        <f>IF('[1]TCE - ANEXO III - Preencher'!H2004="","",'[1]TCE - ANEXO III - Preencher'!H2004)</f>
        <v>45170</v>
      </c>
      <c r="H1995" s="14">
        <f>'[1]TCE - ANEXO III - Preencher'!I2004</f>
        <v>0</v>
      </c>
      <c r="I1995" s="14">
        <f>'[1]TCE - ANEXO III - Preencher'!J2004</f>
        <v>591.64879999999994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288</v>
      </c>
      <c r="R1995" s="15">
        <f>'[1]TCE - ANEXO III - Preencher'!S2004</f>
        <v>88.17</v>
      </c>
      <c r="S1995" s="16">
        <f t="shared" si="189"/>
        <v>199.82999999999998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5234.6299999999992</v>
      </c>
      <c r="Y1995" s="15">
        <f>'[1]TCE - ANEXO III - Preencher'!Z2004</f>
        <v>0</v>
      </c>
      <c r="Z1995" s="16">
        <f t="shared" si="191"/>
        <v>5234.6299999999992</v>
      </c>
      <c r="AA1995" s="17" t="str">
        <f>IF('[1]TCE - ANEXO III - Preencher'!AB2004="","",'[1]TCE - ANEXO III - Preencher'!AB2004)</f>
        <v/>
      </c>
      <c r="AB1995" s="15">
        <f t="shared" si="186"/>
        <v>6027.9287999999997</v>
      </c>
    </row>
    <row r="1996" spans="1:28" x14ac:dyDescent="0.2">
      <c r="A1996" s="8">
        <f>IFERROR(VLOOKUP(B1996,'[1]DADOS (OCULTAR)'!$Q$3:$S$135,3,0),"")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ROSILENE NUNES DA SILVA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322205</v>
      </c>
      <c r="G1996" s="13">
        <f>IF('[1]TCE - ANEXO III - Preencher'!H2005="","",'[1]TCE - ANEXO III - Preencher'!H2005)</f>
        <v>45170</v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1.82</v>
      </c>
      <c r="O1996" s="15">
        <f>'[1]TCE - ANEXO III - Preencher'!P2005</f>
        <v>0</v>
      </c>
      <c r="P1996" s="16">
        <f t="shared" si="188"/>
        <v>1.82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1.82</v>
      </c>
    </row>
    <row r="1997" spans="1:28" x14ac:dyDescent="0.2">
      <c r="A1997" s="8">
        <f>IFERROR(VLOOKUP(B1997,'[1]DADOS (OCULTAR)'!$Q$3:$S$135,3,0),"")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ROSIMERE SANTOS DE FARIAS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322205</v>
      </c>
      <c r="G1997" s="13">
        <f>IF('[1]TCE - ANEXO III - Preencher'!H2006="","",'[1]TCE - ANEXO III - Preencher'!H2006)</f>
        <v>45170</v>
      </c>
      <c r="H1997" s="14">
        <f>'[1]TCE - ANEXO III - Preencher'!I2006</f>
        <v>0</v>
      </c>
      <c r="I1997" s="14">
        <f>'[1]TCE - ANEXO III - Preencher'!J2006</f>
        <v>649.57359999999994</v>
      </c>
      <c r="J1997" s="14">
        <f>'[1]TCE - ANEXO III - Preencher'!K2006</f>
        <v>0</v>
      </c>
      <c r="K1997" s="15">
        <f>'[1]TCE - ANEXO III - Preencher'!L2006</f>
        <v>107.68435445999999</v>
      </c>
      <c r="L1997" s="15">
        <f>'[1]TCE - ANEXO III - Preencher'!M2006</f>
        <v>29.39</v>
      </c>
      <c r="M1997" s="15">
        <f t="shared" si="187"/>
        <v>78.294354459999994</v>
      </c>
      <c r="N1997" s="15">
        <f>'[1]TCE - ANEXO III - Preencher'!O2006</f>
        <v>1.82</v>
      </c>
      <c r="O1997" s="15">
        <f>'[1]TCE - ANEXO III - Preencher'!P2006</f>
        <v>0</v>
      </c>
      <c r="P1997" s="16">
        <f t="shared" si="188"/>
        <v>1.82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6021.48</v>
      </c>
      <c r="Y1997" s="15">
        <f>'[1]TCE - ANEXO III - Preencher'!Z2006</f>
        <v>0</v>
      </c>
      <c r="Z1997" s="16">
        <f t="shared" si="191"/>
        <v>6021.48</v>
      </c>
      <c r="AA1997" s="17" t="str">
        <f>IF('[1]TCE - ANEXO III - Preencher'!AB2006="","",'[1]TCE - ANEXO III - Preencher'!AB2006)</f>
        <v/>
      </c>
      <c r="AB1997" s="15">
        <f t="shared" si="186"/>
        <v>6751.1679544599992</v>
      </c>
    </row>
    <row r="1998" spans="1:28" x14ac:dyDescent="0.2">
      <c r="A1998" s="8">
        <f>IFERROR(VLOOKUP(B1998,'[1]DADOS (OCULTAR)'!$Q$3:$S$135,3,0),"")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ROSINEIDE MARIA DE OLIVEIRA QUERINO</v>
      </c>
      <c r="E1998" s="9" t="str">
        <f>IF('[1]TCE - ANEXO III - Preencher'!F2007="4 - Assistência Odontológica","2 - Outros Profissionais da Saúde",'[1]TCE - ANEXO III - Preencher'!F2007)</f>
        <v>3 - Administrativo</v>
      </c>
      <c r="F1998" s="12" t="str">
        <f>'[1]TCE - ANEXO III - Preencher'!G2007</f>
        <v>514320</v>
      </c>
      <c r="G1998" s="13">
        <f>IF('[1]TCE - ANEXO III - Preencher'!H2007="","",'[1]TCE - ANEXO III - Preencher'!H2007)</f>
        <v>45170</v>
      </c>
      <c r="H1998" s="14">
        <f>'[1]TCE - ANEXO III - Preencher'!I2007</f>
        <v>0</v>
      </c>
      <c r="I1998" s="14">
        <f>'[1]TCE - ANEXO III - Preencher'!J2007</f>
        <v>147.34799999999998</v>
      </c>
      <c r="J1998" s="14">
        <f>'[1]TCE - ANEXO III - Preencher'!K2007</f>
        <v>0</v>
      </c>
      <c r="K1998" s="15">
        <f>'[1]TCE - ANEXO III - Preencher'!L2007</f>
        <v>107.68435445999999</v>
      </c>
      <c r="L1998" s="15">
        <f>'[1]TCE - ANEXO III - Preencher'!M2007</f>
        <v>25.52</v>
      </c>
      <c r="M1998" s="15">
        <f t="shared" si="187"/>
        <v>82.164354459999998</v>
      </c>
      <c r="N1998" s="15">
        <f>'[1]TCE - ANEXO III - Preencher'!O2007</f>
        <v>1.82</v>
      </c>
      <c r="O1998" s="15">
        <f>'[1]TCE - ANEXO III - Preencher'!P2007</f>
        <v>0</v>
      </c>
      <c r="P1998" s="16">
        <f t="shared" si="188"/>
        <v>1.82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231.33235445999998</v>
      </c>
    </row>
    <row r="1999" spans="1:28" x14ac:dyDescent="0.2">
      <c r="A1999" s="8">
        <f>IFERROR(VLOOKUP(B1999,'[1]DADOS (OCULTAR)'!$Q$3:$S$135,3,0),"")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ROSIVANIA SOARES PEREIRA XAVIER</v>
      </c>
      <c r="E1999" s="9" t="str">
        <f>IF('[1]TCE - ANEXO III - Preencher'!F2008="4 - Assistência Odontológica","2 - Outros Profissionais da Saúde",'[1]TCE - ANEXO III - Preencher'!F2008)</f>
        <v>3 - Administrativo</v>
      </c>
      <c r="F1999" s="12" t="str">
        <f>'[1]TCE - ANEXO III - Preencher'!G2008</f>
        <v>513430</v>
      </c>
      <c r="G1999" s="13">
        <f>IF('[1]TCE - ANEXO III - Preencher'!H2008="","",'[1]TCE - ANEXO III - Preencher'!H2008)</f>
        <v>45170</v>
      </c>
      <c r="H1999" s="14">
        <f>'[1]TCE - ANEXO III - Preencher'!I2008</f>
        <v>0</v>
      </c>
      <c r="I1999" s="14">
        <f>'[1]TCE - ANEXO III - Preencher'!J2008</f>
        <v>146.14400000000001</v>
      </c>
      <c r="J1999" s="14">
        <f>'[1]TCE - ANEXO III - Preencher'!K2008</f>
        <v>0</v>
      </c>
      <c r="K1999" s="15">
        <f>'[1]TCE - ANEXO III - Preencher'!L2008</f>
        <v>107.68435445999999</v>
      </c>
      <c r="L1999" s="15">
        <f>'[1]TCE - ANEXO III - Preencher'!M2008</f>
        <v>26.4</v>
      </c>
      <c r="M1999" s="15">
        <f t="shared" si="187"/>
        <v>81.284354460000003</v>
      </c>
      <c r="N1999" s="15">
        <f>'[1]TCE - ANEXO III - Preencher'!O2008</f>
        <v>1.82</v>
      </c>
      <c r="O1999" s="15">
        <f>'[1]TCE - ANEXO III - Preencher'!P2008</f>
        <v>0</v>
      </c>
      <c r="P1999" s="16">
        <f t="shared" si="188"/>
        <v>1.82</v>
      </c>
      <c r="Q1999" s="15">
        <f>'[1]TCE - ANEXO III - Preencher'!R2008</f>
        <v>288</v>
      </c>
      <c r="R1999" s="15">
        <f>'[1]TCE - ANEXO III - Preencher'!S2008</f>
        <v>79.2</v>
      </c>
      <c r="S1999" s="16">
        <f t="shared" si="189"/>
        <v>208.8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438.04835446000004</v>
      </c>
    </row>
    <row r="2000" spans="1:28" x14ac:dyDescent="0.2">
      <c r="A2000" s="8">
        <f>IFERROR(VLOOKUP(B2000,'[1]DADOS (OCULTAR)'!$Q$3:$S$135,3,0),"")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ROSSANA FERREIRA DA SILVA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45170</v>
      </c>
      <c r="H2000" s="14">
        <f>'[1]TCE - ANEXO III - Preencher'!I2009</f>
        <v>0</v>
      </c>
      <c r="I2000" s="14">
        <f>'[1]TCE - ANEXO III - Preencher'!J2009</f>
        <v>587.76880000000006</v>
      </c>
      <c r="J2000" s="14">
        <f>'[1]TCE - ANEXO III - Preencher'!K2009</f>
        <v>0</v>
      </c>
      <c r="K2000" s="15">
        <f>'[1]TCE - ANEXO III - Preencher'!L2009</f>
        <v>107.68435445999999</v>
      </c>
      <c r="L2000" s="15">
        <f>'[1]TCE - ANEXO III - Preencher'!M2009</f>
        <v>29.39</v>
      </c>
      <c r="M2000" s="15">
        <f t="shared" si="187"/>
        <v>78.294354459999994</v>
      </c>
      <c r="N2000" s="15">
        <f>'[1]TCE - ANEXO III - Preencher'!O2009</f>
        <v>1.82</v>
      </c>
      <c r="O2000" s="15">
        <f>'[1]TCE - ANEXO III - Preencher'!P2009</f>
        <v>0</v>
      </c>
      <c r="P2000" s="16">
        <f t="shared" si="188"/>
        <v>1.82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5326.7400000000007</v>
      </c>
      <c r="Y2000" s="15">
        <f>'[1]TCE - ANEXO III - Preencher'!Z2009</f>
        <v>0</v>
      </c>
      <c r="Z2000" s="16">
        <f t="shared" si="191"/>
        <v>5326.7400000000007</v>
      </c>
      <c r="AA2000" s="17" t="str">
        <f>IF('[1]TCE - ANEXO III - Preencher'!AB2009="","",'[1]TCE - ANEXO III - Preencher'!AB2009)</f>
        <v/>
      </c>
      <c r="AB2000" s="15">
        <f t="shared" si="186"/>
        <v>5994.6231544600005</v>
      </c>
    </row>
    <row r="2001" spans="1:28" x14ac:dyDescent="0.2">
      <c r="A2001" s="8">
        <f>IFERROR(VLOOKUP(B2001,'[1]DADOS (OCULTAR)'!$Q$3:$S$135,3,0),"")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ROZELI NATALIA DA SILVA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322205</v>
      </c>
      <c r="G2001" s="13">
        <f>IF('[1]TCE - ANEXO III - Preencher'!H2010="","",'[1]TCE - ANEXO III - Preencher'!H2010)</f>
        <v>45170</v>
      </c>
      <c r="H2001" s="14">
        <f>'[1]TCE - ANEXO III - Preencher'!I2010</f>
        <v>0</v>
      </c>
      <c r="I2001" s="14">
        <f>'[1]TCE - ANEXO III - Preencher'!J2010</f>
        <v>100.10799999999999</v>
      </c>
      <c r="J2001" s="14">
        <f>'[1]TCE - ANEXO III - Preencher'!K2010</f>
        <v>0</v>
      </c>
      <c r="K2001" s="15">
        <f>'[1]TCE - ANEXO III - Preencher'!L2010</f>
        <v>107.68435445999999</v>
      </c>
      <c r="L2001" s="15">
        <f>'[1]TCE - ANEXO III - Preencher'!M2010</f>
        <v>18.61</v>
      </c>
      <c r="M2001" s="15">
        <f t="shared" si="187"/>
        <v>89.074354459999995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191.00235445999999</v>
      </c>
    </row>
    <row r="2002" spans="1:28" x14ac:dyDescent="0.2">
      <c r="A2002" s="8">
        <f>IFERROR(VLOOKUP(B2002,'[1]DADOS (OCULTAR)'!$Q$3:$S$135,3,0),"")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ROZIENE DE JESUS DO NASCIMENTO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513430</v>
      </c>
      <c r="G2002" s="13">
        <f>IF('[1]TCE - ANEXO III - Preencher'!H2011="","",'[1]TCE - ANEXO III - Preencher'!H2011)</f>
        <v>45170</v>
      </c>
      <c r="H2002" s="14">
        <f>'[1]TCE - ANEXO III - Preencher'!I2011</f>
        <v>0</v>
      </c>
      <c r="I2002" s="14">
        <f>'[1]TCE - ANEXO III - Preencher'!J2011</f>
        <v>132.32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1.82</v>
      </c>
      <c r="O2002" s="15">
        <f>'[1]TCE - ANEXO III - Preencher'!P2011</f>
        <v>0</v>
      </c>
      <c r="P2002" s="16">
        <f t="shared" si="188"/>
        <v>1.82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134.13999999999999</v>
      </c>
    </row>
    <row r="2003" spans="1:28" x14ac:dyDescent="0.2">
      <c r="A2003" s="8">
        <f>IFERROR(VLOOKUP(B2003,'[1]DADOS (OCULTAR)'!$Q$3:$S$135,3,0),"")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RUAN AQUILLAS DE SOUZA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322205</v>
      </c>
      <c r="G2003" s="13">
        <f>IF('[1]TCE - ANEXO III - Preencher'!H2012="","",'[1]TCE - ANEXO III - Preencher'!H2012)</f>
        <v>45170</v>
      </c>
      <c r="H2003" s="14">
        <f>'[1]TCE - ANEXO III - Preencher'!I2012</f>
        <v>0</v>
      </c>
      <c r="I2003" s="14">
        <f>'[1]TCE - ANEXO III - Preencher'!J2012</f>
        <v>596.56799999999998</v>
      </c>
      <c r="J2003" s="14">
        <f>'[1]TCE - ANEXO III - Preencher'!K2012</f>
        <v>0</v>
      </c>
      <c r="K2003" s="15">
        <f>'[1]TCE - ANEXO III - Preencher'!L2012</f>
        <v>107.68435445999999</v>
      </c>
      <c r="L2003" s="15">
        <f>'[1]TCE - ANEXO III - Preencher'!M2012</f>
        <v>29.39</v>
      </c>
      <c r="M2003" s="15">
        <f t="shared" si="187"/>
        <v>78.294354459999994</v>
      </c>
      <c r="N2003" s="15">
        <f>'[1]TCE - ANEXO III - Preencher'!O2012</f>
        <v>1.82</v>
      </c>
      <c r="O2003" s="15">
        <f>'[1]TCE - ANEXO III - Preencher'!P2012</f>
        <v>0</v>
      </c>
      <c r="P2003" s="16">
        <f t="shared" si="188"/>
        <v>1.82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5389.04</v>
      </c>
      <c r="Y2003" s="15">
        <f>'[1]TCE - ANEXO III - Preencher'!Z2012</f>
        <v>0</v>
      </c>
      <c r="Z2003" s="16">
        <f t="shared" si="191"/>
        <v>5389.04</v>
      </c>
      <c r="AA2003" s="17" t="str">
        <f>IF('[1]TCE - ANEXO III - Preencher'!AB2012="","",'[1]TCE - ANEXO III - Preencher'!AB2012)</f>
        <v/>
      </c>
      <c r="AB2003" s="15">
        <f t="shared" si="186"/>
        <v>6065.7223544600001</v>
      </c>
    </row>
    <row r="2004" spans="1:28" x14ac:dyDescent="0.2">
      <c r="A2004" s="8">
        <f>IFERROR(VLOOKUP(B2004,'[1]DADOS (OCULTAR)'!$Q$3:$S$135,3,0),"")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RUANNE CANDIDA DA COSTA DO AMARAL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322205</v>
      </c>
      <c r="G2004" s="13">
        <f>IF('[1]TCE - ANEXO III - Preencher'!H2013="","",'[1]TCE - ANEXO III - Preencher'!H2013)</f>
        <v>45170</v>
      </c>
      <c r="H2004" s="14">
        <f>'[1]TCE - ANEXO III - Preencher'!I2013</f>
        <v>0</v>
      </c>
      <c r="I2004" s="14">
        <f>'[1]TCE - ANEXO III - Preencher'!J2013</f>
        <v>625.89760000000001</v>
      </c>
      <c r="J2004" s="14">
        <f>'[1]TCE - ANEXO III - Preencher'!K2013</f>
        <v>0</v>
      </c>
      <c r="K2004" s="15">
        <f>'[1]TCE - ANEXO III - Preencher'!L2013</f>
        <v>107.68435445999999</v>
      </c>
      <c r="L2004" s="15">
        <f>'[1]TCE - ANEXO III - Preencher'!M2013</f>
        <v>29.39</v>
      </c>
      <c r="M2004" s="15">
        <f t="shared" si="187"/>
        <v>78.294354459999994</v>
      </c>
      <c r="N2004" s="15">
        <f>'[1]TCE - ANEXO III - Preencher'!O2013</f>
        <v>1.82</v>
      </c>
      <c r="O2004" s="15">
        <f>'[1]TCE - ANEXO III - Preencher'!P2013</f>
        <v>0</v>
      </c>
      <c r="P2004" s="16">
        <f t="shared" si="188"/>
        <v>1.82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5493.66</v>
      </c>
      <c r="Y2004" s="15">
        <f>'[1]TCE - ANEXO III - Preencher'!Z2013</f>
        <v>0</v>
      </c>
      <c r="Z2004" s="16">
        <f t="shared" si="191"/>
        <v>5493.66</v>
      </c>
      <c r="AA2004" s="17" t="str">
        <f>IF('[1]TCE - ANEXO III - Preencher'!AB2013="","",'[1]TCE - ANEXO III - Preencher'!AB2013)</f>
        <v/>
      </c>
      <c r="AB2004" s="15">
        <f t="shared" si="186"/>
        <v>6199.6719544600001</v>
      </c>
    </row>
    <row r="2005" spans="1:28" x14ac:dyDescent="0.2">
      <c r="A2005" s="8">
        <f>IFERROR(VLOOKUP(B2005,'[1]DADOS (OCULTAR)'!$Q$3:$S$135,3,0),"")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RUBEDINALDA DE OLIVEIRA SILVA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45170</v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1.82</v>
      </c>
    </row>
    <row r="2006" spans="1:28" x14ac:dyDescent="0.2">
      <c r="A2006" s="8">
        <f>IFERROR(VLOOKUP(B2006,'[1]DADOS (OCULTAR)'!$Q$3:$S$135,3,0),"")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RUBEM RHUAN FARIAS SAMPAIO</v>
      </c>
      <c r="E2006" s="9" t="str">
        <f>IF('[1]TCE - ANEXO III - Preencher'!F2015="4 - Assistência Odontológica","2 - Outros Profissionais da Saúde",'[1]TCE - ANEXO III - Preencher'!F2015)</f>
        <v>1 - Médico</v>
      </c>
      <c r="F2006" s="12" t="str">
        <f>'[1]TCE - ANEXO III - Preencher'!G2015</f>
        <v>225125</v>
      </c>
      <c r="G2006" s="13">
        <f>IF('[1]TCE - ANEXO III - Preencher'!H2015="","",'[1]TCE - ANEXO III - Preencher'!H2015)</f>
        <v>45170</v>
      </c>
      <c r="H2006" s="14">
        <f>'[1]TCE - ANEXO III - Preencher'!I2015</f>
        <v>0</v>
      </c>
      <c r="I2006" s="14">
        <f>'[1]TCE - ANEXO III - Preencher'!J2015</f>
        <v>1469.0048000000002</v>
      </c>
      <c r="J2006" s="14">
        <f>'[1]TCE - ANEXO III - Preencher'!K2015</f>
        <v>0</v>
      </c>
      <c r="K2006" s="15">
        <f>'[1]TCE - ANEXO III - Preencher'!L2015</f>
        <v>107.68435445999999</v>
      </c>
      <c r="L2006" s="15">
        <f>'[1]TCE - ANEXO III - Preencher'!M2015</f>
        <v>3.96</v>
      </c>
      <c r="M2006" s="15">
        <f t="shared" si="187"/>
        <v>103.72435446</v>
      </c>
      <c r="N2006" s="15">
        <f>'[1]TCE - ANEXO III - Preencher'!O2015</f>
        <v>6.01</v>
      </c>
      <c r="O2006" s="15">
        <f>'[1]TCE - ANEXO III - Preencher'!P2015</f>
        <v>1.23</v>
      </c>
      <c r="P2006" s="16">
        <f t="shared" si="188"/>
        <v>4.7799999999999994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1577.5091544600002</v>
      </c>
    </row>
    <row r="2007" spans="1:28" x14ac:dyDescent="0.2">
      <c r="A2007" s="8">
        <f>IFERROR(VLOOKUP(B2007,'[1]DADOS (OCULTAR)'!$Q$3:$S$135,3,0),"")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RUBIA RAFAELLA ALVES DE SOUZA BEZERRA</v>
      </c>
      <c r="E2007" s="9" t="str">
        <f>IF('[1]TCE - ANEXO III - Preencher'!F2016="4 - Assistência Odontológica","2 - Outros Profissionais da Saúde",'[1]TCE - ANEXO III - Preencher'!F2016)</f>
        <v>2 - Outros Profissionais da Saúde</v>
      </c>
      <c r="F2007" s="12" t="str">
        <f>'[1]TCE - ANEXO III - Preencher'!G2016</f>
        <v>223505</v>
      </c>
      <c r="G2007" s="13">
        <f>IF('[1]TCE - ANEXO III - Preencher'!H2016="","",'[1]TCE - ANEXO III - Preencher'!H2016)</f>
        <v>45170</v>
      </c>
      <c r="H2007" s="14">
        <f>'[1]TCE - ANEXO III - Preencher'!I2016</f>
        <v>0</v>
      </c>
      <c r="I2007" s="14">
        <f>'[1]TCE - ANEXO III - Preencher'!J2016</f>
        <v>450.18559999999997</v>
      </c>
      <c r="J2007" s="14">
        <f>'[1]TCE - ANEXO III - Preencher'!K2016</f>
        <v>0</v>
      </c>
      <c r="K2007" s="15">
        <f>'[1]TCE - ANEXO III - Preencher'!L2016</f>
        <v>107.68435445999999</v>
      </c>
      <c r="L2007" s="15">
        <f>'[1]TCE - ANEXO III - Preencher'!M2016</f>
        <v>0.14000000000000001</v>
      </c>
      <c r="M2007" s="15">
        <f t="shared" si="187"/>
        <v>107.54435445999999</v>
      </c>
      <c r="N2007" s="15">
        <f>'[1]TCE - ANEXO III - Preencher'!O2016</f>
        <v>1.35</v>
      </c>
      <c r="O2007" s="15">
        <f>'[1]TCE - ANEXO III - Preencher'!P2016</f>
        <v>0</v>
      </c>
      <c r="P2007" s="16">
        <f t="shared" si="188"/>
        <v>1.35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559.07995445999995</v>
      </c>
    </row>
    <row r="2008" spans="1:28" x14ac:dyDescent="0.2">
      <c r="A2008" s="8">
        <f>IFERROR(VLOOKUP(B2008,'[1]DADOS (OCULTAR)'!$Q$3:$S$135,3,0),"")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RUBIANA GORETTI DA SILVA</v>
      </c>
      <c r="E2008" s="9" t="str">
        <f>IF('[1]TCE - ANEXO III - Preencher'!F2017="4 - Assistência Odontológica","2 - Outros Profissionais da Saúde",'[1]TCE - ANEXO III - Preencher'!F2017)</f>
        <v>2 - Outros Profissionais da Saúde</v>
      </c>
      <c r="F2008" s="12" t="str">
        <f>'[1]TCE - ANEXO III - Preencher'!G2017</f>
        <v>223505</v>
      </c>
      <c r="G2008" s="13">
        <f>IF('[1]TCE - ANEXO III - Preencher'!H2017="","",'[1]TCE - ANEXO III - Preencher'!H2017)</f>
        <v>45170</v>
      </c>
      <c r="H2008" s="14">
        <f>'[1]TCE - ANEXO III - Preencher'!I2017</f>
        <v>0</v>
      </c>
      <c r="I2008" s="14">
        <f>'[1]TCE - ANEXO III - Preencher'!J2017</f>
        <v>562.3528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1.35</v>
      </c>
      <c r="O2008" s="15">
        <f>'[1]TCE - ANEXO III - Preencher'!P2017</f>
        <v>0</v>
      </c>
      <c r="P2008" s="16">
        <f t="shared" si="188"/>
        <v>1.35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2770</v>
      </c>
      <c r="Y2008" s="15">
        <f>'[1]TCE - ANEXO III - Preencher'!Z2017</f>
        <v>0</v>
      </c>
      <c r="Z2008" s="16">
        <f t="shared" si="191"/>
        <v>2770</v>
      </c>
      <c r="AA2008" s="17" t="str">
        <f>IF('[1]TCE - ANEXO III - Preencher'!AB2017="","",'[1]TCE - ANEXO III - Preencher'!AB2017)</f>
        <v/>
      </c>
      <c r="AB2008" s="15">
        <f t="shared" si="186"/>
        <v>3333.7028</v>
      </c>
    </row>
    <row r="2009" spans="1:28" x14ac:dyDescent="0.2">
      <c r="A2009" s="8">
        <f>IFERROR(VLOOKUP(B2009,'[1]DADOS (OCULTAR)'!$Q$3:$S$135,3,0),"")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RUBIANE MACOLE DE OLIVEIRA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411010</v>
      </c>
      <c r="G2009" s="13">
        <f>IF('[1]TCE - ANEXO III - Preencher'!H2018="","",'[1]TCE - ANEXO III - Preencher'!H2018)</f>
        <v>45170</v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1.82</v>
      </c>
    </row>
    <row r="2010" spans="1:28" x14ac:dyDescent="0.2">
      <c r="A2010" s="8">
        <f>IFERROR(VLOOKUP(B2010,'[1]DADOS (OCULTAR)'!$Q$3:$S$135,3,0),"")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RUTE MARIA BARBOSA DA SILVA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322205</v>
      </c>
      <c r="G2010" s="13">
        <f>IF('[1]TCE - ANEXO III - Preencher'!H2019="","",'[1]TCE - ANEXO III - Preencher'!H2019)</f>
        <v>45170</v>
      </c>
      <c r="H2010" s="14">
        <f>'[1]TCE - ANEXO III - Preencher'!I2019</f>
        <v>0</v>
      </c>
      <c r="I2010" s="14">
        <f>'[1]TCE - ANEXO III - Preencher'!J2019</f>
        <v>187.07919999999999</v>
      </c>
      <c r="J2010" s="14">
        <f>'[1]TCE - ANEXO III - Preencher'!K2019</f>
        <v>0</v>
      </c>
      <c r="K2010" s="15">
        <f>'[1]TCE - ANEXO III - Preencher'!L2019</f>
        <v>107.68435445999999</v>
      </c>
      <c r="L2010" s="15">
        <f>'[1]TCE - ANEXO III - Preencher'!M2019</f>
        <v>29.39</v>
      </c>
      <c r="M2010" s="15">
        <f t="shared" si="187"/>
        <v>78.294354459999994</v>
      </c>
      <c r="N2010" s="15">
        <f>'[1]TCE - ANEXO III - Preencher'!O2019</f>
        <v>1.82</v>
      </c>
      <c r="O2010" s="15">
        <f>'[1]TCE - ANEXO III - Preencher'!P2019</f>
        <v>0</v>
      </c>
      <c r="P2010" s="16">
        <f t="shared" si="188"/>
        <v>1.82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267.19355445999997</v>
      </c>
    </row>
    <row r="2011" spans="1:28" x14ac:dyDescent="0.2">
      <c r="A2011" s="8">
        <f>IFERROR(VLOOKUP(B2011,'[1]DADOS (OCULTAR)'!$Q$3:$S$135,3,0),"")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RUTH ANDRADE SILVA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322205</v>
      </c>
      <c r="G2011" s="13">
        <f>IF('[1]TCE - ANEXO III - Preencher'!H2020="","",'[1]TCE - ANEXO III - Preencher'!H2020)</f>
        <v>45170</v>
      </c>
      <c r="H2011" s="14">
        <f>'[1]TCE - ANEXO III - Preencher'!I2020</f>
        <v>0</v>
      </c>
      <c r="I2011" s="14">
        <f>'[1]TCE - ANEXO III - Preencher'!J2020</f>
        <v>619.26319999999998</v>
      </c>
      <c r="J2011" s="14">
        <f>'[1]TCE - ANEXO III - Preencher'!K2020</f>
        <v>0</v>
      </c>
      <c r="K2011" s="15">
        <f>'[1]TCE - ANEXO III - Preencher'!L2020</f>
        <v>107.68435445999999</v>
      </c>
      <c r="L2011" s="15">
        <f>'[1]TCE - ANEXO III - Preencher'!M2020</f>
        <v>29.39</v>
      </c>
      <c r="M2011" s="15">
        <f t="shared" si="187"/>
        <v>78.294354459999994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77.55</v>
      </c>
      <c r="U2011" s="15">
        <f>'[1]TCE - ANEXO III - Preencher'!V2020</f>
        <v>0</v>
      </c>
      <c r="V2011" s="16">
        <f t="shared" si="190"/>
        <v>77.55</v>
      </c>
      <c r="W2011" s="17" t="str">
        <f>IF('[1]TCE - ANEXO III - Preencher'!X2020="","",'[1]TCE - ANEXO III - Preencher'!X2020)</f>
        <v>AUX. CRECHE I</v>
      </c>
      <c r="X2011" s="15">
        <f>'[1]TCE - ANEXO III - Preencher'!Y2020</f>
        <v>5243.11</v>
      </c>
      <c r="Y2011" s="15">
        <f>'[1]TCE - ANEXO III - Preencher'!Z2020</f>
        <v>0</v>
      </c>
      <c r="Z2011" s="16">
        <f t="shared" si="191"/>
        <v>5243.11</v>
      </c>
      <c r="AA2011" s="17" t="str">
        <f>IF('[1]TCE - ANEXO III - Preencher'!AB2020="","",'[1]TCE - ANEXO III - Preencher'!AB2020)</f>
        <v/>
      </c>
      <c r="AB2011" s="15">
        <f t="shared" si="186"/>
        <v>6020.0375544599992</v>
      </c>
    </row>
    <row r="2012" spans="1:28" x14ac:dyDescent="0.2">
      <c r="A2012" s="8">
        <f>IFERROR(VLOOKUP(B2012,'[1]DADOS (OCULTAR)'!$Q$3:$S$135,3,0),"")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RYAN KEVIN ALVES LIMA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517415</v>
      </c>
      <c r="G2012" s="13">
        <f>IF('[1]TCE - ANEXO III - Preencher'!H2021="","",'[1]TCE - ANEXO III - Preencher'!H2021)</f>
        <v>45170</v>
      </c>
      <c r="H2012" s="14">
        <f>'[1]TCE - ANEXO III - Preencher'!I2021</f>
        <v>0</v>
      </c>
      <c r="I2012" s="14">
        <f>'[1]TCE - ANEXO III - Preencher'!J2021</f>
        <v>159.28</v>
      </c>
      <c r="J2012" s="14">
        <f>'[1]TCE - ANEXO III - Preencher'!K2021</f>
        <v>0</v>
      </c>
      <c r="K2012" s="15">
        <f>'[1]TCE - ANEXO III - Preencher'!L2021</f>
        <v>107.68435445999999</v>
      </c>
      <c r="L2012" s="15">
        <f>'[1]TCE - ANEXO III - Preencher'!M2021</f>
        <v>26.4</v>
      </c>
      <c r="M2012" s="15">
        <f t="shared" si="187"/>
        <v>81.284354460000003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288</v>
      </c>
      <c r="R2012" s="15">
        <f>'[1]TCE - ANEXO III - Preencher'!S2021</f>
        <v>79.2</v>
      </c>
      <c r="S2012" s="16">
        <f t="shared" si="189"/>
        <v>208.8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451.18435446000001</v>
      </c>
    </row>
    <row r="2013" spans="1:28" x14ac:dyDescent="0.2">
      <c r="A2013" s="8">
        <f>IFERROR(VLOOKUP(B2013,'[1]DADOS (OCULTAR)'!$Q$3:$S$135,3,0),"")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RYAN MATHEUS CASSIMIRO LIMA</v>
      </c>
      <c r="E2013" s="9" t="str">
        <f>IF('[1]TCE - ANEXO III - Preencher'!F2022="4 - Assistência Odontológica","2 - Outros Profissionais da Saúde",'[1]TCE - ANEXO III - Preencher'!F2022)</f>
        <v>2 - Outros Profissionais da Saúde</v>
      </c>
      <c r="F2013" s="12" t="str">
        <f>'[1]TCE - ANEXO III - Preencher'!G2022</f>
        <v>223505</v>
      </c>
      <c r="G2013" s="13">
        <f>IF('[1]TCE - ANEXO III - Preencher'!H2022="","",'[1]TCE - ANEXO III - Preencher'!H2022)</f>
        <v>45170</v>
      </c>
      <c r="H2013" s="14">
        <f>'[1]TCE - ANEXO III - Preencher'!I2022</f>
        <v>0</v>
      </c>
      <c r="I2013" s="14">
        <f>'[1]TCE - ANEXO III - Preencher'!J2022</f>
        <v>510.08800000000008</v>
      </c>
      <c r="J2013" s="14">
        <f>'[1]TCE - ANEXO III - Preencher'!K2022</f>
        <v>0</v>
      </c>
      <c r="K2013" s="15">
        <f>'[1]TCE - ANEXO III - Preencher'!L2022</f>
        <v>107.68435445999999</v>
      </c>
      <c r="L2013" s="15">
        <f>'[1]TCE - ANEXO III - Preencher'!M2022</f>
        <v>4.1100000000000003</v>
      </c>
      <c r="M2013" s="15">
        <f t="shared" si="187"/>
        <v>103.57435446</v>
      </c>
      <c r="N2013" s="15">
        <f>'[1]TCE - ANEXO III - Preencher'!O2022</f>
        <v>1.35</v>
      </c>
      <c r="O2013" s="15">
        <f>'[1]TCE - ANEXO III - Preencher'!P2022</f>
        <v>0</v>
      </c>
      <c r="P2013" s="16">
        <f t="shared" si="188"/>
        <v>1.35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1836.3300000000002</v>
      </c>
      <c r="Y2013" s="15">
        <f>'[1]TCE - ANEXO III - Preencher'!Z2022</f>
        <v>0</v>
      </c>
      <c r="Z2013" s="16">
        <f t="shared" si="191"/>
        <v>1836.3300000000002</v>
      </c>
      <c r="AA2013" s="17" t="str">
        <f>IF('[1]TCE - ANEXO III - Preencher'!AB2022="","",'[1]TCE - ANEXO III - Preencher'!AB2022)</f>
        <v/>
      </c>
      <c r="AB2013" s="15">
        <f t="shared" si="186"/>
        <v>2451.34235446</v>
      </c>
    </row>
    <row r="2014" spans="1:28" x14ac:dyDescent="0.2">
      <c r="A2014" s="8">
        <f>IFERROR(VLOOKUP(B2014,'[1]DADOS (OCULTAR)'!$Q$3:$S$135,3,0),"")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RYCELLY KAROLLYNE BARBOSA MORAIS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223605</v>
      </c>
      <c r="G2014" s="13">
        <f>IF('[1]TCE - ANEXO III - Preencher'!H2023="","",'[1]TCE - ANEXO III - Preencher'!H2023)</f>
        <v>45170</v>
      </c>
      <c r="H2014" s="14">
        <f>'[1]TCE - ANEXO III - Preencher'!I2023</f>
        <v>0</v>
      </c>
      <c r="I2014" s="14">
        <f>'[1]TCE - ANEXO III - Preencher'!J2023</f>
        <v>270.57599999999996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1.35</v>
      </c>
      <c r="O2014" s="15">
        <f>'[1]TCE - ANEXO III - Preencher'!P2023</f>
        <v>0</v>
      </c>
      <c r="P2014" s="16">
        <f t="shared" si="188"/>
        <v>1.35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271.92599999999999</v>
      </c>
    </row>
    <row r="2015" spans="1:28" x14ac:dyDescent="0.2">
      <c r="A2015" s="8">
        <f>IFERROR(VLOOKUP(B2015,'[1]DADOS (OCULTAR)'!$Q$3:$S$135,3,0),"")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SABRINA DE OLIVEIRA CASTOR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223505</v>
      </c>
      <c r="G2015" s="13">
        <f>IF('[1]TCE - ANEXO III - Preencher'!H2024="","",'[1]TCE - ANEXO III - Preencher'!H2024)</f>
        <v>45170</v>
      </c>
      <c r="H2015" s="14">
        <f>'[1]TCE - ANEXO III - Preencher'!I2024</f>
        <v>0</v>
      </c>
      <c r="I2015" s="14">
        <f>'[1]TCE - ANEXO III - Preencher'!J2024</f>
        <v>553.33119999999997</v>
      </c>
      <c r="J2015" s="14">
        <f>'[1]TCE - ANEXO III - Preencher'!K2024</f>
        <v>0</v>
      </c>
      <c r="K2015" s="15">
        <f>'[1]TCE - ANEXO III - Preencher'!L2024</f>
        <v>107.68435445999999</v>
      </c>
      <c r="L2015" s="15">
        <f>'[1]TCE - ANEXO III - Preencher'!M2024</f>
        <v>4.1100000000000003</v>
      </c>
      <c r="M2015" s="15">
        <f t="shared" si="187"/>
        <v>103.57435446</v>
      </c>
      <c r="N2015" s="15">
        <f>'[1]TCE - ANEXO III - Preencher'!O2024</f>
        <v>1.35</v>
      </c>
      <c r="O2015" s="15">
        <f>'[1]TCE - ANEXO III - Preencher'!P2024</f>
        <v>0</v>
      </c>
      <c r="P2015" s="16">
        <f t="shared" si="188"/>
        <v>1.35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3065.85</v>
      </c>
      <c r="Y2015" s="15">
        <f>'[1]TCE - ANEXO III - Preencher'!Z2024</f>
        <v>0</v>
      </c>
      <c r="Z2015" s="16">
        <f t="shared" si="191"/>
        <v>3065.85</v>
      </c>
      <c r="AA2015" s="17" t="str">
        <f>IF('[1]TCE - ANEXO III - Preencher'!AB2024="","",'[1]TCE - ANEXO III - Preencher'!AB2024)</f>
        <v/>
      </c>
      <c r="AB2015" s="15">
        <f t="shared" si="186"/>
        <v>3724.1055544599999</v>
      </c>
    </row>
    <row r="2016" spans="1:28" x14ac:dyDescent="0.2">
      <c r="A2016" s="8">
        <f>IFERROR(VLOOKUP(B2016,'[1]DADOS (OCULTAR)'!$Q$3:$S$135,3,0),"")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SABRINA DE OLIVEIRA LINS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223505</v>
      </c>
      <c r="G2016" s="13">
        <f>IF('[1]TCE - ANEXO III - Preencher'!H2025="","",'[1]TCE - ANEXO III - Preencher'!H2025)</f>
        <v>45170</v>
      </c>
      <c r="H2016" s="14">
        <f>'[1]TCE - ANEXO III - Preencher'!I2025</f>
        <v>0</v>
      </c>
      <c r="I2016" s="14">
        <f>'[1]TCE - ANEXO III - Preencher'!J2025</f>
        <v>762.08400000000006</v>
      </c>
      <c r="J2016" s="14">
        <f>'[1]TCE - ANEXO III - Preencher'!K2025</f>
        <v>0</v>
      </c>
      <c r="K2016" s="15">
        <f>'[1]TCE - ANEXO III - Preencher'!L2025</f>
        <v>107.68435445999999</v>
      </c>
      <c r="L2016" s="15">
        <f>'[1]TCE - ANEXO III - Preencher'!M2025</f>
        <v>3.09</v>
      </c>
      <c r="M2016" s="15">
        <f t="shared" si="187"/>
        <v>104.59435445999999</v>
      </c>
      <c r="N2016" s="15">
        <f>'[1]TCE - ANEXO III - Preencher'!O2025</f>
        <v>1.35</v>
      </c>
      <c r="O2016" s="15">
        <f>'[1]TCE - ANEXO III - Preencher'!P2025</f>
        <v>0</v>
      </c>
      <c r="P2016" s="16">
        <f t="shared" si="188"/>
        <v>1.35</v>
      </c>
      <c r="Q2016" s="15">
        <f>'[1]TCE - ANEXO III - Preencher'!R2025</f>
        <v>216</v>
      </c>
      <c r="R2016" s="15">
        <f>'[1]TCE - ANEXO III - Preencher'!S2025</f>
        <v>123.79</v>
      </c>
      <c r="S2016" s="16">
        <f t="shared" si="189"/>
        <v>92.21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6400.89</v>
      </c>
      <c r="Y2016" s="15">
        <f>'[1]TCE - ANEXO III - Preencher'!Z2025</f>
        <v>0</v>
      </c>
      <c r="Z2016" s="16">
        <f t="shared" si="191"/>
        <v>6400.89</v>
      </c>
      <c r="AA2016" s="17" t="str">
        <f>IF('[1]TCE - ANEXO III - Preencher'!AB2025="","",'[1]TCE - ANEXO III - Preencher'!AB2025)</f>
        <v/>
      </c>
      <c r="AB2016" s="15">
        <f t="shared" si="186"/>
        <v>7361.1283544600001</v>
      </c>
    </row>
    <row r="2017" spans="1:28" x14ac:dyDescent="0.2">
      <c r="A2017" s="8">
        <f>IFERROR(VLOOKUP(B2017,'[1]DADOS (OCULTAR)'!$Q$3:$S$135,3,0),"")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SABRINA MARIA PORFIRIO DE SOUZA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223505</v>
      </c>
      <c r="G2017" s="13">
        <f>IF('[1]TCE - ANEXO III - Preencher'!H2026="","",'[1]TCE - ANEXO III - Preencher'!H2026)</f>
        <v>45170</v>
      </c>
      <c r="H2017" s="14">
        <f>'[1]TCE - ANEXO III - Preencher'!I2026</f>
        <v>0</v>
      </c>
      <c r="I2017" s="14">
        <f>'[1]TCE - ANEXO III - Preencher'!J2026</f>
        <v>337.38319999999999</v>
      </c>
      <c r="J2017" s="14">
        <f>'[1]TCE - ANEXO III - Preencher'!K2026</f>
        <v>0</v>
      </c>
      <c r="K2017" s="15">
        <f>'[1]TCE - ANEXO III - Preencher'!L2026</f>
        <v>107.68435445999999</v>
      </c>
      <c r="L2017" s="15">
        <f>'[1]TCE - ANEXO III - Preencher'!M2026</f>
        <v>3.7</v>
      </c>
      <c r="M2017" s="15">
        <f t="shared" si="187"/>
        <v>103.98435445999999</v>
      </c>
      <c r="N2017" s="15">
        <f>'[1]TCE - ANEXO III - Preencher'!O2026</f>
        <v>1.35</v>
      </c>
      <c r="O2017" s="15">
        <f>'[1]TCE - ANEXO III - Preencher'!P2026</f>
        <v>0</v>
      </c>
      <c r="P2017" s="16">
        <f t="shared" si="188"/>
        <v>1.35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120.26</v>
      </c>
      <c r="U2017" s="15">
        <f>'[1]TCE - ANEXO III - Preencher'!V2026</f>
        <v>0</v>
      </c>
      <c r="V2017" s="16">
        <f t="shared" si="190"/>
        <v>120.26</v>
      </c>
      <c r="W2017" s="17" t="str">
        <f>IF('[1]TCE - ANEXO III - Preencher'!X2026="","",'[1]TCE - ANEXO III - Preencher'!X2026)</f>
        <v>AUX.CRECHE II</v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562.97755445999996</v>
      </c>
    </row>
    <row r="2018" spans="1:28" x14ac:dyDescent="0.2">
      <c r="A2018" s="8">
        <f>IFERROR(VLOOKUP(B2018,'[1]DADOS (OCULTAR)'!$Q$3:$S$135,3,0),"")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SAIONARA RAYANE DA SILVA RAMOS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322205</v>
      </c>
      <c r="G2018" s="13">
        <f>IF('[1]TCE - ANEXO III - Preencher'!H2027="","",'[1]TCE - ANEXO III - Preencher'!H2027)</f>
        <v>45170</v>
      </c>
      <c r="H2018" s="14">
        <f>'[1]TCE - ANEXO III - Preencher'!I2027</f>
        <v>0</v>
      </c>
      <c r="I2018" s="14">
        <f>'[1]TCE - ANEXO III - Preencher'!J2027</f>
        <v>166.1464</v>
      </c>
      <c r="J2018" s="14">
        <f>'[1]TCE - ANEXO III - Preencher'!K2027</f>
        <v>0</v>
      </c>
      <c r="K2018" s="15">
        <f>'[1]TCE - ANEXO III - Preencher'!L2027</f>
        <v>107.68435445999999</v>
      </c>
      <c r="L2018" s="15">
        <f>'[1]TCE - ANEXO III - Preencher'!M2027</f>
        <v>29.39</v>
      </c>
      <c r="M2018" s="15">
        <f t="shared" si="187"/>
        <v>78.294354459999994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246.26075445999999</v>
      </c>
    </row>
    <row r="2019" spans="1:28" x14ac:dyDescent="0.2">
      <c r="A2019" s="8">
        <f>IFERROR(VLOOKUP(B2019,'[1]DADOS (OCULTAR)'!$Q$3:$S$135,3,0),"")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SALATIEL DA SILVA CORREIA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324115</v>
      </c>
      <c r="G2019" s="13">
        <f>IF('[1]TCE - ANEXO III - Preencher'!H2028="","",'[1]TCE - ANEXO III - Preencher'!H2028)</f>
        <v>45170</v>
      </c>
      <c r="H2019" s="14">
        <f>'[1]TCE - ANEXO III - Preencher'!I2028</f>
        <v>0</v>
      </c>
      <c r="I2019" s="14">
        <f>'[1]TCE - ANEXO III - Preencher'!J2028</f>
        <v>327.5496</v>
      </c>
      <c r="J2019" s="14">
        <f>'[1]TCE - ANEXO III - Preencher'!K2028</f>
        <v>0</v>
      </c>
      <c r="K2019" s="15">
        <f>'[1]TCE - ANEXO III - Preencher'!L2028</f>
        <v>107.68435445999999</v>
      </c>
      <c r="L2019" s="15">
        <f>'[1]TCE - ANEXO III - Preencher'!M2028</f>
        <v>2.41</v>
      </c>
      <c r="M2019" s="15">
        <f t="shared" si="187"/>
        <v>105.27435446</v>
      </c>
      <c r="N2019" s="15">
        <f>'[1]TCE - ANEXO III - Preencher'!O2028</f>
        <v>10</v>
      </c>
      <c r="O2019" s="15">
        <f>'[1]TCE - ANEXO III - Preencher'!P2028</f>
        <v>0</v>
      </c>
      <c r="P2019" s="16">
        <f t="shared" si="188"/>
        <v>10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442.82395445999998</v>
      </c>
    </row>
    <row r="2020" spans="1:28" x14ac:dyDescent="0.2">
      <c r="A2020" s="8">
        <f>IFERROR(VLOOKUP(B2020,'[1]DADOS (OCULTAR)'!$Q$3:$S$135,3,0),"")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SALVIANO RAMOS DA SILVA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324115</v>
      </c>
      <c r="G2020" s="13">
        <f>IF('[1]TCE - ANEXO III - Preencher'!H2029="","",'[1]TCE - ANEXO III - Preencher'!H2029)</f>
        <v>45170</v>
      </c>
      <c r="H2020" s="14">
        <f>'[1]TCE - ANEXO III - Preencher'!I2029</f>
        <v>0</v>
      </c>
      <c r="I2020" s="14">
        <f>'[1]TCE - ANEXO III - Preencher'!J2029</f>
        <v>331.37360000000001</v>
      </c>
      <c r="J2020" s="14">
        <f>'[1]TCE - ANEXO III - Preencher'!K2029</f>
        <v>0</v>
      </c>
      <c r="K2020" s="15">
        <f>'[1]TCE - ANEXO III - Preencher'!L2029</f>
        <v>107.68435445999999</v>
      </c>
      <c r="L2020" s="15">
        <f>'[1]TCE - ANEXO III - Preencher'!M2029</f>
        <v>2.41</v>
      </c>
      <c r="M2020" s="15">
        <f t="shared" si="187"/>
        <v>105.27435446</v>
      </c>
      <c r="N2020" s="15">
        <f>'[1]TCE - ANEXO III - Preencher'!O2029</f>
        <v>10</v>
      </c>
      <c r="O2020" s="15">
        <f>'[1]TCE - ANEXO III - Preencher'!P2029</f>
        <v>0</v>
      </c>
      <c r="P2020" s="16">
        <f t="shared" si="188"/>
        <v>10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446.64795445999999</v>
      </c>
    </row>
    <row r="2021" spans="1:28" x14ac:dyDescent="0.2">
      <c r="A2021" s="8">
        <f>IFERROR(VLOOKUP(B2021,'[1]DADOS (OCULTAR)'!$Q$3:$S$135,3,0),"")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SAMARA DUARTE OLIVEIRA</v>
      </c>
      <c r="E2021" s="9" t="str">
        <f>IF('[1]TCE - ANEXO III - Preencher'!F2030="4 - Assistência Odontológica","2 - Outros Profissionais da Saúde",'[1]TCE - ANEXO III - Preencher'!F2030)</f>
        <v>1 - Médico</v>
      </c>
      <c r="F2021" s="12" t="str">
        <f>'[1]TCE - ANEXO III - Preencher'!G2030</f>
        <v>225225</v>
      </c>
      <c r="G2021" s="13">
        <f>IF('[1]TCE - ANEXO III - Preencher'!H2030="","",'[1]TCE - ANEXO III - Preencher'!H2030)</f>
        <v>45170</v>
      </c>
      <c r="H2021" s="14">
        <f>'[1]TCE - ANEXO III - Preencher'!I2030</f>
        <v>0</v>
      </c>
      <c r="I2021" s="14">
        <f>'[1]TCE - ANEXO III - Preencher'!J2030</f>
        <v>2456.3728000000001</v>
      </c>
      <c r="J2021" s="14">
        <f>'[1]TCE - ANEXO III - Preencher'!K2030</f>
        <v>0</v>
      </c>
      <c r="K2021" s="15">
        <f>'[1]TCE - ANEXO III - Preencher'!L2030</f>
        <v>107.68435445999999</v>
      </c>
      <c r="L2021" s="15">
        <f>'[1]TCE - ANEXO III - Preencher'!M2030</f>
        <v>3.96</v>
      </c>
      <c r="M2021" s="15">
        <f t="shared" si="187"/>
        <v>103.72435446</v>
      </c>
      <c r="N2021" s="15">
        <f>'[1]TCE - ANEXO III - Preencher'!O2030</f>
        <v>6.01</v>
      </c>
      <c r="O2021" s="15">
        <f>'[1]TCE - ANEXO III - Preencher'!P2030</f>
        <v>1.23</v>
      </c>
      <c r="P2021" s="16">
        <f t="shared" si="188"/>
        <v>4.7799999999999994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2564.8771544600004</v>
      </c>
    </row>
    <row r="2022" spans="1:28" x14ac:dyDescent="0.2">
      <c r="A2022" s="8">
        <f>IFERROR(VLOOKUP(B2022,'[1]DADOS (OCULTAR)'!$Q$3:$S$135,3,0),"")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SAMARA MIRELLY DA SILVA MACEDO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322205</v>
      </c>
      <c r="G2022" s="13">
        <f>IF('[1]TCE - ANEXO III - Preencher'!H2031="","",'[1]TCE - ANEXO III - Preencher'!H2031)</f>
        <v>45170</v>
      </c>
      <c r="H2022" s="14">
        <f>'[1]TCE - ANEXO III - Preencher'!I2031</f>
        <v>0</v>
      </c>
      <c r="I2022" s="14">
        <f>'[1]TCE - ANEXO III - Preencher'!J2031</f>
        <v>566.83519999999999</v>
      </c>
      <c r="J2022" s="14">
        <f>'[1]TCE - ANEXO III - Preencher'!K2031</f>
        <v>0</v>
      </c>
      <c r="K2022" s="15">
        <f>'[1]TCE - ANEXO III - Preencher'!L2031</f>
        <v>107.68435445999999</v>
      </c>
      <c r="L2022" s="15">
        <f>'[1]TCE - ANEXO III - Preencher'!M2031</f>
        <v>28.41</v>
      </c>
      <c r="M2022" s="15">
        <f t="shared" si="187"/>
        <v>79.274354459999998</v>
      </c>
      <c r="N2022" s="15">
        <f>'[1]TCE - ANEXO III - Preencher'!O2031</f>
        <v>1.82</v>
      </c>
      <c r="O2022" s="15">
        <f>'[1]TCE - ANEXO III - Preencher'!P2031</f>
        <v>0</v>
      </c>
      <c r="P2022" s="16">
        <f t="shared" si="188"/>
        <v>1.82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77.55</v>
      </c>
      <c r="U2022" s="15">
        <f>'[1]TCE - ANEXO III - Preencher'!V2031</f>
        <v>0</v>
      </c>
      <c r="V2022" s="16">
        <f t="shared" si="190"/>
        <v>77.55</v>
      </c>
      <c r="W2022" s="17" t="str">
        <f>IF('[1]TCE - ANEXO III - Preencher'!X2031="","",'[1]TCE - ANEXO III - Preencher'!X2031)</f>
        <v>AUX. CRECHE I</v>
      </c>
      <c r="X2022" s="15">
        <f>'[1]TCE - ANEXO III - Preencher'!Y2031</f>
        <v>4972.8899999999994</v>
      </c>
      <c r="Y2022" s="15">
        <f>'[1]TCE - ANEXO III - Preencher'!Z2031</f>
        <v>0</v>
      </c>
      <c r="Z2022" s="16">
        <f t="shared" si="191"/>
        <v>4972.8899999999994</v>
      </c>
      <c r="AA2022" s="17" t="str">
        <f>IF('[1]TCE - ANEXO III - Preencher'!AB2031="","",'[1]TCE - ANEXO III - Preencher'!AB2031)</f>
        <v/>
      </c>
      <c r="AB2022" s="15">
        <f t="shared" si="186"/>
        <v>5698.3695544599996</v>
      </c>
    </row>
    <row r="2023" spans="1:28" x14ac:dyDescent="0.2">
      <c r="A2023" s="8">
        <f>IFERROR(VLOOKUP(B2023,'[1]DADOS (OCULTAR)'!$Q$3:$S$135,3,0),"")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SAMARA SUIANY RIBEIRO DE NORONHA BRANCO</v>
      </c>
      <c r="E2023" s="9" t="str">
        <f>IF('[1]TCE - ANEXO III - Preencher'!F2032="4 - Assistência Odontológica","2 - Outros Profissionais da Saúde",'[1]TCE - ANEXO III - Preencher'!F2032)</f>
        <v>2 - Outros Profissionais da Saúde</v>
      </c>
      <c r="F2023" s="12" t="str">
        <f>'[1]TCE - ANEXO III - Preencher'!G2032</f>
        <v>223505</v>
      </c>
      <c r="G2023" s="13">
        <f>IF('[1]TCE - ANEXO III - Preencher'!H2032="","",'[1]TCE - ANEXO III - Preencher'!H2032)</f>
        <v>45170</v>
      </c>
      <c r="H2023" s="14">
        <f>'[1]TCE - ANEXO III - Preencher'!I2032</f>
        <v>0</v>
      </c>
      <c r="I2023" s="14">
        <f>'[1]TCE - ANEXO III - Preencher'!J2032</f>
        <v>552.1848</v>
      </c>
      <c r="J2023" s="14">
        <f>'[1]TCE - ANEXO III - Preencher'!K2032</f>
        <v>0</v>
      </c>
      <c r="K2023" s="15">
        <f>'[1]TCE - ANEXO III - Preencher'!L2032</f>
        <v>107.68435445999999</v>
      </c>
      <c r="L2023" s="15">
        <f>'[1]TCE - ANEXO III - Preencher'!M2032</f>
        <v>4.1100000000000003</v>
      </c>
      <c r="M2023" s="15">
        <f t="shared" si="187"/>
        <v>103.57435446</v>
      </c>
      <c r="N2023" s="15">
        <f>'[1]TCE - ANEXO III - Preencher'!O2032</f>
        <v>1.35</v>
      </c>
      <c r="O2023" s="15">
        <f>'[1]TCE - ANEXO III - Preencher'!P2032</f>
        <v>0</v>
      </c>
      <c r="P2023" s="16">
        <f t="shared" si="188"/>
        <v>1.35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2248.71</v>
      </c>
      <c r="Y2023" s="15">
        <f>'[1]TCE - ANEXO III - Preencher'!Z2032</f>
        <v>0</v>
      </c>
      <c r="Z2023" s="16">
        <f t="shared" si="191"/>
        <v>2248.71</v>
      </c>
      <c r="AA2023" s="17" t="str">
        <f>IF('[1]TCE - ANEXO III - Preencher'!AB2032="","",'[1]TCE - ANEXO III - Preencher'!AB2032)</f>
        <v/>
      </c>
      <c r="AB2023" s="15">
        <f t="shared" si="186"/>
        <v>2905.8191544599999</v>
      </c>
    </row>
    <row r="2024" spans="1:28" x14ac:dyDescent="0.2">
      <c r="A2024" s="8">
        <f>IFERROR(VLOOKUP(B2024,'[1]DADOS (OCULTAR)'!$Q$3:$S$135,3,0),"")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SAMARA THALLYTA OLIVEIRA DOS SANTOS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411005</v>
      </c>
      <c r="G2024" s="13">
        <f>IF('[1]TCE - ANEXO III - Preencher'!H2033="","",'[1]TCE - ANEXO III - Preencher'!H2033)</f>
        <v>45170</v>
      </c>
      <c r="H2024" s="14">
        <f>'[1]TCE - ANEXO III - Preencher'!I2033</f>
        <v>0</v>
      </c>
      <c r="I2024" s="14">
        <f>'[1]TCE - ANEXO III - Preencher'!J2033</f>
        <v>12.4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249.6</v>
      </c>
      <c r="R2024" s="15">
        <f>'[1]TCE - ANEXO III - Preencher'!S2033</f>
        <v>37.200000000000003</v>
      </c>
      <c r="S2024" s="16">
        <f t="shared" si="189"/>
        <v>212.39999999999998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226.61999999999998</v>
      </c>
    </row>
    <row r="2025" spans="1:28" x14ac:dyDescent="0.2">
      <c r="A2025" s="8">
        <f>IFERROR(VLOOKUP(B2025,'[1]DADOS (OCULTAR)'!$Q$3:$S$135,3,0),"")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SAMOEL PAULO DA SILVA</v>
      </c>
      <c r="E2025" s="9" t="str">
        <f>IF('[1]TCE - ANEXO III - Preencher'!F2034="4 - Assistência Odontológica","2 - Outros Profissionais da Saúde",'[1]TCE - ANEXO III - Preencher'!F2034)</f>
        <v>3 - Administrativo</v>
      </c>
      <c r="F2025" s="12" t="str">
        <f>'[1]TCE - ANEXO III - Preencher'!G2034</f>
        <v>513505</v>
      </c>
      <c r="G2025" s="13">
        <f>IF('[1]TCE - ANEXO III - Preencher'!H2034="","",'[1]TCE - ANEXO III - Preencher'!H2034)</f>
        <v>45170</v>
      </c>
      <c r="H2025" s="14">
        <f>'[1]TCE - ANEXO III - Preencher'!I2034</f>
        <v>0</v>
      </c>
      <c r="I2025" s="14">
        <f>'[1]TCE - ANEXO III - Preencher'!J2034</f>
        <v>132.32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134.13999999999999</v>
      </c>
    </row>
    <row r="2026" spans="1:28" x14ac:dyDescent="0.2">
      <c r="A2026" s="8">
        <f>IFERROR(VLOOKUP(B2026,'[1]DADOS (OCULTAR)'!$Q$3:$S$135,3,0),"")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SAMUEL PEREIRA DE LIMA DA SILVA</v>
      </c>
      <c r="E2026" s="9" t="str">
        <f>IF('[1]TCE - ANEXO III - Preencher'!F2035="4 - Assistência Odontológica","2 - Outros Profissionais da Saúde",'[1]TCE - ANEXO III - Preencher'!F2035)</f>
        <v>3 - Administrativo</v>
      </c>
      <c r="F2026" s="12" t="str">
        <f>'[1]TCE - ANEXO III - Preencher'!G2035</f>
        <v>411005</v>
      </c>
      <c r="G2026" s="13">
        <f>IF('[1]TCE - ANEXO III - Preencher'!H2035="","",'[1]TCE - ANEXO III - Preencher'!H2035)</f>
        <v>45170</v>
      </c>
      <c r="H2026" s="14">
        <f>'[1]TCE - ANEXO III - Preencher'!I2035</f>
        <v>0</v>
      </c>
      <c r="I2026" s="14">
        <f>'[1]TCE - ANEXO III - Preencher'!J2035</f>
        <v>12.4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14.22</v>
      </c>
    </row>
    <row r="2027" spans="1:28" x14ac:dyDescent="0.2">
      <c r="A2027" s="8">
        <f>IFERROR(VLOOKUP(B2027,'[1]DADOS (OCULTAR)'!$Q$3:$S$135,3,0),"")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SAMUEL RANIELLE SARINHO DA SILVA</v>
      </c>
      <c r="E2027" s="9" t="str">
        <f>IF('[1]TCE - ANEXO III - Preencher'!F2036="4 - Assistência Odontológica","2 - Outros Profissionais da Saúde",'[1]TCE - ANEXO III - Preencher'!F2036)</f>
        <v>3 - Administrativo</v>
      </c>
      <c r="F2027" s="12" t="str">
        <f>'[1]TCE - ANEXO III - Preencher'!G2036</f>
        <v>514320</v>
      </c>
      <c r="G2027" s="13">
        <f>IF('[1]TCE - ANEXO III - Preencher'!H2036="","",'[1]TCE - ANEXO III - Preencher'!H2036)</f>
        <v>45170</v>
      </c>
      <c r="H2027" s="14">
        <f>'[1]TCE - ANEXO III - Preencher'!I2036</f>
        <v>0</v>
      </c>
      <c r="I2027" s="14">
        <f>'[1]TCE - ANEXO III - Preencher'!J2036</f>
        <v>160.624</v>
      </c>
      <c r="J2027" s="14">
        <f>'[1]TCE - ANEXO III - Preencher'!K2036</f>
        <v>0</v>
      </c>
      <c r="K2027" s="15">
        <f>'[1]TCE - ANEXO III - Preencher'!L2036</f>
        <v>107.68435445999999</v>
      </c>
      <c r="L2027" s="15">
        <f>'[1]TCE - ANEXO III - Preencher'!M2036</f>
        <v>26.4</v>
      </c>
      <c r="M2027" s="15">
        <f t="shared" si="187"/>
        <v>81.284354460000003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243.72835445999999</v>
      </c>
    </row>
    <row r="2028" spans="1:28" x14ac:dyDescent="0.2">
      <c r="A2028" s="8">
        <f>IFERROR(VLOOKUP(B2028,'[1]DADOS (OCULTAR)'!$Q$3:$S$135,3,0),"")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SAMUEL VICTOR MACIEL CHAVES</v>
      </c>
      <c r="E2028" s="9" t="str">
        <f>IF('[1]TCE - ANEXO III - Preencher'!F2037="4 - Assistência Odontológica","2 - Outros Profissionais da Saúde",'[1]TCE - ANEXO III - Preencher'!F2037)</f>
        <v>3 - Administrativo</v>
      </c>
      <c r="F2028" s="12" t="str">
        <f>'[1]TCE - ANEXO III - Preencher'!G2037</f>
        <v>411005</v>
      </c>
      <c r="G2028" s="13">
        <f>IF('[1]TCE - ANEXO III - Preencher'!H2037="","",'[1]TCE - ANEXO III - Preencher'!H2037)</f>
        <v>45170</v>
      </c>
      <c r="H2028" s="14">
        <f>'[1]TCE - ANEXO III - Preencher'!I2037</f>
        <v>0</v>
      </c>
      <c r="I2028" s="14">
        <f>'[1]TCE - ANEXO III - Preencher'!J2037</f>
        <v>12.344200000000001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342</v>
      </c>
      <c r="R2028" s="15">
        <f>'[1]TCE - ANEXO III - Preencher'!S2037</f>
        <v>37.200000000000003</v>
      </c>
      <c r="S2028" s="16">
        <f t="shared" si="189"/>
        <v>304.8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318.96420000000001</v>
      </c>
    </row>
    <row r="2029" spans="1:28" x14ac:dyDescent="0.2">
      <c r="A2029" s="8">
        <f>IFERROR(VLOOKUP(B2029,'[1]DADOS (OCULTAR)'!$Q$3:$S$135,3,0),"")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SANDRA MARIA DOS SANTOS</v>
      </c>
      <c r="E2029" s="9" t="str">
        <f>IF('[1]TCE - ANEXO III - Preencher'!F2038="4 - Assistência Odontológica","2 - Outros Profissionais da Saúde",'[1]TCE - ANEXO III - Preencher'!F2038)</f>
        <v>2 - Outros Profissionais da Saúde</v>
      </c>
      <c r="F2029" s="12" t="str">
        <f>'[1]TCE - ANEXO III - Preencher'!G2038</f>
        <v>223505</v>
      </c>
      <c r="G2029" s="13">
        <f>IF('[1]TCE - ANEXO III - Preencher'!H2038="","",'[1]TCE - ANEXO III - Preencher'!H2038)</f>
        <v>45170</v>
      </c>
      <c r="H2029" s="14">
        <f>'[1]TCE - ANEXO III - Preencher'!I2038</f>
        <v>0</v>
      </c>
      <c r="I2029" s="14">
        <f>'[1]TCE - ANEXO III - Preencher'!J2038</f>
        <v>725.38</v>
      </c>
      <c r="J2029" s="14">
        <f>'[1]TCE - ANEXO III - Preencher'!K2038</f>
        <v>0</v>
      </c>
      <c r="K2029" s="15">
        <f>'[1]TCE - ANEXO III - Preencher'!L2038</f>
        <v>107.68435445999999</v>
      </c>
      <c r="L2029" s="15">
        <f>'[1]TCE - ANEXO III - Preencher'!M2038</f>
        <v>3.85</v>
      </c>
      <c r="M2029" s="15">
        <f t="shared" si="187"/>
        <v>103.83435446</v>
      </c>
      <c r="N2029" s="15">
        <f>'[1]TCE - ANEXO III - Preencher'!O2038</f>
        <v>1.35</v>
      </c>
      <c r="O2029" s="15">
        <f>'[1]TCE - ANEXO III - Preencher'!P2038</f>
        <v>0</v>
      </c>
      <c r="P2029" s="16">
        <f t="shared" si="188"/>
        <v>1.35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3655.52</v>
      </c>
      <c r="Y2029" s="15">
        <f>'[1]TCE - ANEXO III - Preencher'!Z2038</f>
        <v>0</v>
      </c>
      <c r="Z2029" s="16">
        <f t="shared" si="191"/>
        <v>3655.52</v>
      </c>
      <c r="AA2029" s="17" t="str">
        <f>IF('[1]TCE - ANEXO III - Preencher'!AB2038="","",'[1]TCE - ANEXO III - Preencher'!AB2038)</f>
        <v/>
      </c>
      <c r="AB2029" s="15">
        <f t="shared" si="186"/>
        <v>4486.0843544600002</v>
      </c>
    </row>
    <row r="2030" spans="1:28" x14ac:dyDescent="0.2">
      <c r="A2030" s="8">
        <f>IFERROR(VLOOKUP(B2030,'[1]DADOS (OCULTAR)'!$Q$3:$S$135,3,0),"")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SANDRA MORAIS</v>
      </c>
      <c r="E2030" s="9" t="str">
        <f>IF('[1]TCE - ANEXO III - Preencher'!F2039="4 - Assistência Odontológica","2 - Outros Profissionais da Saúde",'[1]TCE - ANEXO III - Preencher'!F2039)</f>
        <v>2 - Outros Profissionais da Saúde</v>
      </c>
      <c r="F2030" s="12" t="str">
        <f>'[1]TCE - ANEXO III - Preencher'!G2039</f>
        <v>322205</v>
      </c>
      <c r="G2030" s="13">
        <f>IF('[1]TCE - ANEXO III - Preencher'!H2039="","",'[1]TCE - ANEXO III - Preencher'!H2039)</f>
        <v>45170</v>
      </c>
      <c r="H2030" s="14">
        <f>'[1]TCE - ANEXO III - Preencher'!I2039</f>
        <v>0</v>
      </c>
      <c r="I2030" s="14">
        <f>'[1]TCE - ANEXO III - Preencher'!J2039</f>
        <v>624.69519999999989</v>
      </c>
      <c r="J2030" s="14">
        <f>'[1]TCE - ANEXO III - Preencher'!K2039</f>
        <v>0</v>
      </c>
      <c r="K2030" s="15">
        <f>'[1]TCE - ANEXO III - Preencher'!L2039</f>
        <v>107.68435445999999</v>
      </c>
      <c r="L2030" s="15">
        <f>'[1]TCE - ANEXO III - Preencher'!M2039</f>
        <v>0.98</v>
      </c>
      <c r="M2030" s="15">
        <f t="shared" si="187"/>
        <v>106.70435445999999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5058.7</v>
      </c>
      <c r="Y2030" s="15">
        <f>'[1]TCE - ANEXO III - Preencher'!Z2039</f>
        <v>0</v>
      </c>
      <c r="Z2030" s="16">
        <f t="shared" si="191"/>
        <v>5058.7</v>
      </c>
      <c r="AA2030" s="17" t="str">
        <f>IF('[1]TCE - ANEXO III - Preencher'!AB2039="","",'[1]TCE - ANEXO III - Preencher'!AB2039)</f>
        <v/>
      </c>
      <c r="AB2030" s="15">
        <f t="shared" si="186"/>
        <v>5791.9195544599997</v>
      </c>
    </row>
    <row r="2031" spans="1:28" x14ac:dyDescent="0.2">
      <c r="A2031" s="8">
        <f>IFERROR(VLOOKUP(B2031,'[1]DADOS (OCULTAR)'!$Q$3:$S$135,3,0),"")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SANDREILZA MARIA DA SILVA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521130</v>
      </c>
      <c r="G2031" s="13">
        <f>IF('[1]TCE - ANEXO III - Preencher'!H2040="","",'[1]TCE - ANEXO III - Preencher'!H2040)</f>
        <v>45170</v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1.82</v>
      </c>
    </row>
    <row r="2032" spans="1:28" x14ac:dyDescent="0.2">
      <c r="A2032" s="8">
        <f>IFERROR(VLOOKUP(B2032,'[1]DADOS (OCULTAR)'!$Q$3:$S$135,3,0),"")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SANDRO DE SOUZA SILVA</v>
      </c>
      <c r="E2032" s="9" t="str">
        <f>IF('[1]TCE - ANEXO III - Preencher'!F2041="4 - Assistência Odontológica","2 - Outros Profissionais da Saúde",'[1]TCE - ANEXO III - Preencher'!F2041)</f>
        <v>3 - Administrativo</v>
      </c>
      <c r="F2032" s="12" t="str">
        <f>'[1]TCE - ANEXO III - Preencher'!G2041</f>
        <v>411005</v>
      </c>
      <c r="G2032" s="13">
        <f>IF('[1]TCE - ANEXO III - Preencher'!H2041="","",'[1]TCE - ANEXO III - Preencher'!H2041)</f>
        <v>45170</v>
      </c>
      <c r="H2032" s="14">
        <f>'[1]TCE - ANEXO III - Preencher'!I2041</f>
        <v>0</v>
      </c>
      <c r="I2032" s="14">
        <f>'[1]TCE - ANEXO III - Preencher'!J2041</f>
        <v>12.4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1.82</v>
      </c>
      <c r="O2032" s="15">
        <f>'[1]TCE - ANEXO III - Preencher'!P2041</f>
        <v>0</v>
      </c>
      <c r="P2032" s="16">
        <f t="shared" si="188"/>
        <v>1.82</v>
      </c>
      <c r="Q2032" s="15">
        <f>'[1]TCE - ANEXO III - Preencher'!R2041</f>
        <v>171</v>
      </c>
      <c r="R2032" s="15">
        <f>'[1]TCE - ANEXO III - Preencher'!S2041</f>
        <v>37.200000000000003</v>
      </c>
      <c r="S2032" s="16">
        <f t="shared" si="189"/>
        <v>133.80000000000001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148.02000000000001</v>
      </c>
    </row>
    <row r="2033" spans="1:28" x14ac:dyDescent="0.2">
      <c r="A2033" s="8">
        <f>IFERROR(VLOOKUP(B2033,'[1]DADOS (OCULTAR)'!$Q$3:$S$135,3,0),"")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SANDRO HENRIQUE DE HOLANDA CARVALHO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223505</v>
      </c>
      <c r="G2033" s="13">
        <f>IF('[1]TCE - ANEXO III - Preencher'!H2042="","",'[1]TCE - ANEXO III - Preencher'!H2042)</f>
        <v>45170</v>
      </c>
      <c r="H2033" s="14">
        <f>'[1]TCE - ANEXO III - Preencher'!I2042</f>
        <v>0</v>
      </c>
      <c r="I2033" s="14">
        <f>'[1]TCE - ANEXO III - Preencher'!J2042</f>
        <v>499.59119999999996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1.35</v>
      </c>
      <c r="O2033" s="15">
        <f>'[1]TCE - ANEXO III - Preencher'!P2042</f>
        <v>0</v>
      </c>
      <c r="P2033" s="16">
        <f t="shared" si="188"/>
        <v>1.35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2412.9599999999996</v>
      </c>
      <c r="Y2033" s="15">
        <f>'[1]TCE - ANEXO III - Preencher'!Z2042</f>
        <v>0</v>
      </c>
      <c r="Z2033" s="16">
        <f t="shared" si="191"/>
        <v>2412.9599999999996</v>
      </c>
      <c r="AA2033" s="17" t="str">
        <f>IF('[1]TCE - ANEXO III - Preencher'!AB2042="","",'[1]TCE - ANEXO III - Preencher'!AB2042)</f>
        <v/>
      </c>
      <c r="AB2033" s="15">
        <f t="shared" si="186"/>
        <v>2913.9011999999993</v>
      </c>
    </row>
    <row r="2034" spans="1:28" x14ac:dyDescent="0.2">
      <c r="A2034" s="8">
        <f>IFERROR(VLOOKUP(B2034,'[1]DADOS (OCULTAR)'!$Q$3:$S$135,3,0),"")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SANDRO INACIO DO CARMO</v>
      </c>
      <c r="E2034" s="9" t="str">
        <f>IF('[1]TCE - ANEXO III - Preencher'!F2043="4 - Assistência Odontológica","2 - Outros Profissionais da Saúde",'[1]TCE - ANEXO III - Preencher'!F2043)</f>
        <v>1 - Médico</v>
      </c>
      <c r="F2034" s="12" t="str">
        <f>'[1]TCE - ANEXO III - Preencher'!G2043</f>
        <v>225120</v>
      </c>
      <c r="G2034" s="13">
        <f>IF('[1]TCE - ANEXO III - Preencher'!H2043="","",'[1]TCE - ANEXO III - Preencher'!H2043)</f>
        <v>45170</v>
      </c>
      <c r="H2034" s="14">
        <f>'[1]TCE - ANEXO III - Preencher'!I2043</f>
        <v>0</v>
      </c>
      <c r="I2034" s="14">
        <f>'[1]TCE - ANEXO III - Preencher'!J2043</f>
        <v>7799.64</v>
      </c>
      <c r="J2034" s="14">
        <f>'[1]TCE - ANEXO III - Preencher'!K2043</f>
        <v>0</v>
      </c>
      <c r="K2034" s="15">
        <f>'[1]TCE - ANEXO III - Preencher'!L2043</f>
        <v>107.68435445999999</v>
      </c>
      <c r="L2034" s="15">
        <f>'[1]TCE - ANEXO III - Preencher'!M2043</f>
        <v>1.98</v>
      </c>
      <c r="M2034" s="15">
        <f t="shared" si="187"/>
        <v>105.70435445999999</v>
      </c>
      <c r="N2034" s="15">
        <f>'[1]TCE - ANEXO III - Preencher'!O2043</f>
        <v>6.01</v>
      </c>
      <c r="O2034" s="15">
        <f>'[1]TCE - ANEXO III - Preencher'!P2043</f>
        <v>1.23</v>
      </c>
      <c r="P2034" s="16">
        <f t="shared" si="188"/>
        <v>4.7799999999999994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7910.1243544600002</v>
      </c>
    </row>
    <row r="2035" spans="1:28" x14ac:dyDescent="0.2">
      <c r="A2035" s="8">
        <f>IFERROR(VLOOKUP(B2035,'[1]DADOS (OCULTAR)'!$Q$3:$S$135,3,0),"")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SANMILY SILVA DE MEDEIROS</v>
      </c>
      <c r="E2035" s="9" t="str">
        <f>IF('[1]TCE - ANEXO III - Preencher'!F2044="4 - Assistência Odontológica","2 - Outros Profissionais da Saúde",'[1]TCE - ANEXO III - Preencher'!F2044)</f>
        <v>2 - Outros Profissionais da Saúde</v>
      </c>
      <c r="F2035" s="12" t="str">
        <f>'[1]TCE - ANEXO III - Preencher'!G2044</f>
        <v>223505</v>
      </c>
      <c r="G2035" s="13">
        <f>IF('[1]TCE - ANEXO III - Preencher'!H2044="","",'[1]TCE - ANEXO III - Preencher'!H2044)</f>
        <v>45170</v>
      </c>
      <c r="H2035" s="14">
        <f>'[1]TCE - ANEXO III - Preencher'!I2044</f>
        <v>0</v>
      </c>
      <c r="I2035" s="14">
        <f>'[1]TCE - ANEXO III - Preencher'!J2044</f>
        <v>784.2</v>
      </c>
      <c r="J2035" s="14">
        <f>'[1]TCE - ANEXO III - Preencher'!K2044</f>
        <v>0</v>
      </c>
      <c r="K2035" s="15">
        <f>'[1]TCE - ANEXO III - Preencher'!L2044</f>
        <v>107.68435445999999</v>
      </c>
      <c r="L2035" s="15">
        <f>'[1]TCE - ANEXO III - Preencher'!M2044</f>
        <v>3.09</v>
      </c>
      <c r="M2035" s="15">
        <f t="shared" si="187"/>
        <v>104.59435445999999</v>
      </c>
      <c r="N2035" s="15">
        <f>'[1]TCE - ANEXO III - Preencher'!O2044</f>
        <v>1.35</v>
      </c>
      <c r="O2035" s="15">
        <f>'[1]TCE - ANEXO III - Preencher'!P2044</f>
        <v>0</v>
      </c>
      <c r="P2035" s="16">
        <f t="shared" si="188"/>
        <v>1.35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6279.9199999999992</v>
      </c>
      <c r="Y2035" s="15">
        <f>'[1]TCE - ANEXO III - Preencher'!Z2044</f>
        <v>0</v>
      </c>
      <c r="Z2035" s="16">
        <f t="shared" si="191"/>
        <v>6279.9199999999992</v>
      </c>
      <c r="AA2035" s="17" t="str">
        <f>IF('[1]TCE - ANEXO III - Preencher'!AB2044="","",'[1]TCE - ANEXO III - Preencher'!AB2044)</f>
        <v/>
      </c>
      <c r="AB2035" s="15">
        <f t="shared" si="186"/>
        <v>7170.0643544599989</v>
      </c>
    </row>
    <row r="2036" spans="1:28" x14ac:dyDescent="0.2">
      <c r="A2036" s="8">
        <f>IFERROR(VLOOKUP(B2036,'[1]DADOS (OCULTAR)'!$Q$3:$S$135,3,0),"")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SANTANA MARIA DA SILVA</v>
      </c>
      <c r="E2036" s="9" t="str">
        <f>IF('[1]TCE - ANEXO III - Preencher'!F2045="4 - Assistência Odontológica","2 - Outros Profissionais da Saúde",'[1]TCE - ANEXO III - Preencher'!F2045)</f>
        <v>2 - Outros Profissionais da Saúde</v>
      </c>
      <c r="F2036" s="12" t="str">
        <f>'[1]TCE - ANEXO III - Preencher'!G2045</f>
        <v>322205</v>
      </c>
      <c r="G2036" s="13">
        <f>IF('[1]TCE - ANEXO III - Preencher'!H2045="","",'[1]TCE - ANEXO III - Preencher'!H2045)</f>
        <v>45170</v>
      </c>
      <c r="H2036" s="14">
        <f>'[1]TCE - ANEXO III - Preencher'!I2045</f>
        <v>0</v>
      </c>
      <c r="I2036" s="14">
        <f>'[1]TCE - ANEXO III - Preencher'!J2045</f>
        <v>602.22880000000009</v>
      </c>
      <c r="J2036" s="14">
        <f>'[1]TCE - ANEXO III - Preencher'!K2045</f>
        <v>0</v>
      </c>
      <c r="K2036" s="15">
        <f>'[1]TCE - ANEXO III - Preencher'!L2045</f>
        <v>107.68435445999999</v>
      </c>
      <c r="L2036" s="15">
        <f>'[1]TCE - ANEXO III - Preencher'!M2045</f>
        <v>29.39</v>
      </c>
      <c r="M2036" s="15">
        <f t="shared" si="187"/>
        <v>78.294354459999994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5439.67</v>
      </c>
      <c r="Y2036" s="15">
        <f>'[1]TCE - ANEXO III - Preencher'!Z2045</f>
        <v>0</v>
      </c>
      <c r="Z2036" s="16">
        <f t="shared" si="191"/>
        <v>5439.67</v>
      </c>
      <c r="AA2036" s="17" t="str">
        <f>IF('[1]TCE - ANEXO III - Preencher'!AB2045="","",'[1]TCE - ANEXO III - Preencher'!AB2045)</f>
        <v/>
      </c>
      <c r="AB2036" s="15">
        <f t="shared" si="186"/>
        <v>6122.0131544599999</v>
      </c>
    </row>
    <row r="2037" spans="1:28" x14ac:dyDescent="0.2">
      <c r="A2037" s="8">
        <f>IFERROR(VLOOKUP(B2037,'[1]DADOS (OCULTAR)'!$Q$3:$S$135,3,0),"")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SARA EMMYLLY GAUDENCIO DA SILVA</v>
      </c>
      <c r="E2037" s="9" t="str">
        <f>IF('[1]TCE - ANEXO III - Preencher'!F2046="4 - Assistência Odontológica","2 - Outros Profissionais da Saúde",'[1]TCE - ANEXO III - Preencher'!F2046)</f>
        <v>3 - Administrativo</v>
      </c>
      <c r="F2037" s="12" t="str">
        <f>'[1]TCE - ANEXO III - Preencher'!G2046</f>
        <v>521130</v>
      </c>
      <c r="G2037" s="13">
        <f>IF('[1]TCE - ANEXO III - Preencher'!H2046="","",'[1]TCE - ANEXO III - Preencher'!H2046)</f>
        <v>45170</v>
      </c>
      <c r="H2037" s="14">
        <f>'[1]TCE - ANEXO III - Preencher'!I2046</f>
        <v>0</v>
      </c>
      <c r="I2037" s="14">
        <f>'[1]TCE - ANEXO III - Preencher'!J2046</f>
        <v>143.3888</v>
      </c>
      <c r="J2037" s="14">
        <f>'[1]TCE - ANEXO III - Preencher'!K2046</f>
        <v>0</v>
      </c>
      <c r="K2037" s="15">
        <f>'[1]TCE - ANEXO III - Preencher'!L2046</f>
        <v>107.68435445999999</v>
      </c>
      <c r="L2037" s="15">
        <f>'[1]TCE - ANEXO III - Preencher'!M2046</f>
        <v>26.4</v>
      </c>
      <c r="M2037" s="15">
        <f t="shared" si="187"/>
        <v>81.284354460000003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171</v>
      </c>
      <c r="R2037" s="15">
        <f>'[1]TCE - ANEXO III - Preencher'!S2046</f>
        <v>79.2</v>
      </c>
      <c r="S2037" s="16">
        <f t="shared" si="189"/>
        <v>91.8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318.29315445999998</v>
      </c>
    </row>
    <row r="2038" spans="1:28" x14ac:dyDescent="0.2">
      <c r="A2038" s="8">
        <f>IFERROR(VLOOKUP(B2038,'[1]DADOS (OCULTAR)'!$Q$3:$S$135,3,0),"")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SARA MARIA FLORENCIO</v>
      </c>
      <c r="E2038" s="9" t="str">
        <f>IF('[1]TCE - ANEXO III - Preencher'!F2047="4 - Assistência Odontológica","2 - Outros Profissionais da Saúde",'[1]TCE - ANEXO III - Preencher'!F2047)</f>
        <v>2 - Outros Profissionais da Saúde</v>
      </c>
      <c r="F2038" s="12" t="str">
        <f>'[1]TCE - ANEXO III - Preencher'!G2047</f>
        <v>322205</v>
      </c>
      <c r="G2038" s="13">
        <f>IF('[1]TCE - ANEXO III - Preencher'!H2047="","",'[1]TCE - ANEXO III - Preencher'!H2047)</f>
        <v>45170</v>
      </c>
      <c r="H2038" s="14">
        <f>'[1]TCE - ANEXO III - Preencher'!I2047</f>
        <v>0</v>
      </c>
      <c r="I2038" s="14">
        <f>'[1]TCE - ANEXO III - Preencher'!J2047</f>
        <v>610.76080000000002</v>
      </c>
      <c r="J2038" s="14">
        <f>'[1]TCE - ANEXO III - Preencher'!K2047</f>
        <v>0</v>
      </c>
      <c r="K2038" s="15">
        <f>'[1]TCE - ANEXO III - Preencher'!L2047</f>
        <v>107.68435445999999</v>
      </c>
      <c r="L2038" s="15">
        <f>'[1]TCE - ANEXO III - Preencher'!M2047</f>
        <v>29.39</v>
      </c>
      <c r="M2038" s="15">
        <f t="shared" si="187"/>
        <v>78.294354459999994</v>
      </c>
      <c r="N2038" s="15">
        <f>'[1]TCE - ANEXO III - Preencher'!O2047</f>
        <v>1.82</v>
      </c>
      <c r="O2038" s="15">
        <f>'[1]TCE - ANEXO III - Preencher'!P2047</f>
        <v>0</v>
      </c>
      <c r="P2038" s="16">
        <f t="shared" si="188"/>
        <v>1.82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5148.6299999999992</v>
      </c>
      <c r="Y2038" s="15">
        <f>'[1]TCE - ANEXO III - Preencher'!Z2047</f>
        <v>0</v>
      </c>
      <c r="Z2038" s="16">
        <f t="shared" si="191"/>
        <v>5148.6299999999992</v>
      </c>
      <c r="AA2038" s="17" t="str">
        <f>IF('[1]TCE - ANEXO III - Preencher'!AB2047="","",'[1]TCE - ANEXO III - Preencher'!AB2047)</f>
        <v/>
      </c>
      <c r="AB2038" s="15">
        <f t="shared" si="186"/>
        <v>5839.5051544599992</v>
      </c>
    </row>
    <row r="2039" spans="1:28" x14ac:dyDescent="0.2">
      <c r="A2039" s="8">
        <f>IFERROR(VLOOKUP(B2039,'[1]DADOS (OCULTAR)'!$Q$3:$S$135,3,0),"")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SARA PESSOA DE ALBUQUERQUE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223505</v>
      </c>
      <c r="G2039" s="13">
        <f>IF('[1]TCE - ANEXO III - Preencher'!H2048="","",'[1]TCE - ANEXO III - Preencher'!H2048)</f>
        <v>45170</v>
      </c>
      <c r="H2039" s="14">
        <f>'[1]TCE - ANEXO III - Preencher'!I2048</f>
        <v>0</v>
      </c>
      <c r="I2039" s="14">
        <f>'[1]TCE - ANEXO III - Preencher'!J2048</f>
        <v>507.28560000000004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1.35</v>
      </c>
      <c r="O2039" s="15">
        <f>'[1]TCE - ANEXO III - Preencher'!P2048</f>
        <v>0</v>
      </c>
      <c r="P2039" s="16">
        <f t="shared" si="188"/>
        <v>1.35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2130.1400000000003</v>
      </c>
      <c r="Y2039" s="15">
        <f>'[1]TCE - ANEXO III - Preencher'!Z2048</f>
        <v>0</v>
      </c>
      <c r="Z2039" s="16">
        <f t="shared" si="191"/>
        <v>2130.1400000000003</v>
      </c>
      <c r="AA2039" s="17" t="str">
        <f>IF('[1]TCE - ANEXO III - Preencher'!AB2048="","",'[1]TCE - ANEXO III - Preencher'!AB2048)</f>
        <v/>
      </c>
      <c r="AB2039" s="15">
        <f t="shared" si="186"/>
        <v>2638.7756000000004</v>
      </c>
    </row>
    <row r="2040" spans="1:28" x14ac:dyDescent="0.2">
      <c r="A2040" s="8">
        <f>IFERROR(VLOOKUP(B2040,'[1]DADOS (OCULTAR)'!$Q$3:$S$135,3,0),"")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SARA RAQUEL BEZERRA SANTOS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322205</v>
      </c>
      <c r="G2040" s="13">
        <f>IF('[1]TCE - ANEXO III - Preencher'!H2049="","",'[1]TCE - ANEXO III - Preencher'!H2049)</f>
        <v>45170</v>
      </c>
      <c r="H2040" s="14">
        <f>'[1]TCE - ANEXO III - Preencher'!I2049</f>
        <v>0</v>
      </c>
      <c r="I2040" s="14">
        <f>'[1]TCE - ANEXO III - Preencher'!J2049</f>
        <v>546.29840000000002</v>
      </c>
      <c r="J2040" s="14">
        <f>'[1]TCE - ANEXO III - Preencher'!K2049</f>
        <v>0</v>
      </c>
      <c r="K2040" s="15">
        <f>'[1]TCE - ANEXO III - Preencher'!L2049</f>
        <v>107.68435445999999</v>
      </c>
      <c r="L2040" s="15">
        <f>'[1]TCE - ANEXO III - Preencher'!M2049</f>
        <v>29.39</v>
      </c>
      <c r="M2040" s="15">
        <f t="shared" si="187"/>
        <v>78.294354459999994</v>
      </c>
      <c r="N2040" s="15">
        <f>'[1]TCE - ANEXO III - Preencher'!O2049</f>
        <v>1.82</v>
      </c>
      <c r="O2040" s="15">
        <f>'[1]TCE - ANEXO III - Preencher'!P2049</f>
        <v>0</v>
      </c>
      <c r="P2040" s="16">
        <f t="shared" si="188"/>
        <v>1.82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5363</v>
      </c>
      <c r="Y2040" s="15">
        <f>'[1]TCE - ANEXO III - Preencher'!Z2049</f>
        <v>0</v>
      </c>
      <c r="Z2040" s="16">
        <f t="shared" si="191"/>
        <v>5363</v>
      </c>
      <c r="AA2040" s="17" t="str">
        <f>IF('[1]TCE - ANEXO III - Preencher'!AB2049="","",'[1]TCE - ANEXO III - Preencher'!AB2049)</f>
        <v/>
      </c>
      <c r="AB2040" s="15">
        <f t="shared" si="186"/>
        <v>5989.4127544599996</v>
      </c>
    </row>
    <row r="2041" spans="1:28" x14ac:dyDescent="0.2">
      <c r="A2041" s="8">
        <f>IFERROR(VLOOKUP(B2041,'[1]DADOS (OCULTAR)'!$Q$3:$S$135,3,0),"")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SARAH BARBOSA SOARES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223605</v>
      </c>
      <c r="G2041" s="13">
        <f>IF('[1]TCE - ANEXO III - Preencher'!H2050="","",'[1]TCE - ANEXO III - Preencher'!H2050)</f>
        <v>45170</v>
      </c>
      <c r="H2041" s="14">
        <f>'[1]TCE - ANEXO III - Preencher'!I2050</f>
        <v>0</v>
      </c>
      <c r="I2041" s="14">
        <f>'[1]TCE - ANEXO III - Preencher'!J2050</f>
        <v>327.19200000000001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1.35</v>
      </c>
      <c r="O2041" s="15">
        <f>'[1]TCE - ANEXO III - Preencher'!P2050</f>
        <v>0</v>
      </c>
      <c r="P2041" s="16">
        <f t="shared" si="188"/>
        <v>1.35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328.54200000000003</v>
      </c>
    </row>
    <row r="2042" spans="1:28" x14ac:dyDescent="0.2">
      <c r="A2042" s="8">
        <f>IFERROR(VLOOKUP(B2042,'[1]DADOS (OCULTAR)'!$Q$3:$S$135,3,0),"")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SARAH DE MEDEIROS SALES FRANCA</v>
      </c>
      <c r="E2042" s="9" t="str">
        <f>IF('[1]TCE - ANEXO III - Preencher'!F2051="4 - Assistência Odontológica","2 - Outros Profissionais da Saúde",'[1]TCE - ANEXO III - Preencher'!F2051)</f>
        <v>1 - Médico</v>
      </c>
      <c r="F2042" s="12" t="str">
        <f>'[1]TCE - ANEXO III - Preencher'!G2051</f>
        <v>225125</v>
      </c>
      <c r="G2042" s="13">
        <f>IF('[1]TCE - ANEXO III - Preencher'!H2051="","",'[1]TCE - ANEXO III - Preencher'!H2051)</f>
        <v>45170</v>
      </c>
      <c r="H2042" s="14">
        <f>'[1]TCE - ANEXO III - Preencher'!I2051</f>
        <v>0</v>
      </c>
      <c r="I2042" s="14">
        <f>'[1]TCE - ANEXO III - Preencher'!J2051</f>
        <v>877.69119999999998</v>
      </c>
      <c r="J2042" s="14">
        <f>'[1]TCE - ANEXO III - Preencher'!K2051</f>
        <v>0</v>
      </c>
      <c r="K2042" s="15">
        <f>'[1]TCE - ANEXO III - Preencher'!L2051</f>
        <v>107.68435445999999</v>
      </c>
      <c r="L2042" s="15">
        <f>'[1]TCE - ANEXO III - Preencher'!M2051</f>
        <v>3.96</v>
      </c>
      <c r="M2042" s="15">
        <f t="shared" si="187"/>
        <v>103.72435446</v>
      </c>
      <c r="N2042" s="15">
        <f>'[1]TCE - ANEXO III - Preencher'!O2051</f>
        <v>6.01</v>
      </c>
      <c r="O2042" s="15">
        <f>'[1]TCE - ANEXO III - Preencher'!P2051</f>
        <v>1.23</v>
      </c>
      <c r="P2042" s="16">
        <f t="shared" si="188"/>
        <v>4.7799999999999994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986.19555445999993</v>
      </c>
    </row>
    <row r="2043" spans="1:28" x14ac:dyDescent="0.2">
      <c r="A2043" s="8">
        <f>IFERROR(VLOOKUP(B2043,'[1]DADOS (OCULTAR)'!$Q$3:$S$135,3,0),"")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SARAH JENNIFER MONTEIRO SILVA</v>
      </c>
      <c r="E2043" s="9" t="str">
        <f>IF('[1]TCE - ANEXO III - Preencher'!F2052="4 - Assistência Odontológica","2 - Outros Profissionais da Saúde",'[1]TCE - ANEXO III - Preencher'!F2052)</f>
        <v>2 - Outros Profissionais da Saúde</v>
      </c>
      <c r="F2043" s="12" t="str">
        <f>'[1]TCE - ANEXO III - Preencher'!G2052</f>
        <v>322205</v>
      </c>
      <c r="G2043" s="13">
        <f>IF('[1]TCE - ANEXO III - Preencher'!H2052="","",'[1]TCE - ANEXO III - Preencher'!H2052)</f>
        <v>45170</v>
      </c>
      <c r="H2043" s="14">
        <f>'[1]TCE - ANEXO III - Preencher'!I2052</f>
        <v>0</v>
      </c>
      <c r="I2043" s="14">
        <f>'[1]TCE - ANEXO III - Preencher'!J2052</f>
        <v>606.22399999999993</v>
      </c>
      <c r="J2043" s="14">
        <f>'[1]TCE - ANEXO III - Preencher'!K2052</f>
        <v>0</v>
      </c>
      <c r="K2043" s="15">
        <f>'[1]TCE - ANEXO III - Preencher'!L2052</f>
        <v>107.68435445999999</v>
      </c>
      <c r="L2043" s="15">
        <f>'[1]TCE - ANEXO III - Preencher'!M2052</f>
        <v>29.39</v>
      </c>
      <c r="M2043" s="15">
        <f t="shared" si="187"/>
        <v>78.294354459999994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5662.71</v>
      </c>
      <c r="Y2043" s="15">
        <f>'[1]TCE - ANEXO III - Preencher'!Z2052</f>
        <v>0</v>
      </c>
      <c r="Z2043" s="16">
        <f t="shared" si="191"/>
        <v>5662.71</v>
      </c>
      <c r="AA2043" s="17" t="str">
        <f>IF('[1]TCE - ANEXO III - Preencher'!AB2052="","",'[1]TCE - ANEXO III - Preencher'!AB2052)</f>
        <v/>
      </c>
      <c r="AB2043" s="15">
        <f t="shared" si="186"/>
        <v>6349.0483544600002</v>
      </c>
    </row>
    <row r="2044" spans="1:28" x14ac:dyDescent="0.2">
      <c r="A2044" s="8">
        <f>IFERROR(VLOOKUP(B2044,'[1]DADOS (OCULTAR)'!$Q$3:$S$135,3,0),"")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SEBASTIAO FERREIRA BEZERRA DA SILVA</v>
      </c>
      <c r="E2044" s="9" t="str">
        <f>IF('[1]TCE - ANEXO III - Preencher'!F2053="4 - Assistência Odontológica","2 - Outros Profissionais da Saúde",'[1]TCE - ANEXO III - Preencher'!F2053)</f>
        <v>3 - Administrativo</v>
      </c>
      <c r="F2044" s="12" t="str">
        <f>'[1]TCE - ANEXO III - Preencher'!G2053</f>
        <v>252405</v>
      </c>
      <c r="G2044" s="13">
        <f>IF('[1]TCE - ANEXO III - Preencher'!H2053="","",'[1]TCE - ANEXO III - Preencher'!H2053)</f>
        <v>45170</v>
      </c>
      <c r="H2044" s="14">
        <f>'[1]TCE - ANEXO III - Preencher'!I2053</f>
        <v>0</v>
      </c>
      <c r="I2044" s="14">
        <f>'[1]TCE - ANEXO III - Preencher'!J2053</f>
        <v>306.1336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307.95359999999999</v>
      </c>
    </row>
    <row r="2045" spans="1:28" x14ac:dyDescent="0.2">
      <c r="A2045" s="8">
        <f>IFERROR(VLOOKUP(B2045,'[1]DADOS (OCULTAR)'!$Q$3:$S$135,3,0),"")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SEBASTIAO MARCOS CHAVES</v>
      </c>
      <c r="E2045" s="9" t="str">
        <f>IF('[1]TCE - ANEXO III - Preencher'!F2054="4 - Assistência Odontológica","2 - Outros Profissionais da Saúde",'[1]TCE - ANEXO III - Preencher'!F2054)</f>
        <v>3 - Administrativo</v>
      </c>
      <c r="F2045" s="12" t="str">
        <f>'[1]TCE - ANEXO III - Preencher'!G2054</f>
        <v>782320</v>
      </c>
      <c r="G2045" s="13">
        <f>IF('[1]TCE - ANEXO III - Preencher'!H2054="","",'[1]TCE - ANEXO III - Preencher'!H2054)</f>
        <v>45170</v>
      </c>
      <c r="H2045" s="14">
        <f>'[1]TCE - ANEXO III - Preencher'!I2054</f>
        <v>0</v>
      </c>
      <c r="I2045" s="14">
        <f>'[1]TCE - ANEXO III - Preencher'!J2054</f>
        <v>258.52319999999997</v>
      </c>
      <c r="J2045" s="14">
        <f>'[1]TCE - ANEXO III - Preencher'!K2054</f>
        <v>0</v>
      </c>
      <c r="K2045" s="15">
        <f>'[1]TCE - ANEXO III - Preencher'!L2054</f>
        <v>107.68435445999999</v>
      </c>
      <c r="L2045" s="15">
        <f>'[1]TCE - ANEXO III - Preencher'!M2054</f>
        <v>43.19</v>
      </c>
      <c r="M2045" s="15">
        <f t="shared" si="187"/>
        <v>64.494354459999997</v>
      </c>
      <c r="N2045" s="15">
        <f>'[1]TCE - ANEXO III - Preencher'!O2054</f>
        <v>1.82</v>
      </c>
      <c r="O2045" s="15">
        <f>'[1]TCE - ANEXO III - Preencher'!P2054</f>
        <v>0</v>
      </c>
      <c r="P2045" s="16">
        <f t="shared" si="188"/>
        <v>1.82</v>
      </c>
      <c r="Q2045" s="15">
        <f>'[1]TCE - ANEXO III - Preencher'!R2054</f>
        <v>288</v>
      </c>
      <c r="R2045" s="15">
        <f>'[1]TCE - ANEXO III - Preencher'!S2054</f>
        <v>129.58000000000001</v>
      </c>
      <c r="S2045" s="16">
        <f t="shared" si="189"/>
        <v>158.41999999999999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483.25755445999994</v>
      </c>
    </row>
    <row r="2046" spans="1:28" x14ac:dyDescent="0.2">
      <c r="A2046" s="8">
        <f>IFERROR(VLOOKUP(B2046,'[1]DADOS (OCULTAR)'!$Q$3:$S$135,3,0),"")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SERGIO DOS SANTOS ASSIS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513505</v>
      </c>
      <c r="G2046" s="13">
        <f>IF('[1]TCE - ANEXO III - Preencher'!H2055="","",'[1]TCE - ANEXO III - Preencher'!H2055)</f>
        <v>45170</v>
      </c>
      <c r="H2046" s="14">
        <f>'[1]TCE - ANEXO III - Preencher'!I2055</f>
        <v>0</v>
      </c>
      <c r="I2046" s="14">
        <f>'[1]TCE - ANEXO III - Preencher'!J2055</f>
        <v>138.72</v>
      </c>
      <c r="J2046" s="14">
        <f>'[1]TCE - ANEXO III - Preencher'!K2055</f>
        <v>0</v>
      </c>
      <c r="K2046" s="15">
        <f>'[1]TCE - ANEXO III - Preencher'!L2055</f>
        <v>107.68435445999999</v>
      </c>
      <c r="L2046" s="15">
        <f>'[1]TCE - ANEXO III - Preencher'!M2055</f>
        <v>25.52</v>
      </c>
      <c r="M2046" s="15">
        <f t="shared" si="187"/>
        <v>82.164354459999998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222.70435445999999</v>
      </c>
    </row>
    <row r="2047" spans="1:28" x14ac:dyDescent="0.2">
      <c r="A2047" s="8">
        <f>IFERROR(VLOOKUP(B2047,'[1]DADOS (OCULTAR)'!$Q$3:$S$135,3,0),"")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SERGIO LEITE LIMA</v>
      </c>
      <c r="E2047" s="9" t="str">
        <f>IF('[1]TCE - ANEXO III - Preencher'!F2056="4 - Assistência Odontológica","2 - Outros Profissionais da Saúde",'[1]TCE - ANEXO III - Preencher'!F2056)</f>
        <v>2 - Outros Profissionais da Saúde</v>
      </c>
      <c r="F2047" s="12" t="str">
        <f>'[1]TCE - ANEXO III - Preencher'!G2056</f>
        <v>322205</v>
      </c>
      <c r="G2047" s="13">
        <f>IF('[1]TCE - ANEXO III - Preencher'!H2056="","",'[1]TCE - ANEXO III - Preencher'!H2056)</f>
        <v>45170</v>
      </c>
      <c r="H2047" s="14">
        <f>'[1]TCE - ANEXO III - Preencher'!I2056</f>
        <v>0</v>
      </c>
      <c r="I2047" s="14">
        <f>'[1]TCE - ANEXO III - Preencher'!J2056</f>
        <v>576.72400000000005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5282.4100000000008</v>
      </c>
      <c r="Y2047" s="15">
        <f>'[1]TCE - ANEXO III - Preencher'!Z2056</f>
        <v>0</v>
      </c>
      <c r="Z2047" s="16">
        <f t="shared" si="191"/>
        <v>5282.4100000000008</v>
      </c>
      <c r="AA2047" s="17" t="str">
        <f>IF('[1]TCE - ANEXO III - Preencher'!AB2056="","",'[1]TCE - ANEXO III - Preencher'!AB2056)</f>
        <v/>
      </c>
      <c r="AB2047" s="15">
        <f t="shared" si="186"/>
        <v>5860.9540000000006</v>
      </c>
    </row>
    <row r="2048" spans="1:28" x14ac:dyDescent="0.2">
      <c r="A2048" s="8">
        <f>IFERROR(VLOOKUP(B2048,'[1]DADOS (OCULTAR)'!$Q$3:$S$135,3,0),"")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SERGIO RICARDO AMANCIO DA SILVA</v>
      </c>
      <c r="E2048" s="9" t="str">
        <f>IF('[1]TCE - ANEXO III - Preencher'!F2057="4 - Assistência Odontológica","2 - Outros Profissionais da Saúde",'[1]TCE - ANEXO III - Preencher'!F2057)</f>
        <v>3 - Administrativo</v>
      </c>
      <c r="F2048" s="12" t="str">
        <f>'[1]TCE - ANEXO III - Preencher'!G2057</f>
        <v>517410</v>
      </c>
      <c r="G2048" s="13">
        <f>IF('[1]TCE - ANEXO III - Preencher'!H2057="","",'[1]TCE - ANEXO III - Preencher'!H2057)</f>
        <v>45170</v>
      </c>
      <c r="H2048" s="14">
        <f>'[1]TCE - ANEXO III - Preencher'!I2057</f>
        <v>0</v>
      </c>
      <c r="I2048" s="14">
        <f>'[1]TCE - ANEXO III - Preencher'!J2057</f>
        <v>130.61680000000001</v>
      </c>
      <c r="J2048" s="14">
        <f>'[1]TCE - ANEXO III - Preencher'!K2057</f>
        <v>0</v>
      </c>
      <c r="K2048" s="15">
        <f>'[1]TCE - ANEXO III - Preencher'!L2057</f>
        <v>107.68435445999999</v>
      </c>
      <c r="L2048" s="15">
        <f>'[1]TCE - ANEXO III - Preencher'!M2057</f>
        <v>26.4</v>
      </c>
      <c r="M2048" s="15">
        <f t="shared" si="187"/>
        <v>81.284354460000003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288</v>
      </c>
      <c r="R2048" s="15">
        <f>'[1]TCE - ANEXO III - Preencher'!S2057</f>
        <v>79.2</v>
      </c>
      <c r="S2048" s="16">
        <f t="shared" si="189"/>
        <v>208.8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422.52115446000005</v>
      </c>
    </row>
    <row r="2049" spans="1:28" x14ac:dyDescent="0.2">
      <c r="A2049" s="8">
        <f>IFERROR(VLOOKUP(B2049,'[1]DADOS (OCULTAR)'!$Q$3:$S$135,3,0),"")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SEVERINA DOS SANTOS SOUZA</v>
      </c>
      <c r="E2049" s="9" t="str">
        <f>IF('[1]TCE - ANEXO III - Preencher'!F2058="4 - Assistência Odontológica","2 - Outros Profissionais da Saúde",'[1]TCE - ANEXO III - Preencher'!F2058)</f>
        <v>3 - Administrativo</v>
      </c>
      <c r="F2049" s="12" t="str">
        <f>'[1]TCE - ANEXO III - Preencher'!G2058</f>
        <v>514320</v>
      </c>
      <c r="G2049" s="13">
        <f>IF('[1]TCE - ANEXO III - Preencher'!H2058="","",'[1]TCE - ANEXO III - Preencher'!H2058)</f>
        <v>45170</v>
      </c>
      <c r="H2049" s="14">
        <f>'[1]TCE - ANEXO III - Preencher'!I2058</f>
        <v>0</v>
      </c>
      <c r="I2049" s="14">
        <f>'[1]TCE - ANEXO III - Preencher'!J2058</f>
        <v>146.5744</v>
      </c>
      <c r="J2049" s="14">
        <f>'[1]TCE - ANEXO III - Preencher'!K2058</f>
        <v>0</v>
      </c>
      <c r="K2049" s="15">
        <f>'[1]TCE - ANEXO III - Preencher'!L2058</f>
        <v>107.68435445999999</v>
      </c>
      <c r="L2049" s="15">
        <f>'[1]TCE - ANEXO III - Preencher'!M2058</f>
        <v>26.4</v>
      </c>
      <c r="M2049" s="15">
        <f t="shared" si="187"/>
        <v>81.284354460000003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144</v>
      </c>
      <c r="R2049" s="15">
        <f>'[1]TCE - ANEXO III - Preencher'!S2058</f>
        <v>79.2</v>
      </c>
      <c r="S2049" s="16">
        <f t="shared" si="189"/>
        <v>64.8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294.47875446</v>
      </c>
    </row>
    <row r="2050" spans="1:28" x14ac:dyDescent="0.2">
      <c r="A2050" s="8">
        <f>IFERROR(VLOOKUP(B2050,'[1]DADOS (OCULTAR)'!$Q$3:$S$135,3,0),"")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SEVERINA GARCIA FERREIRA</v>
      </c>
      <c r="E2050" s="9" t="str">
        <f>IF('[1]TCE - ANEXO III - Preencher'!F2059="4 - Assistência Odontológica","2 - Outros Profissionais da Saúde",'[1]TCE - ANEXO III - Preencher'!F2059)</f>
        <v>3 - Administrativo</v>
      </c>
      <c r="F2050" s="12" t="str">
        <f>'[1]TCE - ANEXO III - Preencher'!G2059</f>
        <v>411010</v>
      </c>
      <c r="G2050" s="13">
        <f>IF('[1]TCE - ANEXO III - Preencher'!H2059="","",'[1]TCE - ANEXO III - Preencher'!H2059)</f>
        <v>45170</v>
      </c>
      <c r="H2050" s="14">
        <f>'[1]TCE - ANEXO III - Preencher'!I2059</f>
        <v>0</v>
      </c>
      <c r="I2050" s="14">
        <f>'[1]TCE - ANEXO III - Preencher'!J2059</f>
        <v>133.43520000000001</v>
      </c>
      <c r="J2050" s="14">
        <f>'[1]TCE - ANEXO III - Preencher'!K2059</f>
        <v>0</v>
      </c>
      <c r="K2050" s="15">
        <f>'[1]TCE - ANEXO III - Preencher'!L2059</f>
        <v>107.68435445999999</v>
      </c>
      <c r="L2050" s="15">
        <f>'[1]TCE - ANEXO III - Preencher'!M2059</f>
        <v>28.1</v>
      </c>
      <c r="M2050" s="15">
        <f t="shared" si="187"/>
        <v>79.584354459999986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342</v>
      </c>
      <c r="R2050" s="15">
        <f>'[1]TCE - ANEXO III - Preencher'!S2059</f>
        <v>84.3</v>
      </c>
      <c r="S2050" s="16">
        <f t="shared" si="189"/>
        <v>257.7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472.53955445999998</v>
      </c>
    </row>
    <row r="2051" spans="1:28" x14ac:dyDescent="0.2">
      <c r="A2051" s="8">
        <f>IFERROR(VLOOKUP(B2051,'[1]DADOS (OCULTAR)'!$Q$3:$S$135,3,0),"")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SEVERINA KAROLINE COSTA SANTANA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324115</v>
      </c>
      <c r="G2051" s="13">
        <f>IF('[1]TCE - ANEXO III - Preencher'!H2060="","",'[1]TCE - ANEXO III - Preencher'!H2060)</f>
        <v>45170</v>
      </c>
      <c r="H2051" s="14">
        <f>'[1]TCE - ANEXO III - Preencher'!I2060</f>
        <v>0</v>
      </c>
      <c r="I2051" s="14">
        <f>'[1]TCE - ANEXO III - Preencher'!J2060</f>
        <v>281.25439999999998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10</v>
      </c>
      <c r="O2051" s="15">
        <f>'[1]TCE - ANEXO III - Preencher'!P2060</f>
        <v>0</v>
      </c>
      <c r="P2051" s="16">
        <f t="shared" si="188"/>
        <v>10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291.25439999999998</v>
      </c>
    </row>
    <row r="2052" spans="1:28" x14ac:dyDescent="0.2">
      <c r="A2052" s="8">
        <f>IFERROR(VLOOKUP(B2052,'[1]DADOS (OCULTAR)'!$Q$3:$S$135,3,0),"")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SEVERINA MARQUES DA SILVA</v>
      </c>
      <c r="E2052" s="9" t="str">
        <f>IF('[1]TCE - ANEXO III - Preencher'!F2061="4 - Assistência Odontológica","2 - Outros Profissionais da Saúde",'[1]TCE - ANEXO III - Preencher'!F2061)</f>
        <v>3 - Administrativo</v>
      </c>
      <c r="F2052" s="12" t="str">
        <f>'[1]TCE - ANEXO III - Preencher'!G2061</f>
        <v>514320</v>
      </c>
      <c r="G2052" s="13">
        <f>IF('[1]TCE - ANEXO III - Preencher'!H2061="","",'[1]TCE - ANEXO III - Preencher'!H2061)</f>
        <v>45170</v>
      </c>
      <c r="H2052" s="14">
        <f>'[1]TCE - ANEXO III - Preencher'!I2061</f>
        <v>0</v>
      </c>
      <c r="I2052" s="14">
        <f>'[1]TCE - ANEXO III - Preencher'!J2061</f>
        <v>126.72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128.54</v>
      </c>
    </row>
    <row r="2053" spans="1:28" x14ac:dyDescent="0.2">
      <c r="A2053" s="8">
        <f>IFERROR(VLOOKUP(B2053,'[1]DADOS (OCULTAR)'!$Q$3:$S$135,3,0),"")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SEVERINO CIPRIANO DA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45170</v>
      </c>
      <c r="H2053" s="14">
        <f>'[1]TCE - ANEXO III - Preencher'!I2062</f>
        <v>0</v>
      </c>
      <c r="I2053" s="14">
        <f>'[1]TCE - ANEXO III - Preencher'!J2062</f>
        <v>576.28880000000004</v>
      </c>
      <c r="J2053" s="14">
        <f>'[1]TCE - ANEXO III - Preencher'!K2062</f>
        <v>0</v>
      </c>
      <c r="K2053" s="15">
        <f>'[1]TCE - ANEXO III - Preencher'!L2062</f>
        <v>107.68435445999999</v>
      </c>
      <c r="L2053" s="15">
        <f>'[1]TCE - ANEXO III - Preencher'!M2062</f>
        <v>29.39</v>
      </c>
      <c r="M2053" s="15">
        <f t="shared" si="193"/>
        <v>78.294354459999994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4920.8099999999995</v>
      </c>
      <c r="Y2053" s="15">
        <f>'[1]TCE - ANEXO III - Preencher'!Z2062</f>
        <v>0</v>
      </c>
      <c r="Z2053" s="16">
        <f t="shared" si="197"/>
        <v>4920.8099999999995</v>
      </c>
      <c r="AA2053" s="17" t="str">
        <f>IF('[1]TCE - ANEXO III - Preencher'!AB2062="","",'[1]TCE - ANEXO III - Preencher'!AB2062)</f>
        <v/>
      </c>
      <c r="AB2053" s="15">
        <f t="shared" si="192"/>
        <v>5577.2131544599997</v>
      </c>
    </row>
    <row r="2054" spans="1:28" x14ac:dyDescent="0.2">
      <c r="A2054" s="8">
        <f>IFERROR(VLOOKUP(B2054,'[1]DADOS (OCULTAR)'!$Q$3:$S$135,3,0),"")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SEVERINO CORREIA DA SILVA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517410</v>
      </c>
      <c r="G2054" s="13">
        <f>IF('[1]TCE - ANEXO III - Preencher'!H2063="","",'[1]TCE - ANEXO III - Preencher'!H2063)</f>
        <v>45170</v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1.82</v>
      </c>
    </row>
    <row r="2055" spans="1:28" x14ac:dyDescent="0.2">
      <c r="A2055" s="8">
        <f>IFERROR(VLOOKUP(B2055,'[1]DADOS (OCULTAR)'!$Q$3:$S$135,3,0),"")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SEVERINO JOAO DE BRITO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514320</v>
      </c>
      <c r="G2055" s="13">
        <f>IF('[1]TCE - ANEXO III - Preencher'!H2064="","",'[1]TCE - ANEXO III - Preencher'!H2064)</f>
        <v>45170</v>
      </c>
      <c r="H2055" s="14">
        <f>'[1]TCE - ANEXO III - Preencher'!I2064</f>
        <v>0</v>
      </c>
      <c r="I2055" s="14">
        <f>'[1]TCE - ANEXO III - Preencher'!J2064</f>
        <v>146.87520000000001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148.6952</v>
      </c>
    </row>
    <row r="2056" spans="1:28" x14ac:dyDescent="0.2">
      <c r="A2056" s="8">
        <f>IFERROR(VLOOKUP(B2056,'[1]DADOS (OCULTAR)'!$Q$3:$S$135,3,0),"")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SEVERINO SEBASTIAO DA SILVA NETO</v>
      </c>
      <c r="E2056" s="9" t="str">
        <f>IF('[1]TCE - ANEXO III - Preencher'!F2065="4 - Assistência Odontológica","2 - Outros Profissionais da Saúde",'[1]TCE - ANEXO III - Preencher'!F2065)</f>
        <v>2 - Outros Profissionais da Saúde</v>
      </c>
      <c r="F2056" s="12" t="str">
        <f>'[1]TCE - ANEXO III - Preencher'!G2065</f>
        <v>322205</v>
      </c>
      <c r="G2056" s="13">
        <f>IF('[1]TCE - ANEXO III - Preencher'!H2065="","",'[1]TCE - ANEXO III - Preencher'!H2065)</f>
        <v>45170</v>
      </c>
      <c r="H2056" s="14">
        <f>'[1]TCE - ANEXO III - Preencher'!I2065</f>
        <v>0</v>
      </c>
      <c r="I2056" s="14">
        <f>'[1]TCE - ANEXO III - Preencher'!J2065</f>
        <v>610.75040000000001</v>
      </c>
      <c r="J2056" s="14">
        <f>'[1]TCE - ANEXO III - Preencher'!K2065</f>
        <v>0</v>
      </c>
      <c r="K2056" s="15">
        <f>'[1]TCE - ANEXO III - Preencher'!L2065</f>
        <v>107.68435445999999</v>
      </c>
      <c r="L2056" s="15">
        <f>'[1]TCE - ANEXO III - Preencher'!M2065</f>
        <v>29.39</v>
      </c>
      <c r="M2056" s="15">
        <f t="shared" si="193"/>
        <v>78.294354459999994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144</v>
      </c>
      <c r="R2056" s="15">
        <f>'[1]TCE - ANEXO III - Preencher'!S2065</f>
        <v>88.17</v>
      </c>
      <c r="S2056" s="16">
        <f t="shared" si="195"/>
        <v>55.83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5394.63</v>
      </c>
      <c r="Y2056" s="15">
        <f>'[1]TCE - ANEXO III - Preencher'!Z2065</f>
        <v>0</v>
      </c>
      <c r="Z2056" s="16">
        <f t="shared" si="197"/>
        <v>5394.63</v>
      </c>
      <c r="AA2056" s="17" t="str">
        <f>IF('[1]TCE - ANEXO III - Preencher'!AB2065="","",'[1]TCE - ANEXO III - Preencher'!AB2065)</f>
        <v/>
      </c>
      <c r="AB2056" s="15">
        <f t="shared" si="192"/>
        <v>6141.3247544599999</v>
      </c>
    </row>
    <row r="2057" spans="1:28" x14ac:dyDescent="0.2">
      <c r="A2057" s="8">
        <f>IFERROR(VLOOKUP(B2057,'[1]DADOS (OCULTAR)'!$Q$3:$S$135,3,0),"")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SEVERINO VERAS DE OLIVEIRA JUNIOR</v>
      </c>
      <c r="E2057" s="9" t="str">
        <f>IF('[1]TCE - ANEXO III - Preencher'!F2066="4 - Assistência Odontológica","2 - Outros Profissionais da Saúde",'[1]TCE - ANEXO III - Preencher'!F2066)</f>
        <v>1 - Médico</v>
      </c>
      <c r="F2057" s="12" t="str">
        <f>'[1]TCE - ANEXO III - Preencher'!G2066</f>
        <v>225125</v>
      </c>
      <c r="G2057" s="13">
        <f>IF('[1]TCE - ANEXO III - Preencher'!H2066="","",'[1]TCE - ANEXO III - Preencher'!H2066)</f>
        <v>45170</v>
      </c>
      <c r="H2057" s="14">
        <f>'[1]TCE - ANEXO III - Preencher'!I2066</f>
        <v>0</v>
      </c>
      <c r="I2057" s="14">
        <f>'[1]TCE - ANEXO III - Preencher'!J2066</f>
        <v>888.19039999999995</v>
      </c>
      <c r="J2057" s="14">
        <f>'[1]TCE - ANEXO III - Preencher'!K2066</f>
        <v>0</v>
      </c>
      <c r="K2057" s="15">
        <f>'[1]TCE - ANEXO III - Preencher'!L2066</f>
        <v>107.68435445999999</v>
      </c>
      <c r="L2057" s="15">
        <f>'[1]TCE - ANEXO III - Preencher'!M2066</f>
        <v>3.96</v>
      </c>
      <c r="M2057" s="15">
        <f t="shared" si="193"/>
        <v>103.72435446</v>
      </c>
      <c r="N2057" s="15">
        <f>'[1]TCE - ANEXO III - Preencher'!O2066</f>
        <v>6.01</v>
      </c>
      <c r="O2057" s="15">
        <f>'[1]TCE - ANEXO III - Preencher'!P2066</f>
        <v>1.23</v>
      </c>
      <c r="P2057" s="16">
        <f t="shared" si="194"/>
        <v>4.7799999999999994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996.6947544599999</v>
      </c>
    </row>
    <row r="2058" spans="1:28" x14ac:dyDescent="0.2">
      <c r="A2058" s="8">
        <f>IFERROR(VLOOKUP(B2058,'[1]DADOS (OCULTAR)'!$Q$3:$S$135,3,0),"")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SHEILA MARCIA DE OLIVEIRA GARCIA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223505</v>
      </c>
      <c r="G2058" s="13">
        <f>IF('[1]TCE - ANEXO III - Preencher'!H2067="","",'[1]TCE - ANEXO III - Preencher'!H2067)</f>
        <v>45170</v>
      </c>
      <c r="H2058" s="14">
        <f>'[1]TCE - ANEXO III - Preencher'!I2067</f>
        <v>0</v>
      </c>
      <c r="I2058" s="14">
        <f>'[1]TCE - ANEXO III - Preencher'!J2067</f>
        <v>535.28480000000013</v>
      </c>
      <c r="J2058" s="14">
        <f>'[1]TCE - ANEXO III - Preencher'!K2067</f>
        <v>0</v>
      </c>
      <c r="K2058" s="15">
        <f>'[1]TCE - ANEXO III - Preencher'!L2067</f>
        <v>107.68435445999999</v>
      </c>
      <c r="L2058" s="15">
        <f>'[1]TCE - ANEXO III - Preencher'!M2067</f>
        <v>4.1100000000000003</v>
      </c>
      <c r="M2058" s="15">
        <f t="shared" si="193"/>
        <v>103.57435446</v>
      </c>
      <c r="N2058" s="15">
        <f>'[1]TCE - ANEXO III - Preencher'!O2067</f>
        <v>1.35</v>
      </c>
      <c r="O2058" s="15">
        <f>'[1]TCE - ANEXO III - Preencher'!P2067</f>
        <v>0</v>
      </c>
      <c r="P2058" s="16">
        <f t="shared" si="194"/>
        <v>1.35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2024.92</v>
      </c>
      <c r="Y2058" s="15">
        <f>'[1]TCE - ANEXO III - Preencher'!Z2067</f>
        <v>0</v>
      </c>
      <c r="Z2058" s="16">
        <f t="shared" si="197"/>
        <v>2024.92</v>
      </c>
      <c r="AA2058" s="17" t="str">
        <f>IF('[1]TCE - ANEXO III - Preencher'!AB2067="","",'[1]TCE - ANEXO III - Preencher'!AB2067)</f>
        <v/>
      </c>
      <c r="AB2058" s="15">
        <f t="shared" si="192"/>
        <v>2665.1291544600003</v>
      </c>
    </row>
    <row r="2059" spans="1:28" x14ac:dyDescent="0.2">
      <c r="A2059" s="8">
        <f>IFERROR(VLOOKUP(B2059,'[1]DADOS (OCULTAR)'!$Q$3:$S$135,3,0),"")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SHEILA ROSSANA DA SILVA ALVES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223605</v>
      </c>
      <c r="G2059" s="13">
        <f>IF('[1]TCE - ANEXO III - Preencher'!H2068="","",'[1]TCE - ANEXO III - Preencher'!H2068)</f>
        <v>45170</v>
      </c>
      <c r="H2059" s="14">
        <f>'[1]TCE - ANEXO III - Preencher'!I2068</f>
        <v>0</v>
      </c>
      <c r="I2059" s="14">
        <f>'[1]TCE - ANEXO III - Preencher'!J2068</f>
        <v>225.81119999999999</v>
      </c>
      <c r="J2059" s="14">
        <f>'[1]TCE - ANEXO III - Preencher'!K2068</f>
        <v>0</v>
      </c>
      <c r="K2059" s="15">
        <f>'[1]TCE - ANEXO III - Preencher'!L2068</f>
        <v>107.68435445999999</v>
      </c>
      <c r="L2059" s="15">
        <f>'[1]TCE - ANEXO III - Preencher'!M2068</f>
        <v>3.24</v>
      </c>
      <c r="M2059" s="15">
        <f t="shared" si="193"/>
        <v>104.44435446</v>
      </c>
      <c r="N2059" s="15">
        <f>'[1]TCE - ANEXO III - Preencher'!O2068</f>
        <v>1.35</v>
      </c>
      <c r="O2059" s="15">
        <f>'[1]TCE - ANEXO III - Preencher'!P2068</f>
        <v>0</v>
      </c>
      <c r="P2059" s="16">
        <f t="shared" si="194"/>
        <v>1.35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331.60555446000001</v>
      </c>
    </row>
    <row r="2060" spans="1:28" x14ac:dyDescent="0.2">
      <c r="A2060" s="8">
        <f>IFERROR(VLOOKUP(B2060,'[1]DADOS (OCULTAR)'!$Q$3:$S$135,3,0),"")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SHEYLA TEIXEIRA MARTINS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251520</v>
      </c>
      <c r="G2060" s="13">
        <f>IF('[1]TCE - ANEXO III - Preencher'!H2069="","",'[1]TCE - ANEXO III - Preencher'!H2069)</f>
        <v>45170</v>
      </c>
      <c r="H2060" s="14">
        <f>'[1]TCE - ANEXO III - Preencher'!I2069</f>
        <v>0</v>
      </c>
      <c r="I2060" s="14">
        <f>'[1]TCE - ANEXO III - Preencher'!J2069</f>
        <v>336.8424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338.66239999999999</v>
      </c>
    </row>
    <row r="2061" spans="1:28" x14ac:dyDescent="0.2">
      <c r="A2061" s="8">
        <f>IFERROR(VLOOKUP(B2061,'[1]DADOS (OCULTAR)'!$Q$3:$S$135,3,0),"")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SHIRLENE MAFRA HOLANDA MAIA</v>
      </c>
      <c r="E2061" s="9" t="str">
        <f>IF('[1]TCE - ANEXO III - Preencher'!F2070="4 - Assistência Odontológica","2 - Outros Profissionais da Saúde",'[1]TCE - ANEXO III - Preencher'!F2070)</f>
        <v>1 - Médico</v>
      </c>
      <c r="F2061" s="12" t="str">
        <f>'[1]TCE - ANEXO III - Preencher'!G2070</f>
        <v>225124</v>
      </c>
      <c r="G2061" s="13">
        <f>IF('[1]TCE - ANEXO III - Preencher'!H2070="","",'[1]TCE - ANEXO III - Preencher'!H2070)</f>
        <v>45170</v>
      </c>
      <c r="H2061" s="14">
        <f>'[1]TCE - ANEXO III - Preencher'!I2070</f>
        <v>0</v>
      </c>
      <c r="I2061" s="14">
        <f>'[1]TCE - ANEXO III - Preencher'!J2070</f>
        <v>1614.5511999999999</v>
      </c>
      <c r="J2061" s="14">
        <f>'[1]TCE - ANEXO III - Preencher'!K2070</f>
        <v>0</v>
      </c>
      <c r="K2061" s="15">
        <f>'[1]TCE - ANEXO III - Preencher'!L2070</f>
        <v>107.68435445999999</v>
      </c>
      <c r="L2061" s="15">
        <f>'[1]TCE - ANEXO III - Preencher'!M2070</f>
        <v>3.96</v>
      </c>
      <c r="M2061" s="15">
        <f t="shared" si="193"/>
        <v>103.72435446</v>
      </c>
      <c r="N2061" s="15">
        <f>'[1]TCE - ANEXO III - Preencher'!O2070</f>
        <v>6.01</v>
      </c>
      <c r="O2061" s="15">
        <f>'[1]TCE - ANEXO III - Preencher'!P2070</f>
        <v>1.23</v>
      </c>
      <c r="P2061" s="16">
        <f t="shared" si="194"/>
        <v>4.7799999999999994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1723.0555544599999</v>
      </c>
    </row>
    <row r="2062" spans="1:28" x14ac:dyDescent="0.2">
      <c r="A2062" s="8">
        <f>IFERROR(VLOOKUP(B2062,'[1]DADOS (OCULTAR)'!$Q$3:$S$135,3,0),"")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SHYSLENE CORDEIRO DE ARAUJO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513430</v>
      </c>
      <c r="G2062" s="13">
        <f>IF('[1]TCE - ANEXO III - Preencher'!H2071="","",'[1]TCE - ANEXO III - Preencher'!H2071)</f>
        <v>45170</v>
      </c>
      <c r="H2062" s="14">
        <f>'[1]TCE - ANEXO III - Preencher'!I2071</f>
        <v>0</v>
      </c>
      <c r="I2062" s="14">
        <f>'[1]TCE - ANEXO III - Preencher'!J2071</f>
        <v>137.6</v>
      </c>
      <c r="J2062" s="14">
        <f>'[1]TCE - ANEXO III - Preencher'!K2071</f>
        <v>0</v>
      </c>
      <c r="K2062" s="15">
        <f>'[1]TCE - ANEXO III - Preencher'!L2071</f>
        <v>107.68435445999999</v>
      </c>
      <c r="L2062" s="15">
        <f>'[1]TCE - ANEXO III - Preencher'!M2071</f>
        <v>26.4</v>
      </c>
      <c r="M2062" s="15">
        <f t="shared" si="193"/>
        <v>81.284354460000003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220.70435445999999</v>
      </c>
    </row>
    <row r="2063" spans="1:28" x14ac:dyDescent="0.2">
      <c r="A2063" s="8">
        <f>IFERROR(VLOOKUP(B2063,'[1]DADOS (OCULTAR)'!$Q$3:$S$135,3,0),"")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SIDNEI SOARES E SILVA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45170</v>
      </c>
      <c r="H2063" s="14">
        <f>'[1]TCE - ANEXO III - Preencher'!I2072</f>
        <v>0</v>
      </c>
      <c r="I2063" s="14">
        <f>'[1]TCE - ANEXO III - Preencher'!J2072</f>
        <v>615.52800000000002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5233.08</v>
      </c>
      <c r="Y2063" s="15">
        <f>'[1]TCE - ANEXO III - Preencher'!Z2072</f>
        <v>0</v>
      </c>
      <c r="Z2063" s="16">
        <f t="shared" si="197"/>
        <v>5233.08</v>
      </c>
      <c r="AA2063" s="17" t="str">
        <f>IF('[1]TCE - ANEXO III - Preencher'!AB2072="","",'[1]TCE - ANEXO III - Preencher'!AB2072)</f>
        <v/>
      </c>
      <c r="AB2063" s="15">
        <f t="shared" si="192"/>
        <v>5850.4279999999999</v>
      </c>
    </row>
    <row r="2064" spans="1:28" x14ac:dyDescent="0.2">
      <c r="A2064" s="8">
        <f>IFERROR(VLOOKUP(B2064,'[1]DADOS (OCULTAR)'!$Q$3:$S$135,3,0),"")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SIDNEY SOUZA ARAUJO RIBEIRO</v>
      </c>
      <c r="E2064" s="9" t="str">
        <f>IF('[1]TCE - ANEXO III - Preencher'!F2073="4 - Assistência Odontológica","2 - Outros Profissionais da Saúde",'[1]TCE - ANEXO III - Preencher'!F2073)</f>
        <v>1 - Médico</v>
      </c>
      <c r="F2064" s="12" t="str">
        <f>'[1]TCE - ANEXO III - Preencher'!G2073</f>
        <v>225150</v>
      </c>
      <c r="G2064" s="13">
        <f>IF('[1]TCE - ANEXO III - Preencher'!H2073="","",'[1]TCE - ANEXO III - Preencher'!H2073)</f>
        <v>45170</v>
      </c>
      <c r="H2064" s="14">
        <f>'[1]TCE - ANEXO III - Preencher'!I2073</f>
        <v>0</v>
      </c>
      <c r="I2064" s="14">
        <f>'[1]TCE - ANEXO III - Preencher'!J2073</f>
        <v>219.648</v>
      </c>
      <c r="J2064" s="14">
        <f>'[1]TCE - ANEXO III - Preencher'!K2073</f>
        <v>0</v>
      </c>
      <c r="K2064" s="15">
        <f>'[1]TCE - ANEXO III - Preencher'!L2073</f>
        <v>107.68435445999999</v>
      </c>
      <c r="L2064" s="15">
        <f>'[1]TCE - ANEXO III - Preencher'!M2073</f>
        <v>3.96</v>
      </c>
      <c r="M2064" s="15">
        <f t="shared" si="193"/>
        <v>103.72435446</v>
      </c>
      <c r="N2064" s="15">
        <f>'[1]TCE - ANEXO III - Preencher'!O2073</f>
        <v>6.01</v>
      </c>
      <c r="O2064" s="15">
        <f>'[1]TCE - ANEXO III - Preencher'!P2073</f>
        <v>1.23</v>
      </c>
      <c r="P2064" s="16">
        <f t="shared" si="194"/>
        <v>4.7799999999999994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328.15235445999997</v>
      </c>
    </row>
    <row r="2065" spans="1:28" x14ac:dyDescent="0.2">
      <c r="A2065" s="8">
        <f>IFERROR(VLOOKUP(B2065,'[1]DADOS (OCULTAR)'!$Q$3:$S$135,3,0),"")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SILVANA ALVES DA SILVA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322205</v>
      </c>
      <c r="G2065" s="13">
        <f>IF('[1]TCE - ANEXO III - Preencher'!H2074="","",'[1]TCE - ANEXO III - Preencher'!H2074)</f>
        <v>45170</v>
      </c>
      <c r="H2065" s="14">
        <f>'[1]TCE - ANEXO III - Preencher'!I2074</f>
        <v>0</v>
      </c>
      <c r="I2065" s="14">
        <f>'[1]TCE - ANEXO III - Preencher'!J2074</f>
        <v>571.18640000000005</v>
      </c>
      <c r="J2065" s="14">
        <f>'[1]TCE - ANEXO III - Preencher'!K2074</f>
        <v>0</v>
      </c>
      <c r="K2065" s="15">
        <f>'[1]TCE - ANEXO III - Preencher'!L2074</f>
        <v>107.68435445999999</v>
      </c>
      <c r="L2065" s="15">
        <f>'[1]TCE - ANEXO III - Preencher'!M2074</f>
        <v>29.39</v>
      </c>
      <c r="M2065" s="15">
        <f t="shared" si="193"/>
        <v>78.294354459999994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5265.1500000000005</v>
      </c>
      <c r="Y2065" s="15">
        <f>'[1]TCE - ANEXO III - Preencher'!Z2074</f>
        <v>0</v>
      </c>
      <c r="Z2065" s="16">
        <f t="shared" si="197"/>
        <v>5265.1500000000005</v>
      </c>
      <c r="AA2065" s="17" t="str">
        <f>IF('[1]TCE - ANEXO III - Preencher'!AB2074="","",'[1]TCE - ANEXO III - Preencher'!AB2074)</f>
        <v/>
      </c>
      <c r="AB2065" s="15">
        <f t="shared" si="192"/>
        <v>5916.450754460001</v>
      </c>
    </row>
    <row r="2066" spans="1:28" x14ac:dyDescent="0.2">
      <c r="A2066" s="8">
        <f>IFERROR(VLOOKUP(B2066,'[1]DADOS (OCULTAR)'!$Q$3:$S$135,3,0),"")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SILVANA FRANCISCA DOS SANTOS BARROS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513430</v>
      </c>
      <c r="G2066" s="13">
        <f>IF('[1]TCE - ANEXO III - Preencher'!H2075="","",'[1]TCE - ANEXO III - Preencher'!H2075)</f>
        <v>45170</v>
      </c>
      <c r="H2066" s="14">
        <f>'[1]TCE - ANEXO III - Preencher'!I2075</f>
        <v>0</v>
      </c>
      <c r="I2066" s="14">
        <f>'[1]TCE - ANEXO III - Preencher'!J2075</f>
        <v>126.72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128.54</v>
      </c>
    </row>
    <row r="2067" spans="1:28" x14ac:dyDescent="0.2">
      <c r="A2067" s="8">
        <f>IFERROR(VLOOKUP(B2067,'[1]DADOS (OCULTAR)'!$Q$3:$S$135,3,0),"")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SILVANEA CORREIA DE MELO</v>
      </c>
      <c r="E2067" s="9" t="str">
        <f>IF('[1]TCE - ANEXO III - Preencher'!F2076="4 - Assistência Odontológica","2 - Outros Profissionais da Saúde",'[1]TCE - ANEXO III - Preencher'!F2076)</f>
        <v>3 - Administrativo</v>
      </c>
      <c r="F2067" s="12" t="str">
        <f>'[1]TCE - ANEXO III - Preencher'!G2076</f>
        <v>410105</v>
      </c>
      <c r="G2067" s="13">
        <f>IF('[1]TCE - ANEXO III - Preencher'!H2076="","",'[1]TCE - ANEXO III - Preencher'!H2076)</f>
        <v>45170</v>
      </c>
      <c r="H2067" s="14">
        <f>'[1]TCE - ANEXO III - Preencher'!I2076</f>
        <v>0</v>
      </c>
      <c r="I2067" s="14">
        <f>'[1]TCE - ANEXO III - Preencher'!J2076</f>
        <v>235.39439999999999</v>
      </c>
      <c r="J2067" s="14">
        <f>'[1]TCE - ANEXO III - Preencher'!K2076</f>
        <v>0</v>
      </c>
      <c r="K2067" s="15">
        <f>'[1]TCE - ANEXO III - Preencher'!L2076</f>
        <v>107.68435445999999</v>
      </c>
      <c r="L2067" s="15">
        <f>'[1]TCE - ANEXO III - Preencher'!M2076</f>
        <v>28.1</v>
      </c>
      <c r="M2067" s="15">
        <f t="shared" si="193"/>
        <v>79.584354459999986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288</v>
      </c>
      <c r="R2067" s="15">
        <f>'[1]TCE - ANEXO III - Preencher'!S2076</f>
        <v>84.3</v>
      </c>
      <c r="S2067" s="16">
        <f t="shared" si="195"/>
        <v>203.7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520.49875445999999</v>
      </c>
    </row>
    <row r="2068" spans="1:28" x14ac:dyDescent="0.2">
      <c r="A2068" s="8">
        <f>IFERROR(VLOOKUP(B2068,'[1]DADOS (OCULTAR)'!$Q$3:$S$135,3,0),"")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SILVANIA TEREZINHA DA SILVA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322205</v>
      </c>
      <c r="G2068" s="13">
        <f>IF('[1]TCE - ANEXO III - Preencher'!H2077="","",'[1]TCE - ANEXO III - Preencher'!H2077)</f>
        <v>45170</v>
      </c>
      <c r="H2068" s="14">
        <f>'[1]TCE - ANEXO III - Preencher'!I2077</f>
        <v>0</v>
      </c>
      <c r="I2068" s="14">
        <f>'[1]TCE - ANEXO III - Preencher'!J2077</f>
        <v>600.71280000000002</v>
      </c>
      <c r="J2068" s="14">
        <f>'[1]TCE - ANEXO III - Preencher'!K2077</f>
        <v>0</v>
      </c>
      <c r="K2068" s="15">
        <f>'[1]TCE - ANEXO III - Preencher'!L2077</f>
        <v>107.68435445999999</v>
      </c>
      <c r="L2068" s="15">
        <f>'[1]TCE - ANEXO III - Preencher'!M2077</f>
        <v>29.39</v>
      </c>
      <c r="M2068" s="15">
        <f t="shared" si="193"/>
        <v>78.294354459999994</v>
      </c>
      <c r="N2068" s="15">
        <f>'[1]TCE - ANEXO III - Preencher'!O2077</f>
        <v>1.82</v>
      </c>
      <c r="O2068" s="15">
        <f>'[1]TCE - ANEXO III - Preencher'!P2077</f>
        <v>0</v>
      </c>
      <c r="P2068" s="16">
        <f t="shared" si="194"/>
        <v>1.82</v>
      </c>
      <c r="Q2068" s="15">
        <f>'[1]TCE - ANEXO III - Preencher'!R2077</f>
        <v>288</v>
      </c>
      <c r="R2068" s="15">
        <f>'[1]TCE - ANEXO III - Preencher'!S2077</f>
        <v>88.17</v>
      </c>
      <c r="S2068" s="16">
        <f t="shared" si="195"/>
        <v>199.82999999999998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5151.0700000000006</v>
      </c>
      <c r="Y2068" s="15">
        <f>'[1]TCE - ANEXO III - Preencher'!Z2077</f>
        <v>0</v>
      </c>
      <c r="Z2068" s="16">
        <f t="shared" si="197"/>
        <v>5151.0700000000006</v>
      </c>
      <c r="AA2068" s="17" t="str">
        <f>IF('[1]TCE - ANEXO III - Preencher'!AB2077="","",'[1]TCE - ANEXO III - Preencher'!AB2077)</f>
        <v/>
      </c>
      <c r="AB2068" s="15">
        <f t="shared" si="192"/>
        <v>6031.7271544600007</v>
      </c>
    </row>
    <row r="2069" spans="1:28" x14ac:dyDescent="0.2">
      <c r="A2069" s="8">
        <f>IFERROR(VLOOKUP(B2069,'[1]DADOS (OCULTAR)'!$Q$3:$S$135,3,0),"")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SILVANIR MARIA DOS SANTOS DE MATOS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322205</v>
      </c>
      <c r="G2069" s="13">
        <f>IF('[1]TCE - ANEXO III - Preencher'!H2078="","",'[1]TCE - ANEXO III - Preencher'!H2078)</f>
        <v>45170</v>
      </c>
      <c r="H2069" s="14">
        <f>'[1]TCE - ANEXO III - Preencher'!I2078</f>
        <v>0</v>
      </c>
      <c r="I2069" s="14">
        <f>'[1]TCE - ANEXO III - Preencher'!J2078</f>
        <v>595.73839999999996</v>
      </c>
      <c r="J2069" s="14">
        <f>'[1]TCE - ANEXO III - Preencher'!K2078</f>
        <v>0</v>
      </c>
      <c r="K2069" s="15">
        <f>'[1]TCE - ANEXO III - Preencher'!L2078</f>
        <v>107.68435445999999</v>
      </c>
      <c r="L2069" s="15">
        <f>'[1]TCE - ANEXO III - Preencher'!M2078</f>
        <v>29.39</v>
      </c>
      <c r="M2069" s="15">
        <f t="shared" si="193"/>
        <v>78.294354459999994</v>
      </c>
      <c r="N2069" s="15">
        <f>'[1]TCE - ANEXO III - Preencher'!O2078</f>
        <v>1.82</v>
      </c>
      <c r="O2069" s="15">
        <f>'[1]TCE - ANEXO III - Preencher'!P2078</f>
        <v>0</v>
      </c>
      <c r="P2069" s="16">
        <f t="shared" si="194"/>
        <v>1.82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5252.59</v>
      </c>
      <c r="Y2069" s="15">
        <f>'[1]TCE - ANEXO III - Preencher'!Z2078</f>
        <v>0</v>
      </c>
      <c r="Z2069" s="16">
        <f t="shared" si="197"/>
        <v>5252.59</v>
      </c>
      <c r="AA2069" s="17" t="str">
        <f>IF('[1]TCE - ANEXO III - Preencher'!AB2078="","",'[1]TCE - ANEXO III - Preencher'!AB2078)</f>
        <v/>
      </c>
      <c r="AB2069" s="15">
        <f t="shared" si="192"/>
        <v>5928.4427544600003</v>
      </c>
    </row>
    <row r="2070" spans="1:28" x14ac:dyDescent="0.2">
      <c r="A2070" s="8">
        <f>IFERROR(VLOOKUP(B2070,'[1]DADOS (OCULTAR)'!$Q$3:$S$135,3,0),"")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SILVIA VIVIANE BARROS DA SILVA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322205</v>
      </c>
      <c r="G2070" s="13">
        <f>IF('[1]TCE - ANEXO III - Preencher'!H2079="","",'[1]TCE - ANEXO III - Preencher'!H2079)</f>
        <v>45170</v>
      </c>
      <c r="H2070" s="14">
        <f>'[1]TCE - ANEXO III - Preencher'!I2079</f>
        <v>0</v>
      </c>
      <c r="I2070" s="14">
        <f>'[1]TCE - ANEXO III - Preencher'!J2079</f>
        <v>537.02639999999997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1.82</v>
      </c>
      <c r="O2070" s="15">
        <f>'[1]TCE - ANEXO III - Preencher'!P2079</f>
        <v>0</v>
      </c>
      <c r="P2070" s="16">
        <f t="shared" si="194"/>
        <v>1.82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4263.8099999999995</v>
      </c>
      <c r="Y2070" s="15">
        <f>'[1]TCE - ANEXO III - Preencher'!Z2079</f>
        <v>0</v>
      </c>
      <c r="Z2070" s="16">
        <f t="shared" si="197"/>
        <v>4263.8099999999995</v>
      </c>
      <c r="AA2070" s="17" t="str">
        <f>IF('[1]TCE - ANEXO III - Preencher'!AB2079="","",'[1]TCE - ANEXO III - Preencher'!AB2079)</f>
        <v/>
      </c>
      <c r="AB2070" s="15">
        <f t="shared" si="192"/>
        <v>4802.6563999999998</v>
      </c>
    </row>
    <row r="2071" spans="1:28" x14ac:dyDescent="0.2">
      <c r="A2071" s="8">
        <f>IFERROR(VLOOKUP(B2071,'[1]DADOS (OCULTAR)'!$Q$3:$S$135,3,0),"")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SILVONEIDE MARIA DE LIMA MARQUES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322205</v>
      </c>
      <c r="G2071" s="13">
        <f>IF('[1]TCE - ANEXO III - Preencher'!H2080="","",'[1]TCE - ANEXO III - Preencher'!H2080)</f>
        <v>45170</v>
      </c>
      <c r="H2071" s="14">
        <f>'[1]TCE - ANEXO III - Preencher'!I2080</f>
        <v>0</v>
      </c>
      <c r="I2071" s="14">
        <f>'[1]TCE - ANEXO III - Preencher'!J2080</f>
        <v>590.32240000000002</v>
      </c>
      <c r="J2071" s="14">
        <f>'[1]TCE - ANEXO III - Preencher'!K2080</f>
        <v>0</v>
      </c>
      <c r="K2071" s="15">
        <f>'[1]TCE - ANEXO III - Preencher'!L2080</f>
        <v>107.68435445999999</v>
      </c>
      <c r="L2071" s="15">
        <f>'[1]TCE - ANEXO III - Preencher'!M2080</f>
        <v>29.39</v>
      </c>
      <c r="M2071" s="15">
        <f t="shared" si="193"/>
        <v>78.294354459999994</v>
      </c>
      <c r="N2071" s="15">
        <f>'[1]TCE - ANEXO III - Preencher'!O2080</f>
        <v>1.82</v>
      </c>
      <c r="O2071" s="15">
        <f>'[1]TCE - ANEXO III - Preencher'!P2080</f>
        <v>0</v>
      </c>
      <c r="P2071" s="16">
        <f t="shared" si="194"/>
        <v>1.82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5505.6</v>
      </c>
      <c r="Y2071" s="15">
        <f>'[1]TCE - ANEXO III - Preencher'!Z2080</f>
        <v>0</v>
      </c>
      <c r="Z2071" s="16">
        <f t="shared" si="197"/>
        <v>5505.6</v>
      </c>
      <c r="AA2071" s="17" t="str">
        <f>IF('[1]TCE - ANEXO III - Preencher'!AB2080="","",'[1]TCE - ANEXO III - Preencher'!AB2080)</f>
        <v/>
      </c>
      <c r="AB2071" s="15">
        <f t="shared" si="192"/>
        <v>6176.0367544600003</v>
      </c>
    </row>
    <row r="2072" spans="1:28" x14ac:dyDescent="0.2">
      <c r="A2072" s="8">
        <f>IFERROR(VLOOKUP(B2072,'[1]DADOS (OCULTAR)'!$Q$3:$S$135,3,0),"")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SIMONE FERREIRA DA SILVA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223405</v>
      </c>
      <c r="G2072" s="13">
        <f>IF('[1]TCE - ANEXO III - Preencher'!H2081="","",'[1]TCE - ANEXO III - Preencher'!H2081)</f>
        <v>45170</v>
      </c>
      <c r="H2072" s="14">
        <f>'[1]TCE - ANEXO III - Preencher'!I2081</f>
        <v>0</v>
      </c>
      <c r="I2072" s="14">
        <f>'[1]TCE - ANEXO III - Preencher'!J2081</f>
        <v>361.93199999999996</v>
      </c>
      <c r="J2072" s="14">
        <f>'[1]TCE - ANEXO III - Preencher'!K2081</f>
        <v>0</v>
      </c>
      <c r="K2072" s="15">
        <f>'[1]TCE - ANEXO III - Preencher'!L2081</f>
        <v>107.68435445999999</v>
      </c>
      <c r="L2072" s="15">
        <f>'[1]TCE - ANEXO III - Preencher'!M2081</f>
        <v>18.71</v>
      </c>
      <c r="M2072" s="15">
        <f t="shared" si="193"/>
        <v>88.974354460000001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452.72635445999998</v>
      </c>
    </row>
    <row r="2073" spans="1:28" x14ac:dyDescent="0.2">
      <c r="A2073" s="8">
        <f>IFERROR(VLOOKUP(B2073,'[1]DADOS (OCULTAR)'!$Q$3:$S$135,3,0),"")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SIMONE GOMES DE CARVALHO</v>
      </c>
      <c r="E2073" s="9" t="str">
        <f>IF('[1]TCE - ANEXO III - Preencher'!F2082="4 - Assistência Odontológica","2 - Outros Profissionais da Saúde",'[1]TCE - ANEXO III - Preencher'!F2082)</f>
        <v>3 - Administrativo</v>
      </c>
      <c r="F2073" s="12" t="str">
        <f>'[1]TCE - ANEXO III - Preencher'!G2082</f>
        <v>411010</v>
      </c>
      <c r="G2073" s="13">
        <f>IF('[1]TCE - ANEXO III - Preencher'!H2082="","",'[1]TCE - ANEXO III - Preencher'!H2082)</f>
        <v>45170</v>
      </c>
      <c r="H2073" s="14">
        <f>'[1]TCE - ANEXO III - Preencher'!I2082</f>
        <v>0</v>
      </c>
      <c r="I2073" s="14">
        <f>'[1]TCE - ANEXO III - Preencher'!J2082</f>
        <v>149.99440000000001</v>
      </c>
      <c r="J2073" s="14">
        <f>'[1]TCE - ANEXO III - Preencher'!K2082</f>
        <v>0</v>
      </c>
      <c r="K2073" s="15">
        <f>'[1]TCE - ANEXO III - Preencher'!L2082</f>
        <v>107.68435445999999</v>
      </c>
      <c r="L2073" s="15">
        <f>'[1]TCE - ANEXO III - Preencher'!M2082</f>
        <v>28.1</v>
      </c>
      <c r="M2073" s="15">
        <f t="shared" si="193"/>
        <v>79.584354459999986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144</v>
      </c>
      <c r="R2073" s="15">
        <f>'[1]TCE - ANEXO III - Preencher'!S2082</f>
        <v>84.3</v>
      </c>
      <c r="S2073" s="16">
        <f t="shared" si="195"/>
        <v>59.7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291.09875446000001</v>
      </c>
    </row>
    <row r="2074" spans="1:28" x14ac:dyDescent="0.2">
      <c r="A2074" s="8">
        <f>IFERROR(VLOOKUP(B2074,'[1]DADOS (OCULTAR)'!$Q$3:$S$135,3,0),"")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SIMONE MARIA CAVALCANTE FEITOZA</v>
      </c>
      <c r="E2074" s="9" t="str">
        <f>IF('[1]TCE - ANEXO III - Preencher'!F2083="4 - Assistência Odontológica","2 - Outros Profissionais da Saúde",'[1]TCE - ANEXO III - Preencher'!F2083)</f>
        <v>3 - Administrativo</v>
      </c>
      <c r="F2074" s="12" t="str">
        <f>'[1]TCE - ANEXO III - Preencher'!G2083</f>
        <v>513430</v>
      </c>
      <c r="G2074" s="13">
        <f>IF('[1]TCE - ANEXO III - Preencher'!H2083="","",'[1]TCE - ANEXO III - Preencher'!H2083)</f>
        <v>45170</v>
      </c>
      <c r="H2074" s="14">
        <f>'[1]TCE - ANEXO III - Preencher'!I2083</f>
        <v>0</v>
      </c>
      <c r="I2074" s="14">
        <f>'[1]TCE - ANEXO III - Preencher'!J2083</f>
        <v>183.46639999999999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185.28639999999999</v>
      </c>
    </row>
    <row r="2075" spans="1:28" x14ac:dyDescent="0.2">
      <c r="A2075" s="8">
        <f>IFERROR(VLOOKUP(B2075,'[1]DADOS (OCULTAR)'!$Q$3:$S$135,3,0),"")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SIMONE MARIA DA SILVA</v>
      </c>
      <c r="E2075" s="9" t="str">
        <f>IF('[1]TCE - ANEXO III - Preencher'!F2084="4 - Assistência Odontológica","2 - Outros Profissionais da Saúde",'[1]TCE - ANEXO III - Preencher'!F2084)</f>
        <v>3 - Administrativo</v>
      </c>
      <c r="F2075" s="12" t="str">
        <f>'[1]TCE - ANEXO III - Preencher'!G2084</f>
        <v>513430</v>
      </c>
      <c r="G2075" s="13">
        <f>IF('[1]TCE - ANEXO III - Preencher'!H2084="","",'[1]TCE - ANEXO III - Preencher'!H2084)</f>
        <v>45170</v>
      </c>
      <c r="H2075" s="14">
        <f>'[1]TCE - ANEXO III - Preencher'!I2084</f>
        <v>0</v>
      </c>
      <c r="I2075" s="14">
        <f>'[1]TCE - ANEXO III - Preencher'!J2084</f>
        <v>123.264</v>
      </c>
      <c r="J2075" s="14">
        <f>'[1]TCE - ANEXO III - Preencher'!K2084</f>
        <v>0</v>
      </c>
      <c r="K2075" s="15">
        <f>'[1]TCE - ANEXO III - Preencher'!L2084</f>
        <v>107.68435445999999</v>
      </c>
      <c r="L2075" s="15">
        <f>'[1]TCE - ANEXO III - Preencher'!M2084</f>
        <v>26.4</v>
      </c>
      <c r="M2075" s="15">
        <f t="shared" si="193"/>
        <v>81.284354460000003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288</v>
      </c>
      <c r="R2075" s="15">
        <f>'[1]TCE - ANEXO III - Preencher'!S2084</f>
        <v>79.2</v>
      </c>
      <c r="S2075" s="16">
        <f t="shared" si="195"/>
        <v>208.8</v>
      </c>
      <c r="T2075" s="15">
        <f>'[1]TCE - ANEXO III - Preencher'!U2084</f>
        <v>77.569999999999993</v>
      </c>
      <c r="U2075" s="15">
        <f>'[1]TCE - ANEXO III - Preencher'!V2084</f>
        <v>0</v>
      </c>
      <c r="V2075" s="16">
        <f t="shared" si="196"/>
        <v>77.569999999999993</v>
      </c>
      <c r="W2075" s="17" t="str">
        <f>IF('[1]TCE - ANEXO III - Preencher'!X2084="","",'[1]TCE - ANEXO III - Preencher'!X2084)</f>
        <v>AUX. CRECHE I</v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492.73835445999998</v>
      </c>
    </row>
    <row r="2076" spans="1:28" x14ac:dyDescent="0.2">
      <c r="A2076" s="8">
        <f>IFERROR(VLOOKUP(B2076,'[1]DADOS (OCULTAR)'!$Q$3:$S$135,3,0),"")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SIMONE MARIA DE LIMA</v>
      </c>
      <c r="E2076" s="9" t="str">
        <f>IF('[1]TCE - ANEXO III - Preencher'!F2085="4 - Assistência Odontológica","2 - Outros Profissionais da Saúde",'[1]TCE - ANEXO III - Preencher'!F2085)</f>
        <v>3 - Administrativo</v>
      </c>
      <c r="F2076" s="12" t="str">
        <f>'[1]TCE - ANEXO III - Preencher'!G2085</f>
        <v>513220</v>
      </c>
      <c r="G2076" s="13">
        <f>IF('[1]TCE - ANEXO III - Preencher'!H2085="","",'[1]TCE - ANEXO III - Preencher'!H2085)</f>
        <v>45170</v>
      </c>
      <c r="H2076" s="14">
        <f>'[1]TCE - ANEXO III - Preencher'!I2085</f>
        <v>0</v>
      </c>
      <c r="I2076" s="14">
        <f>'[1]TCE - ANEXO III - Preencher'!J2085</f>
        <v>172.22400000000002</v>
      </c>
      <c r="J2076" s="14">
        <f>'[1]TCE - ANEXO III - Preencher'!K2085</f>
        <v>0</v>
      </c>
      <c r="K2076" s="15">
        <f>'[1]TCE - ANEXO III - Preencher'!L2085</f>
        <v>107.68435445999999</v>
      </c>
      <c r="L2076" s="15">
        <f>'[1]TCE - ANEXO III - Preencher'!M2085</f>
        <v>23.76</v>
      </c>
      <c r="M2076" s="15">
        <f t="shared" si="193"/>
        <v>83.924354459999989</v>
      </c>
      <c r="N2076" s="15">
        <f>'[1]TCE - ANEXO III - Preencher'!O2085</f>
        <v>1.82</v>
      </c>
      <c r="O2076" s="15">
        <f>'[1]TCE - ANEXO III - Preencher'!P2085</f>
        <v>0</v>
      </c>
      <c r="P2076" s="16">
        <f t="shared" si="194"/>
        <v>1.82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257.96835446</v>
      </c>
    </row>
    <row r="2077" spans="1:28" x14ac:dyDescent="0.2">
      <c r="A2077" s="8">
        <f>IFERROR(VLOOKUP(B2077,'[1]DADOS (OCULTAR)'!$Q$3:$S$135,3,0),"")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SIMONE MILENA DA SILVA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322205</v>
      </c>
      <c r="G2077" s="13">
        <f>IF('[1]TCE - ANEXO III - Preencher'!H2086="","",'[1]TCE - ANEXO III - Preencher'!H2086)</f>
        <v>45170</v>
      </c>
      <c r="H2077" s="14">
        <f>'[1]TCE - ANEXO III - Preencher'!I2086</f>
        <v>0</v>
      </c>
      <c r="I2077" s="14">
        <f>'[1]TCE - ANEXO III - Preencher'!J2086</f>
        <v>583.26240000000007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5227.5199999999995</v>
      </c>
      <c r="Y2077" s="15">
        <f>'[1]TCE - ANEXO III - Preencher'!Z2086</f>
        <v>0</v>
      </c>
      <c r="Z2077" s="16">
        <f t="shared" si="197"/>
        <v>5227.5199999999995</v>
      </c>
      <c r="AA2077" s="17" t="str">
        <f>IF('[1]TCE - ANEXO III - Preencher'!AB2086="","",'[1]TCE - ANEXO III - Preencher'!AB2086)</f>
        <v/>
      </c>
      <c r="AB2077" s="15">
        <f t="shared" si="192"/>
        <v>5812.6023999999998</v>
      </c>
    </row>
    <row r="2078" spans="1:28" x14ac:dyDescent="0.2">
      <c r="A2078" s="8">
        <f>IFERROR(VLOOKUP(B2078,'[1]DADOS (OCULTAR)'!$Q$3:$S$135,3,0),"")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SINTIA LUANNA VILA NOVA LIMA</v>
      </c>
      <c r="E2078" s="9" t="str">
        <f>IF('[1]TCE - ANEXO III - Preencher'!F2087="4 - Assistência Odontológica","2 - Outros Profissionais da Saúde",'[1]TCE - ANEXO III - Preencher'!F2087)</f>
        <v>3 - Administrativo</v>
      </c>
      <c r="F2078" s="12" t="str">
        <f>'[1]TCE - ANEXO III - Preencher'!G2087</f>
        <v>521130</v>
      </c>
      <c r="G2078" s="13">
        <f>IF('[1]TCE - ANEXO III - Preencher'!H2087="","",'[1]TCE - ANEXO III - Preencher'!H2087)</f>
        <v>45170</v>
      </c>
      <c r="H2078" s="14">
        <f>'[1]TCE - ANEXO III - Preencher'!I2087</f>
        <v>0</v>
      </c>
      <c r="I2078" s="14">
        <f>'[1]TCE - ANEXO III - Preencher'!J2087</f>
        <v>132.32</v>
      </c>
      <c r="J2078" s="14">
        <f>'[1]TCE - ANEXO III - Preencher'!K2087</f>
        <v>0</v>
      </c>
      <c r="K2078" s="15">
        <f>'[1]TCE - ANEXO III - Preencher'!L2087</f>
        <v>107.68435445999999</v>
      </c>
      <c r="L2078" s="15">
        <f>'[1]TCE - ANEXO III - Preencher'!M2087</f>
        <v>26.4</v>
      </c>
      <c r="M2078" s="15">
        <f t="shared" si="193"/>
        <v>81.284354460000003</v>
      </c>
      <c r="N2078" s="15">
        <f>'[1]TCE - ANEXO III - Preencher'!O2087</f>
        <v>1.82</v>
      </c>
      <c r="O2078" s="15">
        <f>'[1]TCE - ANEXO III - Preencher'!P2087</f>
        <v>0</v>
      </c>
      <c r="P2078" s="16">
        <f t="shared" si="194"/>
        <v>1.82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215.42435445999999</v>
      </c>
    </row>
    <row r="2079" spans="1:28" x14ac:dyDescent="0.2">
      <c r="A2079" s="8">
        <f>IFERROR(VLOOKUP(B2079,'[1]DADOS (OCULTAR)'!$Q$3:$S$135,3,0),"")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SIOMAR DA SILVA SANTOS</v>
      </c>
      <c r="E2079" s="9" t="str">
        <f>IF('[1]TCE - ANEXO III - Preencher'!F2088="4 - Assistência Odontológica","2 - Outros Profissionais da Saúde",'[1]TCE - ANEXO III - Preencher'!F2088)</f>
        <v>3 - Administrativo</v>
      </c>
      <c r="F2079" s="12" t="str">
        <f>'[1]TCE - ANEXO III - Preencher'!G2088</f>
        <v>414105</v>
      </c>
      <c r="G2079" s="13">
        <f>IF('[1]TCE - ANEXO III - Preencher'!H2088="","",'[1]TCE - ANEXO III - Preencher'!H2088)</f>
        <v>45170</v>
      </c>
      <c r="H2079" s="14">
        <f>'[1]TCE - ANEXO III - Preencher'!I2088</f>
        <v>0</v>
      </c>
      <c r="I2079" s="14">
        <f>'[1]TCE - ANEXO III - Preencher'!J2088</f>
        <v>178.2552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180.0752</v>
      </c>
    </row>
    <row r="2080" spans="1:28" x14ac:dyDescent="0.2">
      <c r="A2080" s="8">
        <f>IFERROR(VLOOKUP(B2080,'[1]DADOS (OCULTAR)'!$Q$3:$S$135,3,0),"")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SIRIUS ROBINSON DO NASCIMENTO</v>
      </c>
      <c r="E2080" s="9" t="str">
        <f>IF('[1]TCE - ANEXO III - Preencher'!F2089="4 - Assistência Odontológica","2 - Outros Profissionais da Saúde",'[1]TCE - ANEXO III - Preencher'!F2089)</f>
        <v>1 - Médico</v>
      </c>
      <c r="F2080" s="12" t="str">
        <f>'[1]TCE - ANEXO III - Preencher'!G2089</f>
        <v>225225</v>
      </c>
      <c r="G2080" s="13">
        <f>IF('[1]TCE - ANEXO III - Preencher'!H2089="","",'[1]TCE - ANEXO III - Preencher'!H2089)</f>
        <v>45170</v>
      </c>
      <c r="H2080" s="14">
        <f>'[1]TCE - ANEXO III - Preencher'!I2089</f>
        <v>0</v>
      </c>
      <c r="I2080" s="14">
        <f>'[1]TCE - ANEXO III - Preencher'!J2089</f>
        <v>1092.5064</v>
      </c>
      <c r="J2080" s="14">
        <f>'[1]TCE - ANEXO III - Preencher'!K2089</f>
        <v>0</v>
      </c>
      <c r="K2080" s="15">
        <f>'[1]TCE - ANEXO III - Preencher'!L2089</f>
        <v>107.68435445999999</v>
      </c>
      <c r="L2080" s="15">
        <f>'[1]TCE - ANEXO III - Preencher'!M2089</f>
        <v>3.3</v>
      </c>
      <c r="M2080" s="15">
        <f t="shared" si="193"/>
        <v>104.38435446</v>
      </c>
      <c r="N2080" s="15">
        <f>'[1]TCE - ANEXO III - Preencher'!O2089</f>
        <v>6.01</v>
      </c>
      <c r="O2080" s="15">
        <f>'[1]TCE - ANEXO III - Preencher'!P2089</f>
        <v>1.23</v>
      </c>
      <c r="P2080" s="16">
        <f t="shared" si="194"/>
        <v>4.7799999999999994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1201.6707544599999</v>
      </c>
    </row>
    <row r="2081" spans="1:28" x14ac:dyDescent="0.2">
      <c r="A2081" s="8">
        <f>IFERROR(VLOOKUP(B2081,'[1]DADOS (OCULTAR)'!$Q$3:$S$135,3,0),"")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SIRLEIDE LUCIANA DA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322205</v>
      </c>
      <c r="G2081" s="13">
        <f>IF('[1]TCE - ANEXO III - Preencher'!H2090="","",'[1]TCE - ANEXO III - Preencher'!H2090)</f>
        <v>45170</v>
      </c>
      <c r="H2081" s="14">
        <f>'[1]TCE - ANEXO III - Preencher'!I2090</f>
        <v>0</v>
      </c>
      <c r="I2081" s="14">
        <f>'[1]TCE - ANEXO III - Preencher'!J2090</f>
        <v>613.13040000000001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288</v>
      </c>
      <c r="R2081" s="15">
        <f>'[1]TCE - ANEXO III - Preencher'!S2090</f>
        <v>88.17</v>
      </c>
      <c r="S2081" s="16">
        <f t="shared" si="195"/>
        <v>199.82999999999998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5790.7</v>
      </c>
      <c r="Y2081" s="15">
        <f>'[1]TCE - ANEXO III - Preencher'!Z2090</f>
        <v>0</v>
      </c>
      <c r="Z2081" s="16">
        <f t="shared" si="197"/>
        <v>5790.7</v>
      </c>
      <c r="AA2081" s="17" t="str">
        <f>IF('[1]TCE - ANEXO III - Preencher'!AB2090="","",'[1]TCE - ANEXO III - Preencher'!AB2090)</f>
        <v/>
      </c>
      <c r="AB2081" s="15">
        <f t="shared" si="192"/>
        <v>6605.4804000000004</v>
      </c>
    </row>
    <row r="2082" spans="1:28" x14ac:dyDescent="0.2">
      <c r="A2082" s="8">
        <f>IFERROR(VLOOKUP(B2082,'[1]DADOS (OCULTAR)'!$Q$3:$S$135,3,0),"")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SIRLEY JOSE BEVENUTO DA SILVA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322205</v>
      </c>
      <c r="G2082" s="13">
        <f>IF('[1]TCE - ANEXO III - Preencher'!H2091="","",'[1]TCE - ANEXO III - Preencher'!H2091)</f>
        <v>45170</v>
      </c>
      <c r="H2082" s="14">
        <f>'[1]TCE - ANEXO III - Preencher'!I2091</f>
        <v>0</v>
      </c>
      <c r="I2082" s="14">
        <f>'[1]TCE - ANEXO III - Preencher'!J2091</f>
        <v>657.34640000000002</v>
      </c>
      <c r="J2082" s="14">
        <f>'[1]TCE - ANEXO III - Preencher'!K2091</f>
        <v>0</v>
      </c>
      <c r="K2082" s="15">
        <f>'[1]TCE - ANEXO III - Preencher'!L2091</f>
        <v>107.68435445999999</v>
      </c>
      <c r="L2082" s="15">
        <f>'[1]TCE - ANEXO III - Preencher'!M2091</f>
        <v>29.39</v>
      </c>
      <c r="M2082" s="15">
        <f t="shared" si="193"/>
        <v>78.294354459999994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6089.59</v>
      </c>
      <c r="Y2082" s="15">
        <f>'[1]TCE - ANEXO III - Preencher'!Z2091</f>
        <v>0</v>
      </c>
      <c r="Z2082" s="16">
        <f t="shared" si="197"/>
        <v>6089.59</v>
      </c>
      <c r="AA2082" s="17" t="str">
        <f>IF('[1]TCE - ANEXO III - Preencher'!AB2091="","",'[1]TCE - ANEXO III - Preencher'!AB2091)</f>
        <v/>
      </c>
      <c r="AB2082" s="15">
        <f t="shared" si="192"/>
        <v>6827.0507544600005</v>
      </c>
    </row>
    <row r="2083" spans="1:28" x14ac:dyDescent="0.2">
      <c r="A2083" s="8">
        <f>IFERROR(VLOOKUP(B2083,'[1]DADOS (OCULTAR)'!$Q$3:$S$135,3,0),"")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SONE ELANE DE MELO GOMES</v>
      </c>
      <c r="E2083" s="9" t="str">
        <f>IF('[1]TCE - ANEXO III - Preencher'!F2092="4 - Assistência Odontológica","2 - Outros Profissionais da Saúde",'[1]TCE - ANEXO III - Preencher'!F2092)</f>
        <v>3 - Administrativo</v>
      </c>
      <c r="F2083" s="12" t="str">
        <f>'[1]TCE - ANEXO III - Preencher'!G2092</f>
        <v>514320</v>
      </c>
      <c r="G2083" s="13">
        <f>IF('[1]TCE - ANEXO III - Preencher'!H2092="","",'[1]TCE - ANEXO III - Preencher'!H2092)</f>
        <v>45170</v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1.82</v>
      </c>
      <c r="O2083" s="15">
        <f>'[1]TCE - ANEXO III - Preencher'!P2092</f>
        <v>0</v>
      </c>
      <c r="P2083" s="16">
        <f t="shared" si="194"/>
        <v>1.82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>AUX. CRECHE I</v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1.82</v>
      </c>
    </row>
    <row r="2084" spans="1:28" x14ac:dyDescent="0.2">
      <c r="A2084" s="8">
        <f>IFERROR(VLOOKUP(B2084,'[1]DADOS (OCULTAR)'!$Q$3:$S$135,3,0),"")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SONIA CLEIDE MOREIRA DA SILVA OLIVEIRA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251605</v>
      </c>
      <c r="G2084" s="13">
        <f>IF('[1]TCE - ANEXO III - Preencher'!H2093="","",'[1]TCE - ANEXO III - Preencher'!H2093)</f>
        <v>45170</v>
      </c>
      <c r="H2084" s="14">
        <f>'[1]TCE - ANEXO III - Preencher'!I2093</f>
        <v>0</v>
      </c>
      <c r="I2084" s="14">
        <f>'[1]TCE - ANEXO III - Preencher'!J2093</f>
        <v>213.66080000000002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1.82</v>
      </c>
      <c r="O2084" s="15">
        <f>'[1]TCE - ANEXO III - Preencher'!P2093</f>
        <v>0</v>
      </c>
      <c r="P2084" s="16">
        <f t="shared" si="194"/>
        <v>1.82</v>
      </c>
      <c r="Q2084" s="15">
        <f>'[1]TCE - ANEXO III - Preencher'!R2093</f>
        <v>342</v>
      </c>
      <c r="R2084" s="15">
        <f>'[1]TCE - ANEXO III - Preencher'!S2093</f>
        <v>137.53</v>
      </c>
      <c r="S2084" s="16">
        <f t="shared" si="195"/>
        <v>204.47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419.95080000000002</v>
      </c>
    </row>
    <row r="2085" spans="1:28" x14ac:dyDescent="0.2">
      <c r="A2085" s="8">
        <f>IFERROR(VLOOKUP(B2085,'[1]DADOS (OCULTAR)'!$Q$3:$S$135,3,0),"")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SORAIA ANTONIA DE SOUSA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322205</v>
      </c>
      <c r="G2085" s="13">
        <f>IF('[1]TCE - ANEXO III - Preencher'!H2094="","",'[1]TCE - ANEXO III - Preencher'!H2094)</f>
        <v>45170</v>
      </c>
      <c r="H2085" s="14">
        <f>'[1]TCE - ANEXO III - Preencher'!I2094</f>
        <v>0</v>
      </c>
      <c r="I2085" s="14">
        <f>'[1]TCE - ANEXO III - Preencher'!J2094</f>
        <v>566.55840000000001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5376.1500000000005</v>
      </c>
      <c r="Y2085" s="15">
        <f>'[1]TCE - ANEXO III - Preencher'!Z2094</f>
        <v>0</v>
      </c>
      <c r="Z2085" s="16">
        <f t="shared" si="197"/>
        <v>5376.1500000000005</v>
      </c>
      <c r="AA2085" s="17" t="str">
        <f>IF('[1]TCE - ANEXO III - Preencher'!AB2094="","",'[1]TCE - ANEXO III - Preencher'!AB2094)</f>
        <v/>
      </c>
      <c r="AB2085" s="15">
        <f t="shared" si="192"/>
        <v>5944.5284000000011</v>
      </c>
    </row>
    <row r="2086" spans="1:28" x14ac:dyDescent="0.2">
      <c r="A2086" s="8">
        <f>IFERROR(VLOOKUP(B2086,'[1]DADOS (OCULTAR)'!$Q$3:$S$135,3,0),"")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SORAIA DIAS DA SILVA</v>
      </c>
      <c r="E2086" s="9" t="str">
        <f>IF('[1]TCE - ANEXO III - Preencher'!F2095="4 - Assistência Odontológica","2 - Outros Profissionais da Saúde",'[1]TCE - ANEXO III - Preencher'!F2095)</f>
        <v>3 - Administrativo</v>
      </c>
      <c r="F2086" s="12" t="str">
        <f>'[1]TCE - ANEXO III - Preencher'!G2095</f>
        <v>763305</v>
      </c>
      <c r="G2086" s="13">
        <f>IF('[1]TCE - ANEXO III - Preencher'!H2095="","",'[1]TCE - ANEXO III - Preencher'!H2095)</f>
        <v>45170</v>
      </c>
      <c r="H2086" s="14">
        <f>'[1]TCE - ANEXO III - Preencher'!I2095</f>
        <v>0</v>
      </c>
      <c r="I2086" s="14">
        <f>'[1]TCE - ANEXO III - Preencher'!J2095</f>
        <v>132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1.82</v>
      </c>
      <c r="O2086" s="15">
        <f>'[1]TCE - ANEXO III - Preencher'!P2095</f>
        <v>0</v>
      </c>
      <c r="P2086" s="16">
        <f t="shared" si="194"/>
        <v>1.82</v>
      </c>
      <c r="Q2086" s="15">
        <f>'[1]TCE - ANEXO III - Preencher'!R2095</f>
        <v>288</v>
      </c>
      <c r="R2086" s="15">
        <f>'[1]TCE - ANEXO III - Preencher'!S2095</f>
        <v>79.2</v>
      </c>
      <c r="S2086" s="16">
        <f t="shared" si="195"/>
        <v>208.8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342.62</v>
      </c>
    </row>
    <row r="2087" spans="1:28" x14ac:dyDescent="0.2">
      <c r="A2087" s="8">
        <f>IFERROR(VLOOKUP(B2087,'[1]DADOS (OCULTAR)'!$Q$3:$S$135,3,0),"")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STEFANNY IOLANDA LIMA MALAQUIAS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223605</v>
      </c>
      <c r="G2087" s="13">
        <f>IF('[1]TCE - ANEXO III - Preencher'!H2096="","",'[1]TCE - ANEXO III - Preencher'!H2096)</f>
        <v>45170</v>
      </c>
      <c r="H2087" s="14">
        <f>'[1]TCE - ANEXO III - Preencher'!I2096</f>
        <v>0</v>
      </c>
      <c r="I2087" s="14">
        <f>'[1]TCE - ANEXO III - Preencher'!J2096</f>
        <v>255.04</v>
      </c>
      <c r="J2087" s="14">
        <f>'[1]TCE - ANEXO III - Preencher'!K2096</f>
        <v>0</v>
      </c>
      <c r="K2087" s="15">
        <f>'[1]TCE - ANEXO III - Preencher'!L2096</f>
        <v>107.68435445999999</v>
      </c>
      <c r="L2087" s="15">
        <f>'[1]TCE - ANEXO III - Preencher'!M2096</f>
        <v>2.99</v>
      </c>
      <c r="M2087" s="15">
        <f t="shared" si="193"/>
        <v>104.69435446</v>
      </c>
      <c r="N2087" s="15">
        <f>'[1]TCE - ANEXO III - Preencher'!O2096</f>
        <v>1.35</v>
      </c>
      <c r="O2087" s="15">
        <f>'[1]TCE - ANEXO III - Preencher'!P2096</f>
        <v>0</v>
      </c>
      <c r="P2087" s="16">
        <f t="shared" si="194"/>
        <v>1.35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361.08435445999999</v>
      </c>
    </row>
    <row r="2088" spans="1:28" x14ac:dyDescent="0.2">
      <c r="A2088" s="8">
        <f>IFERROR(VLOOKUP(B2088,'[1]DADOS (OCULTAR)'!$Q$3:$S$135,3,0),"")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STENIO EDSON JOTA FERRAZ</v>
      </c>
      <c r="E2088" s="9" t="str">
        <f>IF('[1]TCE - ANEXO III - Preencher'!F2097="4 - Assistência Odontológica","2 - Outros Profissionais da Saúde",'[1]TCE - ANEXO III - Preencher'!F2097)</f>
        <v>1 - Médico</v>
      </c>
      <c r="F2088" s="12" t="str">
        <f>'[1]TCE - ANEXO III - Preencher'!G2097</f>
        <v>225150</v>
      </c>
      <c r="G2088" s="13">
        <f>IF('[1]TCE - ANEXO III - Preencher'!H2097="","",'[1]TCE - ANEXO III - Preencher'!H2097)</f>
        <v>45170</v>
      </c>
      <c r="H2088" s="14">
        <f>'[1]TCE - ANEXO III - Preencher'!I2097</f>
        <v>0</v>
      </c>
      <c r="I2088" s="14">
        <f>'[1]TCE - ANEXO III - Preencher'!J2097</f>
        <v>916.00240000000008</v>
      </c>
      <c r="J2088" s="14">
        <f>'[1]TCE - ANEXO III - Preencher'!K2097</f>
        <v>0</v>
      </c>
      <c r="K2088" s="15">
        <f>'[1]TCE - ANEXO III - Preencher'!L2097</f>
        <v>107.68435445999999</v>
      </c>
      <c r="L2088" s="15">
        <f>'[1]TCE - ANEXO III - Preencher'!M2097</f>
        <v>3.96</v>
      </c>
      <c r="M2088" s="15">
        <f t="shared" si="193"/>
        <v>103.72435446</v>
      </c>
      <c r="N2088" s="15">
        <f>'[1]TCE - ANEXO III - Preencher'!O2097</f>
        <v>6.01</v>
      </c>
      <c r="O2088" s="15">
        <f>'[1]TCE - ANEXO III - Preencher'!P2097</f>
        <v>1.23</v>
      </c>
      <c r="P2088" s="16">
        <f t="shared" si="194"/>
        <v>4.7799999999999994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1024.5067544600001</v>
      </c>
    </row>
    <row r="2089" spans="1:28" x14ac:dyDescent="0.2">
      <c r="A2089" s="8">
        <f>IFERROR(VLOOKUP(B2089,'[1]DADOS (OCULTAR)'!$Q$3:$S$135,3,0),"")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STENIO RODRIGO NASCIMENTO DE ALMEIDA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324115</v>
      </c>
      <c r="G2089" s="13">
        <f>IF('[1]TCE - ANEXO III - Preencher'!H2098="","",'[1]TCE - ANEXO III - Preencher'!H2098)</f>
        <v>45170</v>
      </c>
      <c r="H2089" s="14">
        <f>'[1]TCE - ANEXO III - Preencher'!I2098</f>
        <v>0</v>
      </c>
      <c r="I2089" s="14">
        <f>'[1]TCE - ANEXO III - Preencher'!J2098</f>
        <v>394.39760000000001</v>
      </c>
      <c r="J2089" s="14">
        <f>'[1]TCE - ANEXO III - Preencher'!K2098</f>
        <v>0</v>
      </c>
      <c r="K2089" s="15">
        <f>'[1]TCE - ANEXO III - Preencher'!L2098</f>
        <v>107.68435445999999</v>
      </c>
      <c r="L2089" s="15">
        <f>'[1]TCE - ANEXO III - Preencher'!M2098</f>
        <v>0.4</v>
      </c>
      <c r="M2089" s="15">
        <f t="shared" si="193"/>
        <v>107.28435445999999</v>
      </c>
      <c r="N2089" s="15">
        <f>'[1]TCE - ANEXO III - Preencher'!O2098</f>
        <v>10</v>
      </c>
      <c r="O2089" s="15">
        <f>'[1]TCE - ANEXO III - Preencher'!P2098</f>
        <v>0</v>
      </c>
      <c r="P2089" s="16">
        <f t="shared" si="194"/>
        <v>10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511.68195445999999</v>
      </c>
    </row>
    <row r="2090" spans="1:28" x14ac:dyDescent="0.2">
      <c r="A2090" s="8">
        <f>IFERROR(VLOOKUP(B2090,'[1]DADOS (OCULTAR)'!$Q$3:$S$135,3,0),"")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STEPHANIE DAYANNE VERAS DA COSTA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223605</v>
      </c>
      <c r="G2090" s="13">
        <f>IF('[1]TCE - ANEXO III - Preencher'!H2099="","",'[1]TCE - ANEXO III - Preencher'!H2099)</f>
        <v>45170</v>
      </c>
      <c r="H2090" s="14">
        <f>'[1]TCE - ANEXO III - Preencher'!I2099</f>
        <v>0</v>
      </c>
      <c r="I2090" s="14">
        <f>'[1]TCE - ANEXO III - Preencher'!J2099</f>
        <v>259.9024</v>
      </c>
      <c r="J2090" s="14">
        <f>'[1]TCE - ANEXO III - Preencher'!K2099</f>
        <v>0</v>
      </c>
      <c r="K2090" s="15">
        <f>'[1]TCE - ANEXO III - Preencher'!L2099</f>
        <v>107.68435445999999</v>
      </c>
      <c r="L2090" s="15">
        <f>'[1]TCE - ANEXO III - Preencher'!M2099</f>
        <v>3.24</v>
      </c>
      <c r="M2090" s="15">
        <f t="shared" si="193"/>
        <v>104.44435446</v>
      </c>
      <c r="N2090" s="15">
        <f>'[1]TCE - ANEXO III - Preencher'!O2099</f>
        <v>1.35</v>
      </c>
      <c r="O2090" s="15">
        <f>'[1]TCE - ANEXO III - Preencher'!P2099</f>
        <v>0</v>
      </c>
      <c r="P2090" s="16">
        <f t="shared" si="194"/>
        <v>1.35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365.69675446000002</v>
      </c>
    </row>
    <row r="2091" spans="1:28" x14ac:dyDescent="0.2">
      <c r="A2091" s="8">
        <f>IFERROR(VLOOKUP(B2091,'[1]DADOS (OCULTAR)'!$Q$3:$S$135,3,0),"")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STEPHANIE SAYONARA PEREIRA BEZERRA</v>
      </c>
      <c r="E2091" s="9" t="str">
        <f>IF('[1]TCE - ANEXO III - Preencher'!F2100="4 - Assistência Odontológica","2 - Outros Profissionais da Saúde",'[1]TCE - ANEXO III - Preencher'!F2100)</f>
        <v>2 - Outros Profissionais da Saúde</v>
      </c>
      <c r="F2091" s="12" t="str">
        <f>'[1]TCE - ANEXO III - Preencher'!G2100</f>
        <v>322205</v>
      </c>
      <c r="G2091" s="13">
        <f>IF('[1]TCE - ANEXO III - Preencher'!H2100="","",'[1]TCE - ANEXO III - Preencher'!H2100)</f>
        <v>45170</v>
      </c>
      <c r="H2091" s="14">
        <f>'[1]TCE - ANEXO III - Preencher'!I2100</f>
        <v>0</v>
      </c>
      <c r="I2091" s="14">
        <f>'[1]TCE - ANEXO III - Preencher'!J2100</f>
        <v>620.79600000000005</v>
      </c>
      <c r="J2091" s="14">
        <f>'[1]TCE - ANEXO III - Preencher'!K2100</f>
        <v>0</v>
      </c>
      <c r="K2091" s="15">
        <f>'[1]TCE - ANEXO III - Preencher'!L2100</f>
        <v>107.68435445999999</v>
      </c>
      <c r="L2091" s="15">
        <f>'[1]TCE - ANEXO III - Preencher'!M2100</f>
        <v>29.39</v>
      </c>
      <c r="M2091" s="15">
        <f t="shared" si="193"/>
        <v>78.294354459999994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5578.59</v>
      </c>
      <c r="Y2091" s="15">
        <f>'[1]TCE - ANEXO III - Preencher'!Z2100</f>
        <v>0</v>
      </c>
      <c r="Z2091" s="16">
        <f t="shared" si="197"/>
        <v>5578.59</v>
      </c>
      <c r="AA2091" s="17" t="str">
        <f>IF('[1]TCE - ANEXO III - Preencher'!AB2100="","",'[1]TCE - ANEXO III - Preencher'!AB2100)</f>
        <v/>
      </c>
      <c r="AB2091" s="15">
        <f t="shared" si="192"/>
        <v>6279.5003544600004</v>
      </c>
    </row>
    <row r="2092" spans="1:28" x14ac:dyDescent="0.2">
      <c r="A2092" s="8">
        <f>IFERROR(VLOOKUP(B2092,'[1]DADOS (OCULTAR)'!$Q$3:$S$135,3,0),"")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STHEFANNY EDUARDA DE ARAUJO JORDAO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322205</v>
      </c>
      <c r="G2092" s="13">
        <f>IF('[1]TCE - ANEXO III - Preencher'!H2101="","",'[1]TCE - ANEXO III - Preencher'!H2101)</f>
        <v>45170</v>
      </c>
      <c r="H2092" s="14">
        <f>'[1]TCE - ANEXO III - Preencher'!I2101</f>
        <v>0</v>
      </c>
      <c r="I2092" s="14">
        <f>'[1]TCE - ANEXO III - Preencher'!J2101</f>
        <v>588.68960000000004</v>
      </c>
      <c r="J2092" s="14">
        <f>'[1]TCE - ANEXO III - Preencher'!K2101</f>
        <v>0</v>
      </c>
      <c r="K2092" s="15">
        <f>'[1]TCE - ANEXO III - Preencher'!L2101</f>
        <v>107.68435445999999</v>
      </c>
      <c r="L2092" s="15">
        <f>'[1]TCE - ANEXO III - Preencher'!M2101</f>
        <v>29.39</v>
      </c>
      <c r="M2092" s="15">
        <f t="shared" si="193"/>
        <v>78.294354459999994</v>
      </c>
      <c r="N2092" s="15">
        <f>'[1]TCE - ANEXO III - Preencher'!O2101</f>
        <v>1.82</v>
      </c>
      <c r="O2092" s="15">
        <f>'[1]TCE - ANEXO III - Preencher'!P2101</f>
        <v>0</v>
      </c>
      <c r="P2092" s="16">
        <f t="shared" si="194"/>
        <v>1.82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5464.5899999999992</v>
      </c>
      <c r="Y2092" s="15">
        <f>'[1]TCE - ANEXO III - Preencher'!Z2101</f>
        <v>0</v>
      </c>
      <c r="Z2092" s="16">
        <f t="shared" si="197"/>
        <v>5464.5899999999992</v>
      </c>
      <c r="AA2092" s="17" t="str">
        <f>IF('[1]TCE - ANEXO III - Preencher'!AB2101="","",'[1]TCE - ANEXO III - Preencher'!AB2101)</f>
        <v/>
      </c>
      <c r="AB2092" s="15">
        <f t="shared" si="192"/>
        <v>6133.3939544599998</v>
      </c>
    </row>
    <row r="2093" spans="1:28" x14ac:dyDescent="0.2">
      <c r="A2093" s="8">
        <f>IFERROR(VLOOKUP(B2093,'[1]DADOS (OCULTAR)'!$Q$3:$S$135,3,0),"")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SUELAINE INGRID DOS SANTOS SILVA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322205</v>
      </c>
      <c r="G2093" s="13">
        <f>IF('[1]TCE - ANEXO III - Preencher'!H2102="","",'[1]TCE - ANEXO III - Preencher'!H2102)</f>
        <v>45170</v>
      </c>
      <c r="H2093" s="14">
        <f>'[1]TCE - ANEXO III - Preencher'!I2102</f>
        <v>0</v>
      </c>
      <c r="I2093" s="14">
        <f>'[1]TCE - ANEXO III - Preencher'!J2102</f>
        <v>692.00559999999996</v>
      </c>
      <c r="J2093" s="14">
        <f>'[1]TCE - ANEXO III - Preencher'!K2102</f>
        <v>0</v>
      </c>
      <c r="K2093" s="15">
        <f>'[1]TCE - ANEXO III - Preencher'!L2102</f>
        <v>107.68435445999999</v>
      </c>
      <c r="L2093" s="15">
        <f>'[1]TCE - ANEXO III - Preencher'!M2102</f>
        <v>29.39</v>
      </c>
      <c r="M2093" s="15">
        <f t="shared" si="193"/>
        <v>78.294354459999994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6047.2199999999993</v>
      </c>
      <c r="Y2093" s="15">
        <f>'[1]TCE - ANEXO III - Preencher'!Z2102</f>
        <v>0</v>
      </c>
      <c r="Z2093" s="16">
        <f t="shared" si="197"/>
        <v>6047.2199999999993</v>
      </c>
      <c r="AA2093" s="17" t="str">
        <f>IF('[1]TCE - ANEXO III - Preencher'!AB2102="","",'[1]TCE - ANEXO III - Preencher'!AB2102)</f>
        <v/>
      </c>
      <c r="AB2093" s="15">
        <f t="shared" si="192"/>
        <v>6819.3399544599997</v>
      </c>
    </row>
    <row r="2094" spans="1:28" x14ac:dyDescent="0.2">
      <c r="A2094" s="8">
        <f>IFERROR(VLOOKUP(B2094,'[1]DADOS (OCULTAR)'!$Q$3:$S$135,3,0),"")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SUELEIDE DE SOUZA SILVA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223405</v>
      </c>
      <c r="G2094" s="13">
        <f>IF('[1]TCE - ANEXO III - Preencher'!H2103="","",'[1]TCE - ANEXO III - Preencher'!H2103)</f>
        <v>45170</v>
      </c>
      <c r="H2094" s="14">
        <f>'[1]TCE - ANEXO III - Preencher'!I2103</f>
        <v>0</v>
      </c>
      <c r="I2094" s="14">
        <f>'[1]TCE - ANEXO III - Preencher'!J2103</f>
        <v>416.54559999999998</v>
      </c>
      <c r="J2094" s="14">
        <f>'[1]TCE - ANEXO III - Preencher'!K2103</f>
        <v>0</v>
      </c>
      <c r="K2094" s="15">
        <f>'[1]TCE - ANEXO III - Preencher'!L2103</f>
        <v>107.68435445999999</v>
      </c>
      <c r="L2094" s="15">
        <f>'[1]TCE - ANEXO III - Preencher'!M2103</f>
        <v>18.71</v>
      </c>
      <c r="M2094" s="15">
        <f t="shared" si="193"/>
        <v>88.974354460000001</v>
      </c>
      <c r="N2094" s="15">
        <f>'[1]TCE - ANEXO III - Preencher'!O2103</f>
        <v>1.82</v>
      </c>
      <c r="O2094" s="15">
        <f>'[1]TCE - ANEXO III - Preencher'!P2103</f>
        <v>0</v>
      </c>
      <c r="P2094" s="16">
        <f t="shared" si="194"/>
        <v>1.82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507.33995446</v>
      </c>
    </row>
    <row r="2095" spans="1:28" x14ac:dyDescent="0.2">
      <c r="A2095" s="8">
        <f>IFERROR(VLOOKUP(B2095,'[1]DADOS (OCULTAR)'!$Q$3:$S$135,3,0),"")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SUELI ALVES DA SILVA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223505</v>
      </c>
      <c r="G2095" s="13">
        <f>IF('[1]TCE - ANEXO III - Preencher'!H2104="","",'[1]TCE - ANEXO III - Preencher'!H2104)</f>
        <v>45170</v>
      </c>
      <c r="H2095" s="14">
        <f>'[1]TCE - ANEXO III - Preencher'!I2104</f>
        <v>0</v>
      </c>
      <c r="I2095" s="14">
        <f>'[1]TCE - ANEXO III - Preencher'!J2104</f>
        <v>641.54240000000004</v>
      </c>
      <c r="J2095" s="14">
        <f>'[1]TCE - ANEXO III - Preencher'!K2104</f>
        <v>0</v>
      </c>
      <c r="K2095" s="15">
        <f>'[1]TCE - ANEXO III - Preencher'!L2104</f>
        <v>107.68435445999999</v>
      </c>
      <c r="L2095" s="15">
        <f>'[1]TCE - ANEXO III - Preencher'!M2104</f>
        <v>3.7</v>
      </c>
      <c r="M2095" s="15">
        <f t="shared" si="193"/>
        <v>103.98435445999999</v>
      </c>
      <c r="N2095" s="15">
        <f>'[1]TCE - ANEXO III - Preencher'!O2104</f>
        <v>1.35</v>
      </c>
      <c r="O2095" s="15">
        <f>'[1]TCE - ANEXO III - Preencher'!P2104</f>
        <v>0</v>
      </c>
      <c r="P2095" s="16">
        <f t="shared" si="194"/>
        <v>1.35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4009.8900000000003</v>
      </c>
      <c r="Y2095" s="15">
        <f>'[1]TCE - ANEXO III - Preencher'!Z2104</f>
        <v>0</v>
      </c>
      <c r="Z2095" s="16">
        <f t="shared" si="197"/>
        <v>4009.8900000000003</v>
      </c>
      <c r="AA2095" s="17" t="str">
        <f>IF('[1]TCE - ANEXO III - Preencher'!AB2104="","",'[1]TCE - ANEXO III - Preencher'!AB2104)</f>
        <v/>
      </c>
      <c r="AB2095" s="15">
        <f t="shared" si="192"/>
        <v>4756.7667544600008</v>
      </c>
    </row>
    <row r="2096" spans="1:28" x14ac:dyDescent="0.2">
      <c r="A2096" s="8">
        <f>IFERROR(VLOOKUP(B2096,'[1]DADOS (OCULTAR)'!$Q$3:$S$135,3,0),"")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SUELI MARIA VASCONCELOS LEITE DA SILVA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322205</v>
      </c>
      <c r="G2096" s="13">
        <f>IF('[1]TCE - ANEXO III - Preencher'!H2105="","",'[1]TCE - ANEXO III - Preencher'!H2105)</f>
        <v>45170</v>
      </c>
      <c r="H2096" s="14">
        <f>'[1]TCE - ANEXO III - Preencher'!I2105</f>
        <v>0</v>
      </c>
      <c r="I2096" s="14">
        <f>'[1]TCE - ANEXO III - Preencher'!J2105</f>
        <v>614.12159999999994</v>
      </c>
      <c r="J2096" s="14">
        <f>'[1]TCE - ANEXO III - Preencher'!K2105</f>
        <v>0</v>
      </c>
      <c r="K2096" s="15">
        <f>'[1]TCE - ANEXO III - Preencher'!L2105</f>
        <v>107.68435445999999</v>
      </c>
      <c r="L2096" s="15">
        <f>'[1]TCE - ANEXO III - Preencher'!M2105</f>
        <v>29.39</v>
      </c>
      <c r="M2096" s="15">
        <f t="shared" si="193"/>
        <v>78.294354459999994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288</v>
      </c>
      <c r="R2096" s="15">
        <f>'[1]TCE - ANEXO III - Preencher'!S2105</f>
        <v>88.17</v>
      </c>
      <c r="S2096" s="16">
        <f t="shared" si="195"/>
        <v>199.82999999999998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5774.1900000000005</v>
      </c>
      <c r="Y2096" s="15">
        <f>'[1]TCE - ANEXO III - Preencher'!Z2105</f>
        <v>0</v>
      </c>
      <c r="Z2096" s="16">
        <f t="shared" si="197"/>
        <v>5774.1900000000005</v>
      </c>
      <c r="AA2096" s="17" t="str">
        <f>IF('[1]TCE - ANEXO III - Preencher'!AB2105="","",'[1]TCE - ANEXO III - Preencher'!AB2105)</f>
        <v/>
      </c>
      <c r="AB2096" s="15">
        <f t="shared" si="192"/>
        <v>6668.2559544600008</v>
      </c>
    </row>
    <row r="2097" spans="1:28" x14ac:dyDescent="0.2">
      <c r="A2097" s="8">
        <f>IFERROR(VLOOKUP(B2097,'[1]DADOS (OCULTAR)'!$Q$3:$S$135,3,0),"")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SUELMA DE KASSIA DOS SANTOS SILVA</v>
      </c>
      <c r="E2097" s="9" t="str">
        <f>IF('[1]TCE - ANEXO III - Preencher'!F2106="4 - Assistência Odontológica","2 - Outros Profissionais da Saúde",'[1]TCE - ANEXO III - Preencher'!F2106)</f>
        <v>2 - Outros Profissionais da Saúde</v>
      </c>
      <c r="F2097" s="12" t="str">
        <f>'[1]TCE - ANEXO III - Preencher'!G2106</f>
        <v>223505</v>
      </c>
      <c r="G2097" s="13">
        <f>IF('[1]TCE - ANEXO III - Preencher'!H2106="","",'[1]TCE - ANEXO III - Preencher'!H2106)</f>
        <v>45170</v>
      </c>
      <c r="H2097" s="14">
        <f>'[1]TCE - ANEXO III - Preencher'!I2106</f>
        <v>0</v>
      </c>
      <c r="I2097" s="14">
        <f>'[1]TCE - ANEXO III - Preencher'!J2106</f>
        <v>334.84720000000004</v>
      </c>
      <c r="J2097" s="14">
        <f>'[1]TCE - ANEXO III - Preencher'!K2106</f>
        <v>0</v>
      </c>
      <c r="K2097" s="15">
        <f>'[1]TCE - ANEXO III - Preencher'!L2106</f>
        <v>107.68435445999999</v>
      </c>
      <c r="L2097" s="15">
        <f>'[1]TCE - ANEXO III - Preencher'!M2106</f>
        <v>4.1100000000000003</v>
      </c>
      <c r="M2097" s="15">
        <f t="shared" si="193"/>
        <v>103.57435446</v>
      </c>
      <c r="N2097" s="15">
        <f>'[1]TCE - ANEXO III - Preencher'!O2106</f>
        <v>1.35</v>
      </c>
      <c r="O2097" s="15">
        <f>'[1]TCE - ANEXO III - Preencher'!P2106</f>
        <v>0</v>
      </c>
      <c r="P2097" s="16">
        <f t="shared" si="194"/>
        <v>1.35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439.77155446000006</v>
      </c>
    </row>
    <row r="2098" spans="1:28" x14ac:dyDescent="0.2">
      <c r="A2098" s="8">
        <f>IFERROR(VLOOKUP(B2098,'[1]DADOS (OCULTAR)'!$Q$3:$S$135,3,0),"")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SUZANDEYSE KALINE DA SILVA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322205</v>
      </c>
      <c r="G2098" s="13">
        <f>IF('[1]TCE - ANEXO III - Preencher'!H2107="","",'[1]TCE - ANEXO III - Preencher'!H2107)</f>
        <v>45170</v>
      </c>
      <c r="H2098" s="14">
        <f>'[1]TCE - ANEXO III - Preencher'!I2107</f>
        <v>0</v>
      </c>
      <c r="I2098" s="14">
        <f>'[1]TCE - ANEXO III - Preencher'!J2107</f>
        <v>564.82800000000009</v>
      </c>
      <c r="J2098" s="14">
        <f>'[1]TCE - ANEXO III - Preencher'!K2107</f>
        <v>0</v>
      </c>
      <c r="K2098" s="15">
        <f>'[1]TCE - ANEXO III - Preencher'!L2107</f>
        <v>107.68435445999999</v>
      </c>
      <c r="L2098" s="15">
        <f>'[1]TCE - ANEXO III - Preencher'!M2107</f>
        <v>29.39</v>
      </c>
      <c r="M2098" s="15">
        <f t="shared" si="193"/>
        <v>78.294354459999994</v>
      </c>
      <c r="N2098" s="15">
        <f>'[1]TCE - ANEXO III - Preencher'!O2107</f>
        <v>1.82</v>
      </c>
      <c r="O2098" s="15">
        <f>'[1]TCE - ANEXO III - Preencher'!P2107</f>
        <v>0</v>
      </c>
      <c r="P2098" s="16">
        <f t="shared" si="194"/>
        <v>1.82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4966.9299999999994</v>
      </c>
      <c r="Y2098" s="15">
        <f>'[1]TCE - ANEXO III - Preencher'!Z2107</f>
        <v>0</v>
      </c>
      <c r="Z2098" s="16">
        <f t="shared" si="197"/>
        <v>4966.9299999999994</v>
      </c>
      <c r="AA2098" s="17" t="str">
        <f>IF('[1]TCE - ANEXO III - Preencher'!AB2107="","",'[1]TCE - ANEXO III - Preencher'!AB2107)</f>
        <v/>
      </c>
      <c r="AB2098" s="15">
        <f t="shared" si="192"/>
        <v>5611.8723544599998</v>
      </c>
    </row>
    <row r="2099" spans="1:28" x14ac:dyDescent="0.2">
      <c r="A2099" s="8">
        <f>IFERROR(VLOOKUP(B2099,'[1]DADOS (OCULTAR)'!$Q$3:$S$135,3,0),"")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SUZETE SILVA DE LIMA NASCIMENTO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322205</v>
      </c>
      <c r="G2099" s="13">
        <f>IF('[1]TCE - ANEXO III - Preencher'!H2108="","",'[1]TCE - ANEXO III - Preencher'!H2108)</f>
        <v>45170</v>
      </c>
      <c r="H2099" s="14">
        <f>'[1]TCE - ANEXO III - Preencher'!I2108</f>
        <v>0</v>
      </c>
      <c r="I2099" s="14">
        <f>'[1]TCE - ANEXO III - Preencher'!J2108</f>
        <v>620.66079999999999</v>
      </c>
      <c r="J2099" s="14">
        <f>'[1]TCE - ANEXO III - Preencher'!K2108</f>
        <v>0</v>
      </c>
      <c r="K2099" s="15">
        <f>'[1]TCE - ANEXO III - Preencher'!L2108</f>
        <v>107.68435445999999</v>
      </c>
      <c r="L2099" s="15">
        <f>'[1]TCE - ANEXO III - Preencher'!M2108</f>
        <v>29.39</v>
      </c>
      <c r="M2099" s="15">
        <f t="shared" si="193"/>
        <v>78.294354459999994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5588.19</v>
      </c>
      <c r="Y2099" s="15">
        <f>'[1]TCE - ANEXO III - Preencher'!Z2108</f>
        <v>0</v>
      </c>
      <c r="Z2099" s="16">
        <f t="shared" si="197"/>
        <v>5588.19</v>
      </c>
      <c r="AA2099" s="17" t="str">
        <f>IF('[1]TCE - ANEXO III - Preencher'!AB2108="","",'[1]TCE - ANEXO III - Preencher'!AB2108)</f>
        <v/>
      </c>
      <c r="AB2099" s="15">
        <f t="shared" si="192"/>
        <v>6288.9651544600001</v>
      </c>
    </row>
    <row r="2100" spans="1:28" x14ac:dyDescent="0.2">
      <c r="A2100" s="8">
        <f>IFERROR(VLOOKUP(B2100,'[1]DADOS (OCULTAR)'!$Q$3:$S$135,3,0),"")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TACIANA CLECIA BARROS SILVA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45170</v>
      </c>
      <c r="H2100" s="14">
        <f>'[1]TCE - ANEXO III - Preencher'!I2109</f>
        <v>0</v>
      </c>
      <c r="I2100" s="14">
        <f>'[1]TCE - ANEXO III - Preencher'!J2109</f>
        <v>161.8184</v>
      </c>
      <c r="J2100" s="14">
        <f>'[1]TCE - ANEXO III - Preencher'!K2109</f>
        <v>0</v>
      </c>
      <c r="K2100" s="15">
        <f>'[1]TCE - ANEXO III - Preencher'!L2109</f>
        <v>107.68435445999999</v>
      </c>
      <c r="L2100" s="15">
        <f>'[1]TCE - ANEXO III - Preencher'!M2109</f>
        <v>29.39</v>
      </c>
      <c r="M2100" s="15">
        <f t="shared" si="193"/>
        <v>78.294354459999994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77.55</v>
      </c>
      <c r="U2100" s="15">
        <f>'[1]TCE - ANEXO III - Preencher'!V2109</f>
        <v>0</v>
      </c>
      <c r="V2100" s="16">
        <f t="shared" si="196"/>
        <v>77.55</v>
      </c>
      <c r="W2100" s="17" t="str">
        <f>IF('[1]TCE - ANEXO III - Preencher'!X2109="","",'[1]TCE - ANEXO III - Preencher'!X2109)</f>
        <v>AUX. CRECHE I</v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319.48275445999997</v>
      </c>
    </row>
    <row r="2101" spans="1:28" x14ac:dyDescent="0.2">
      <c r="A2101" s="8">
        <f>IFERROR(VLOOKUP(B2101,'[1]DADOS (OCULTAR)'!$Q$3:$S$135,3,0),"")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TACIANNE MARIA DE SOUSA SILVA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223505</v>
      </c>
      <c r="G2101" s="13">
        <f>IF('[1]TCE - ANEXO III - Preencher'!H2110="","",'[1]TCE - ANEXO III - Preencher'!H2110)</f>
        <v>45170</v>
      </c>
      <c r="H2101" s="14">
        <f>'[1]TCE - ANEXO III - Preencher'!I2110</f>
        <v>0</v>
      </c>
      <c r="I2101" s="14">
        <f>'[1]TCE - ANEXO III - Preencher'!J2110</f>
        <v>487.024</v>
      </c>
      <c r="J2101" s="14">
        <f>'[1]TCE - ANEXO III - Preencher'!K2110</f>
        <v>0</v>
      </c>
      <c r="K2101" s="15">
        <f>'[1]TCE - ANEXO III - Preencher'!L2110</f>
        <v>107.68435445999999</v>
      </c>
      <c r="L2101" s="15">
        <f>'[1]TCE - ANEXO III - Preencher'!M2110</f>
        <v>4.1100000000000003</v>
      </c>
      <c r="M2101" s="15">
        <f t="shared" si="193"/>
        <v>103.57435446</v>
      </c>
      <c r="N2101" s="15">
        <f>'[1]TCE - ANEXO III - Preencher'!O2110</f>
        <v>1.35</v>
      </c>
      <c r="O2101" s="15">
        <f>'[1]TCE - ANEXO III - Preencher'!P2110</f>
        <v>0</v>
      </c>
      <c r="P2101" s="16">
        <f t="shared" si="194"/>
        <v>1.35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2146.19</v>
      </c>
      <c r="Y2101" s="15">
        <f>'[1]TCE - ANEXO III - Preencher'!Z2110</f>
        <v>0</v>
      </c>
      <c r="Z2101" s="16">
        <f t="shared" si="197"/>
        <v>2146.19</v>
      </c>
      <c r="AA2101" s="17" t="str">
        <f>IF('[1]TCE - ANEXO III - Preencher'!AB2110="","",'[1]TCE - ANEXO III - Preencher'!AB2110)</f>
        <v/>
      </c>
      <c r="AB2101" s="15">
        <f t="shared" si="192"/>
        <v>2738.1383544600003</v>
      </c>
    </row>
    <row r="2102" spans="1:28" x14ac:dyDescent="0.2">
      <c r="A2102" s="8">
        <f>IFERROR(VLOOKUP(B2102,'[1]DADOS (OCULTAR)'!$Q$3:$S$135,3,0),"")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TACYANA DIDIER MERGULHAO UCHOA</v>
      </c>
      <c r="E2102" s="9" t="str">
        <f>IF('[1]TCE - ANEXO III - Preencher'!F2111="4 - Assistência Odontológica","2 - Outros Profissionais da Saúde",'[1]TCE - ANEXO III - Preencher'!F2111)</f>
        <v>1 - Médico</v>
      </c>
      <c r="F2102" s="12" t="str">
        <f>'[1]TCE - ANEXO III - Preencher'!G2111</f>
        <v>225125</v>
      </c>
      <c r="G2102" s="13">
        <f>IF('[1]TCE - ANEXO III - Preencher'!H2111="","",'[1]TCE - ANEXO III - Preencher'!H2111)</f>
        <v>45170</v>
      </c>
      <c r="H2102" s="14">
        <f>'[1]TCE - ANEXO III - Preencher'!I2111</f>
        <v>0</v>
      </c>
      <c r="I2102" s="14">
        <f>'[1]TCE - ANEXO III - Preencher'!J2111</f>
        <v>898.91200000000003</v>
      </c>
      <c r="J2102" s="14">
        <f>'[1]TCE - ANEXO III - Preencher'!K2111</f>
        <v>0</v>
      </c>
      <c r="K2102" s="15">
        <f>'[1]TCE - ANEXO III - Preencher'!L2111</f>
        <v>107.68435445999999</v>
      </c>
      <c r="L2102" s="15">
        <f>'[1]TCE - ANEXO III - Preencher'!M2111</f>
        <v>3.96</v>
      </c>
      <c r="M2102" s="15">
        <f t="shared" si="193"/>
        <v>103.72435446</v>
      </c>
      <c r="N2102" s="15">
        <f>'[1]TCE - ANEXO III - Preencher'!O2111</f>
        <v>6.01</v>
      </c>
      <c r="O2102" s="15">
        <f>'[1]TCE - ANEXO III - Preencher'!P2111</f>
        <v>1.23</v>
      </c>
      <c r="P2102" s="16">
        <f t="shared" si="194"/>
        <v>4.7799999999999994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1007.41635446</v>
      </c>
    </row>
    <row r="2103" spans="1:28" x14ac:dyDescent="0.2">
      <c r="A2103" s="8">
        <f>IFERROR(VLOOKUP(B2103,'[1]DADOS (OCULTAR)'!$Q$3:$S$135,3,0),"")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TAHIS MIRELLI DA SILVA SANTOS DE PAULA</v>
      </c>
      <c r="E2103" s="9" t="str">
        <f>IF('[1]TCE - ANEXO III - Preencher'!F2112="4 - Assistência Odontológica","2 - Outros Profissionais da Saúde",'[1]TCE - ANEXO III - Preencher'!F2112)</f>
        <v>3 - Administrativo</v>
      </c>
      <c r="F2103" s="12" t="str">
        <f>'[1]TCE - ANEXO III - Preencher'!G2112</f>
        <v>411005</v>
      </c>
      <c r="G2103" s="13">
        <f>IF('[1]TCE - ANEXO III - Preencher'!H2112="","",'[1]TCE - ANEXO III - Preencher'!H2112)</f>
        <v>45170</v>
      </c>
      <c r="H2103" s="14">
        <f>'[1]TCE - ANEXO III - Preencher'!I2112</f>
        <v>0</v>
      </c>
      <c r="I2103" s="14">
        <f>'[1]TCE - ANEXO III - Preencher'!J2112</f>
        <v>128.39440000000002</v>
      </c>
      <c r="J2103" s="14">
        <f>'[1]TCE - ANEXO III - Preencher'!K2112</f>
        <v>0</v>
      </c>
      <c r="K2103" s="15">
        <f>'[1]TCE - ANEXO III - Preencher'!L2112</f>
        <v>107.68435445999999</v>
      </c>
      <c r="L2103" s="15">
        <f>'[1]TCE - ANEXO III - Preencher'!M2112</f>
        <v>28.1</v>
      </c>
      <c r="M2103" s="15">
        <f t="shared" si="193"/>
        <v>79.584354459999986</v>
      </c>
      <c r="N2103" s="15">
        <f>'[1]TCE - ANEXO III - Preencher'!O2112</f>
        <v>1.82</v>
      </c>
      <c r="O2103" s="15">
        <f>'[1]TCE - ANEXO III - Preencher'!P2112</f>
        <v>0</v>
      </c>
      <c r="P2103" s="16">
        <f t="shared" si="194"/>
        <v>1.82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209.79875446</v>
      </c>
    </row>
    <row r="2104" spans="1:28" x14ac:dyDescent="0.2">
      <c r="A2104" s="8">
        <f>IFERROR(VLOOKUP(B2104,'[1]DADOS (OCULTAR)'!$Q$3:$S$135,3,0),"")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TAIS SILVA FERREIRA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223710</v>
      </c>
      <c r="G2104" s="13">
        <f>IF('[1]TCE - ANEXO III - Preencher'!H2113="","",'[1]TCE - ANEXO III - Preencher'!H2113)</f>
        <v>45170</v>
      </c>
      <c r="H2104" s="14">
        <f>'[1]TCE - ANEXO III - Preencher'!I2113</f>
        <v>0</v>
      </c>
      <c r="I2104" s="14">
        <f>'[1]TCE - ANEXO III - Preencher'!J2113</f>
        <v>295.29360000000003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1.82</v>
      </c>
      <c r="O2104" s="15">
        <f>'[1]TCE - ANEXO III - Preencher'!P2113</f>
        <v>0</v>
      </c>
      <c r="P2104" s="16">
        <f t="shared" si="194"/>
        <v>1.82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297.11360000000002</v>
      </c>
    </row>
    <row r="2105" spans="1:28" x14ac:dyDescent="0.2">
      <c r="A2105" s="8">
        <f>IFERROR(VLOOKUP(B2105,'[1]DADOS (OCULTAR)'!$Q$3:$S$135,3,0),"")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TALITA ADONAI GOMES SILVA</v>
      </c>
      <c r="E2105" s="9" t="str">
        <f>IF('[1]TCE - ANEXO III - Preencher'!F2114="4 - Assistência Odontológica","2 - Outros Profissionais da Saúde",'[1]TCE - ANEXO III - Preencher'!F2114)</f>
        <v>3 - Administrativo</v>
      </c>
      <c r="F2105" s="12" t="str">
        <f>'[1]TCE - ANEXO III - Preencher'!G2114</f>
        <v>513430</v>
      </c>
      <c r="G2105" s="13">
        <f>IF('[1]TCE - ANEXO III - Preencher'!H2114="","",'[1]TCE - ANEXO III - Preencher'!H2114)</f>
        <v>45170</v>
      </c>
      <c r="H2105" s="14">
        <f>'[1]TCE - ANEXO III - Preencher'!I2114</f>
        <v>0</v>
      </c>
      <c r="I2105" s="14">
        <f>'[1]TCE - ANEXO III - Preencher'!J2114</f>
        <v>82.832800000000006</v>
      </c>
      <c r="J2105" s="14">
        <f>'[1]TCE - ANEXO III - Preencher'!K2114</f>
        <v>0</v>
      </c>
      <c r="K2105" s="15">
        <f>'[1]TCE - ANEXO III - Preencher'!L2114</f>
        <v>107.68435445999999</v>
      </c>
      <c r="L2105" s="15">
        <f>'[1]TCE - ANEXO III - Preencher'!M2114</f>
        <v>15.84</v>
      </c>
      <c r="M2105" s="15">
        <f t="shared" si="193"/>
        <v>91.844354459999991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46.54</v>
      </c>
      <c r="U2105" s="15">
        <f>'[1]TCE - ANEXO III - Preencher'!V2114</f>
        <v>0</v>
      </c>
      <c r="V2105" s="16">
        <f t="shared" si="196"/>
        <v>46.54</v>
      </c>
      <c r="W2105" s="17" t="str">
        <f>IF('[1]TCE - ANEXO III - Preencher'!X2114="","",'[1]TCE - ANEXO III - Preencher'!X2114)</f>
        <v>AUX. CRECHE I</v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223.03715445999998</v>
      </c>
    </row>
    <row r="2106" spans="1:28" x14ac:dyDescent="0.2">
      <c r="A2106" s="8">
        <f>IFERROR(VLOOKUP(B2106,'[1]DADOS (OCULTAR)'!$Q$3:$S$135,3,0),"")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TALITA CORREIA DO AMARAL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223505</v>
      </c>
      <c r="G2106" s="13">
        <f>IF('[1]TCE - ANEXO III - Preencher'!H2115="","",'[1]TCE - ANEXO III - Preencher'!H2115)</f>
        <v>45170</v>
      </c>
      <c r="H2106" s="14">
        <f>'[1]TCE - ANEXO III - Preencher'!I2115</f>
        <v>0</v>
      </c>
      <c r="I2106" s="14">
        <f>'[1]TCE - ANEXO III - Preencher'!J2115</f>
        <v>521.35040000000004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1.35</v>
      </c>
      <c r="O2106" s="15">
        <f>'[1]TCE - ANEXO III - Preencher'!P2115</f>
        <v>0</v>
      </c>
      <c r="P2106" s="16">
        <f t="shared" si="194"/>
        <v>1.35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240.52</v>
      </c>
      <c r="U2106" s="15">
        <f>'[1]TCE - ANEXO III - Preencher'!V2115</f>
        <v>0</v>
      </c>
      <c r="V2106" s="16">
        <f t="shared" si="196"/>
        <v>240.52</v>
      </c>
      <c r="W2106" s="17" t="str">
        <f>IF('[1]TCE - ANEXO III - Preencher'!X2115="","",'[1]TCE - ANEXO III - Preencher'!X2115)</f>
        <v>AUX. CRECHE I, AUX.CRECHE II</v>
      </c>
      <c r="X2106" s="15">
        <f>'[1]TCE - ANEXO III - Preencher'!Y2115</f>
        <v>3476.25</v>
      </c>
      <c r="Y2106" s="15">
        <f>'[1]TCE - ANEXO III - Preencher'!Z2115</f>
        <v>0</v>
      </c>
      <c r="Z2106" s="16">
        <f t="shared" si="197"/>
        <v>3476.25</v>
      </c>
      <c r="AA2106" s="17" t="str">
        <f>IF('[1]TCE - ANEXO III - Preencher'!AB2115="","",'[1]TCE - ANEXO III - Preencher'!AB2115)</f>
        <v/>
      </c>
      <c r="AB2106" s="15">
        <f t="shared" si="192"/>
        <v>4239.4704000000002</v>
      </c>
    </row>
    <row r="2107" spans="1:28" x14ac:dyDescent="0.2">
      <c r="A2107" s="8">
        <f>IFERROR(VLOOKUP(B2107,'[1]DADOS (OCULTAR)'!$Q$3:$S$135,3,0),"")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TALITA OLIVEIRA DA SILVA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223505</v>
      </c>
      <c r="G2107" s="13">
        <f>IF('[1]TCE - ANEXO III - Preencher'!H2116="","",'[1]TCE - ANEXO III - Preencher'!H2116)</f>
        <v>45170</v>
      </c>
      <c r="H2107" s="14">
        <f>'[1]TCE - ANEXO III - Preencher'!I2116</f>
        <v>0</v>
      </c>
      <c r="I2107" s="14">
        <f>'[1]TCE - ANEXO III - Preencher'!J2116</f>
        <v>482.33440000000002</v>
      </c>
      <c r="J2107" s="14">
        <f>'[1]TCE - ANEXO III - Preencher'!K2116</f>
        <v>0</v>
      </c>
      <c r="K2107" s="15">
        <f>'[1]TCE - ANEXO III - Preencher'!L2116</f>
        <v>107.68435445999999</v>
      </c>
      <c r="L2107" s="15">
        <f>'[1]TCE - ANEXO III - Preencher'!M2116</f>
        <v>0.14000000000000001</v>
      </c>
      <c r="M2107" s="15">
        <f t="shared" si="193"/>
        <v>107.54435445999999</v>
      </c>
      <c r="N2107" s="15">
        <f>'[1]TCE - ANEXO III - Preencher'!O2116</f>
        <v>1.35</v>
      </c>
      <c r="O2107" s="15">
        <f>'[1]TCE - ANEXO III - Preencher'!P2116</f>
        <v>0</v>
      </c>
      <c r="P2107" s="16">
        <f t="shared" si="194"/>
        <v>1.35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591.22875446</v>
      </c>
    </row>
    <row r="2108" spans="1:28" x14ac:dyDescent="0.2">
      <c r="A2108" s="8">
        <f>IFERROR(VLOOKUP(B2108,'[1]DADOS (OCULTAR)'!$Q$3:$S$135,3,0),"")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TALITA TAINAN SANTOS LUNA</v>
      </c>
      <c r="E2108" s="9" t="str">
        <f>IF('[1]TCE - ANEXO III - Preencher'!F2117="4 - Assistência Odontológica","2 - Outros Profissionais da Saúde",'[1]TCE - ANEXO III - Preencher'!F2117)</f>
        <v>3 - Administrativo</v>
      </c>
      <c r="F2108" s="12" t="str">
        <f>'[1]TCE - ANEXO III - Preencher'!G2117</f>
        <v>514320</v>
      </c>
      <c r="G2108" s="13">
        <f>IF('[1]TCE - ANEXO III - Preencher'!H2117="","",'[1]TCE - ANEXO III - Preencher'!H2117)</f>
        <v>45170</v>
      </c>
      <c r="H2108" s="14">
        <f>'[1]TCE - ANEXO III - Preencher'!I2117</f>
        <v>0</v>
      </c>
      <c r="I2108" s="14">
        <f>'[1]TCE - ANEXO III - Preencher'!J2117</f>
        <v>191.828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193.648</v>
      </c>
    </row>
    <row r="2109" spans="1:28" x14ac:dyDescent="0.2">
      <c r="A2109" s="8">
        <f>IFERROR(VLOOKUP(B2109,'[1]DADOS (OCULTAR)'!$Q$3:$S$135,3,0),"")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TAMIRES DE FARIAS OLIVEIRA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223505</v>
      </c>
      <c r="G2109" s="13">
        <f>IF('[1]TCE - ANEXO III - Preencher'!H2118="","",'[1]TCE - ANEXO III - Preencher'!H2118)</f>
        <v>45170</v>
      </c>
      <c r="H2109" s="14">
        <f>'[1]TCE - ANEXO III - Preencher'!I2118</f>
        <v>0</v>
      </c>
      <c r="I2109" s="14">
        <f>'[1]TCE - ANEXO III - Preencher'!J2118</f>
        <v>592.12000000000012</v>
      </c>
      <c r="J2109" s="14">
        <f>'[1]TCE - ANEXO III - Preencher'!K2118</f>
        <v>0</v>
      </c>
      <c r="K2109" s="15">
        <f>'[1]TCE - ANEXO III - Preencher'!L2118</f>
        <v>107.68435445999999</v>
      </c>
      <c r="L2109" s="15">
        <f>'[1]TCE - ANEXO III - Preencher'!M2118</f>
        <v>0.27</v>
      </c>
      <c r="M2109" s="15">
        <f t="shared" si="193"/>
        <v>107.41435446</v>
      </c>
      <c r="N2109" s="15">
        <f>'[1]TCE - ANEXO III - Preencher'!O2118</f>
        <v>1.35</v>
      </c>
      <c r="O2109" s="15">
        <f>'[1]TCE - ANEXO III - Preencher'!P2118</f>
        <v>0</v>
      </c>
      <c r="P2109" s="16">
        <f t="shared" si="194"/>
        <v>1.35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1516.44</v>
      </c>
      <c r="Y2109" s="15">
        <f>'[1]TCE - ANEXO III - Preencher'!Z2118</f>
        <v>0</v>
      </c>
      <c r="Z2109" s="16">
        <f t="shared" si="197"/>
        <v>1516.44</v>
      </c>
      <c r="AA2109" s="17" t="str">
        <f>IF('[1]TCE - ANEXO III - Preencher'!AB2118="","",'[1]TCE - ANEXO III - Preencher'!AB2118)</f>
        <v/>
      </c>
      <c r="AB2109" s="15">
        <f t="shared" si="192"/>
        <v>2217.32435446</v>
      </c>
    </row>
    <row r="2110" spans="1:28" x14ac:dyDescent="0.2">
      <c r="A2110" s="8">
        <f>IFERROR(VLOOKUP(B2110,'[1]DADOS (OCULTAR)'!$Q$3:$S$135,3,0),"")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TAMIRES MARIA DE ALMEIDA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322205</v>
      </c>
      <c r="G2110" s="13">
        <f>IF('[1]TCE - ANEXO III - Preencher'!H2119="","",'[1]TCE - ANEXO III - Preencher'!H2119)</f>
        <v>45170</v>
      </c>
      <c r="H2110" s="14">
        <f>'[1]TCE - ANEXO III - Preencher'!I2119</f>
        <v>0</v>
      </c>
      <c r="I2110" s="14">
        <f>'[1]TCE - ANEXO III - Preencher'!J2119</f>
        <v>600.64319999999998</v>
      </c>
      <c r="J2110" s="14">
        <f>'[1]TCE - ANEXO III - Preencher'!K2119</f>
        <v>0</v>
      </c>
      <c r="K2110" s="15">
        <f>'[1]TCE - ANEXO III - Preencher'!L2119</f>
        <v>107.68435445999999</v>
      </c>
      <c r="L2110" s="15">
        <f>'[1]TCE - ANEXO III - Preencher'!M2119</f>
        <v>27.43</v>
      </c>
      <c r="M2110" s="15">
        <f t="shared" si="193"/>
        <v>80.254354460000002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5604.07</v>
      </c>
      <c r="Y2110" s="15">
        <f>'[1]TCE - ANEXO III - Preencher'!Z2119</f>
        <v>0</v>
      </c>
      <c r="Z2110" s="16">
        <f t="shared" si="197"/>
        <v>5604.07</v>
      </c>
      <c r="AA2110" s="17" t="str">
        <f>IF('[1]TCE - ANEXO III - Preencher'!AB2119="","",'[1]TCE - ANEXO III - Preencher'!AB2119)</f>
        <v/>
      </c>
      <c r="AB2110" s="15">
        <f t="shared" si="192"/>
        <v>6286.7875544600001</v>
      </c>
    </row>
    <row r="2111" spans="1:28" x14ac:dyDescent="0.2">
      <c r="A2111" s="8">
        <f>IFERROR(VLOOKUP(B2111,'[1]DADOS (OCULTAR)'!$Q$3:$S$135,3,0),"")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TAMIRES TAVARES SOARES DE ALMEIDA CALADO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223605</v>
      </c>
      <c r="G2111" s="13">
        <f>IF('[1]TCE - ANEXO III - Preencher'!H2120="","",'[1]TCE - ANEXO III - Preencher'!H2120)</f>
        <v>45170</v>
      </c>
      <c r="H2111" s="14">
        <f>'[1]TCE - ANEXO III - Preencher'!I2120</f>
        <v>0</v>
      </c>
      <c r="I2111" s="14">
        <f>'[1]TCE - ANEXO III - Preencher'!J2120</f>
        <v>235.01919999999998</v>
      </c>
      <c r="J2111" s="14">
        <f>'[1]TCE - ANEXO III - Preencher'!K2120</f>
        <v>0</v>
      </c>
      <c r="K2111" s="15">
        <f>'[1]TCE - ANEXO III - Preencher'!L2120</f>
        <v>107.68435445999999</v>
      </c>
      <c r="L2111" s="15">
        <f>'[1]TCE - ANEXO III - Preencher'!M2120</f>
        <v>3.54</v>
      </c>
      <c r="M2111" s="15">
        <f t="shared" si="193"/>
        <v>104.14435445999999</v>
      </c>
      <c r="N2111" s="15">
        <f>'[1]TCE - ANEXO III - Preencher'!O2120</f>
        <v>1.35</v>
      </c>
      <c r="O2111" s="15">
        <f>'[1]TCE - ANEXO III - Preencher'!P2120</f>
        <v>0</v>
      </c>
      <c r="P2111" s="16">
        <f t="shared" si="194"/>
        <v>1.35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340.51355446000002</v>
      </c>
    </row>
    <row r="2112" spans="1:28" x14ac:dyDescent="0.2">
      <c r="A2112" s="8">
        <f>IFERROR(VLOOKUP(B2112,'[1]DADOS (OCULTAR)'!$Q$3:$S$135,3,0),"")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TAMIRYS NATIELE DA SILVA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322205</v>
      </c>
      <c r="G2112" s="13">
        <f>IF('[1]TCE - ANEXO III - Preencher'!H2121="","",'[1]TCE - ANEXO III - Preencher'!H2121)</f>
        <v>45170</v>
      </c>
      <c r="H2112" s="14">
        <f>'[1]TCE - ANEXO III - Preencher'!I2121</f>
        <v>0</v>
      </c>
      <c r="I2112" s="14">
        <f>'[1]TCE - ANEXO III - Preencher'!J2121</f>
        <v>606.928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1.82</v>
      </c>
      <c r="O2112" s="15">
        <f>'[1]TCE - ANEXO III - Preencher'!P2121</f>
        <v>0</v>
      </c>
      <c r="P2112" s="16">
        <f t="shared" si="194"/>
        <v>1.82</v>
      </c>
      <c r="Q2112" s="15">
        <f>'[1]TCE - ANEXO III - Preencher'!R2121</f>
        <v>288</v>
      </c>
      <c r="R2112" s="15">
        <f>'[1]TCE - ANEXO III - Preencher'!S2121</f>
        <v>88.17</v>
      </c>
      <c r="S2112" s="16">
        <f t="shared" si="195"/>
        <v>199.82999999999998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5479.03</v>
      </c>
      <c r="Y2112" s="15">
        <f>'[1]TCE - ANEXO III - Preencher'!Z2121</f>
        <v>0</v>
      </c>
      <c r="Z2112" s="16">
        <f t="shared" si="197"/>
        <v>5479.03</v>
      </c>
      <c r="AA2112" s="17" t="str">
        <f>IF('[1]TCE - ANEXO III - Preencher'!AB2121="","",'[1]TCE - ANEXO III - Preencher'!AB2121)</f>
        <v/>
      </c>
      <c r="AB2112" s="15">
        <f t="shared" si="192"/>
        <v>6287.6080000000002</v>
      </c>
    </row>
    <row r="2113" spans="1:28" x14ac:dyDescent="0.2">
      <c r="A2113" s="8">
        <f>IFERROR(VLOOKUP(B2113,'[1]DADOS (OCULTAR)'!$Q$3:$S$135,3,0),"")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TAMMARA DE SOUZA FORTUNATO SALES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322205</v>
      </c>
      <c r="G2113" s="13">
        <f>IF('[1]TCE - ANEXO III - Preencher'!H2122="","",'[1]TCE - ANEXO III - Preencher'!H2122)</f>
        <v>45170</v>
      </c>
      <c r="H2113" s="14">
        <f>'[1]TCE - ANEXO III - Preencher'!I2122</f>
        <v>0</v>
      </c>
      <c r="I2113" s="14">
        <f>'[1]TCE - ANEXO III - Preencher'!J2122</f>
        <v>589.12720000000002</v>
      </c>
      <c r="J2113" s="14">
        <f>'[1]TCE - ANEXO III - Preencher'!K2122</f>
        <v>0</v>
      </c>
      <c r="K2113" s="15">
        <f>'[1]TCE - ANEXO III - Preencher'!L2122</f>
        <v>107.68435445999999</v>
      </c>
      <c r="L2113" s="15">
        <f>'[1]TCE - ANEXO III - Preencher'!M2122</f>
        <v>29.39</v>
      </c>
      <c r="M2113" s="15">
        <f t="shared" si="193"/>
        <v>78.294354459999994</v>
      </c>
      <c r="N2113" s="15">
        <f>'[1]TCE - ANEXO III - Preencher'!O2122</f>
        <v>1.82</v>
      </c>
      <c r="O2113" s="15">
        <f>'[1]TCE - ANEXO III - Preencher'!P2122</f>
        <v>0</v>
      </c>
      <c r="P2113" s="16">
        <f t="shared" si="194"/>
        <v>1.82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5316.66</v>
      </c>
      <c r="Y2113" s="15">
        <f>'[1]TCE - ANEXO III - Preencher'!Z2122</f>
        <v>0</v>
      </c>
      <c r="Z2113" s="16">
        <f t="shared" si="197"/>
        <v>5316.66</v>
      </c>
      <c r="AA2113" s="17" t="str">
        <f>IF('[1]TCE - ANEXO III - Preencher'!AB2122="","",'[1]TCE - ANEXO III - Preencher'!AB2122)</f>
        <v/>
      </c>
      <c r="AB2113" s="15">
        <f t="shared" si="192"/>
        <v>5985.9015544599997</v>
      </c>
    </row>
    <row r="2114" spans="1:28" x14ac:dyDescent="0.2">
      <c r="A2114" s="8">
        <f>IFERROR(VLOOKUP(B2114,'[1]DADOS (OCULTAR)'!$Q$3:$S$135,3,0),"")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TANAGRA MARIA DOS SANTOS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513430</v>
      </c>
      <c r="G2114" s="13">
        <f>IF('[1]TCE - ANEXO III - Preencher'!H2123="","",'[1]TCE - ANEXO III - Preencher'!H2123)</f>
        <v>45170</v>
      </c>
      <c r="H2114" s="14">
        <f>'[1]TCE - ANEXO III - Preencher'!I2123</f>
        <v>0</v>
      </c>
      <c r="I2114" s="14">
        <f>'[1]TCE - ANEXO III - Preencher'!J2123</f>
        <v>132.32</v>
      </c>
      <c r="J2114" s="14">
        <f>'[1]TCE - ANEXO III - Preencher'!K2123</f>
        <v>0</v>
      </c>
      <c r="K2114" s="15">
        <f>'[1]TCE - ANEXO III - Preencher'!L2123</f>
        <v>107.68435445999999</v>
      </c>
      <c r="L2114" s="15">
        <f>'[1]TCE - ANEXO III - Preencher'!M2123</f>
        <v>18.48</v>
      </c>
      <c r="M2114" s="15">
        <f t="shared" si="193"/>
        <v>89.20435445999999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288</v>
      </c>
      <c r="R2114" s="15">
        <f>'[1]TCE - ANEXO III - Preencher'!S2123</f>
        <v>79.2</v>
      </c>
      <c r="S2114" s="16">
        <f t="shared" si="195"/>
        <v>208.8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432.14435445999999</v>
      </c>
    </row>
    <row r="2115" spans="1:28" x14ac:dyDescent="0.2">
      <c r="A2115" s="8">
        <f>IFERROR(VLOOKUP(B2115,'[1]DADOS (OCULTAR)'!$Q$3:$S$135,3,0),"")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TASSIO HENRIQUE NASCIMENTO NEVES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223605</v>
      </c>
      <c r="G2115" s="13">
        <f>IF('[1]TCE - ANEXO III - Preencher'!H2124="","",'[1]TCE - ANEXO III - Preencher'!H2124)</f>
        <v>45170</v>
      </c>
      <c r="H2115" s="14">
        <f>'[1]TCE - ANEXO III - Preencher'!I2124</f>
        <v>0</v>
      </c>
      <c r="I2115" s="14">
        <f>'[1]TCE - ANEXO III - Preencher'!J2124</f>
        <v>242.18880000000001</v>
      </c>
      <c r="J2115" s="14">
        <f>'[1]TCE - ANEXO III - Preencher'!K2124</f>
        <v>0</v>
      </c>
      <c r="K2115" s="15">
        <f>'[1]TCE - ANEXO III - Preencher'!L2124</f>
        <v>107.68435445999999</v>
      </c>
      <c r="L2115" s="15">
        <f>'[1]TCE - ANEXO III - Preencher'!M2124</f>
        <v>3.42</v>
      </c>
      <c r="M2115" s="15">
        <f t="shared" si="193"/>
        <v>104.26435445999999</v>
      </c>
      <c r="N2115" s="15">
        <f>'[1]TCE - ANEXO III - Preencher'!O2124</f>
        <v>1.35</v>
      </c>
      <c r="O2115" s="15">
        <f>'[1]TCE - ANEXO III - Preencher'!P2124</f>
        <v>0</v>
      </c>
      <c r="P2115" s="16">
        <f t="shared" si="194"/>
        <v>1.35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347.80315446000003</v>
      </c>
    </row>
    <row r="2116" spans="1:28" x14ac:dyDescent="0.2">
      <c r="A2116" s="8">
        <f>IFERROR(VLOOKUP(B2116,'[1]DADOS (OCULTAR)'!$Q$3:$S$135,3,0),"")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TATIANE BERNARDO SOUZA</v>
      </c>
      <c r="E2116" s="9" t="str">
        <f>IF('[1]TCE - ANEXO III - Preencher'!F2125="4 - Assistência Odontológica","2 - Outros Profissionais da Saúde",'[1]TCE - ANEXO III - Preencher'!F2125)</f>
        <v>2 - Outros Profissionais da Saúde</v>
      </c>
      <c r="F2116" s="12" t="str">
        <f>'[1]TCE - ANEXO III - Preencher'!G2125</f>
        <v>322205</v>
      </c>
      <c r="G2116" s="13">
        <f>IF('[1]TCE - ANEXO III - Preencher'!H2125="","",'[1]TCE - ANEXO III - Preencher'!H2125)</f>
        <v>45170</v>
      </c>
      <c r="H2116" s="14">
        <f>'[1]TCE - ANEXO III - Preencher'!I2125</f>
        <v>0</v>
      </c>
      <c r="I2116" s="14">
        <f>'[1]TCE - ANEXO III - Preencher'!J2125</f>
        <v>590.38239999999996</v>
      </c>
      <c r="J2116" s="14">
        <f>'[1]TCE - ANEXO III - Preencher'!K2125</f>
        <v>0</v>
      </c>
      <c r="K2116" s="15">
        <f>'[1]TCE - ANEXO III - Preencher'!L2125</f>
        <v>107.68435445999999</v>
      </c>
      <c r="L2116" s="15">
        <f>'[1]TCE - ANEXO III - Preencher'!M2125</f>
        <v>29.39</v>
      </c>
      <c r="M2116" s="15">
        <f t="shared" ref="M2116:M2179" si="199">K2116-L2116</f>
        <v>78.294354459999994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5494.8200000000006</v>
      </c>
      <c r="Y2116" s="15">
        <f>'[1]TCE - ANEXO III - Preencher'!Z2125</f>
        <v>0</v>
      </c>
      <c r="Z2116" s="16">
        <f t="shared" ref="Z2116:Z2179" si="203">X2116-Y2116</f>
        <v>5494.8200000000006</v>
      </c>
      <c r="AA2116" s="17" t="str">
        <f>IF('[1]TCE - ANEXO III - Preencher'!AB2125="","",'[1]TCE - ANEXO III - Preencher'!AB2125)</f>
        <v/>
      </c>
      <c r="AB2116" s="15">
        <f t="shared" si="198"/>
        <v>6165.316754460001</v>
      </c>
    </row>
    <row r="2117" spans="1:28" x14ac:dyDescent="0.2">
      <c r="A2117" s="8">
        <f>IFERROR(VLOOKUP(B2117,'[1]DADOS (OCULTAR)'!$Q$3:$S$135,3,0),"")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TATIANE KILMA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322205</v>
      </c>
      <c r="G2117" s="13">
        <f>IF('[1]TCE - ANEXO III - Preencher'!H2126="","",'[1]TCE - ANEXO III - Preencher'!H2126)</f>
        <v>45170</v>
      </c>
      <c r="H2117" s="14">
        <f>'[1]TCE - ANEXO III - Preencher'!I2126</f>
        <v>0</v>
      </c>
      <c r="I2117" s="14">
        <f>'[1]TCE - ANEXO III - Preencher'!J2126</f>
        <v>574.57359999999994</v>
      </c>
      <c r="J2117" s="14">
        <f>'[1]TCE - ANEXO III - Preencher'!K2126</f>
        <v>0</v>
      </c>
      <c r="K2117" s="15">
        <f>'[1]TCE - ANEXO III - Preencher'!L2126</f>
        <v>107.68435445999999</v>
      </c>
      <c r="L2117" s="15">
        <f>'[1]TCE - ANEXO III - Preencher'!M2126</f>
        <v>29.39</v>
      </c>
      <c r="M2117" s="15">
        <f t="shared" si="199"/>
        <v>78.294354459999994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5164.4799999999996</v>
      </c>
      <c r="Y2117" s="15">
        <f>'[1]TCE - ANEXO III - Preencher'!Z2126</f>
        <v>0</v>
      </c>
      <c r="Z2117" s="16">
        <f t="shared" si="203"/>
        <v>5164.4799999999996</v>
      </c>
      <c r="AA2117" s="17" t="str">
        <f>IF('[1]TCE - ANEXO III - Preencher'!AB2126="","",'[1]TCE - ANEXO III - Preencher'!AB2126)</f>
        <v/>
      </c>
      <c r="AB2117" s="15">
        <f t="shared" si="198"/>
        <v>5819.1679544599992</v>
      </c>
    </row>
    <row r="2118" spans="1:28" x14ac:dyDescent="0.2">
      <c r="A2118" s="8">
        <f>IFERROR(VLOOKUP(B2118,'[1]DADOS (OCULTAR)'!$Q$3:$S$135,3,0),"")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TATIANE SIMONICA DA SILVA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223505</v>
      </c>
      <c r="G2118" s="13">
        <f>IF('[1]TCE - ANEXO III - Preencher'!H2127="","",'[1]TCE - ANEXO III - Preencher'!H2127)</f>
        <v>45170</v>
      </c>
      <c r="H2118" s="14">
        <f>'[1]TCE - ANEXO III - Preencher'!I2127</f>
        <v>0</v>
      </c>
      <c r="I2118" s="14">
        <f>'[1]TCE - ANEXO III - Preencher'!J2127</f>
        <v>520.73040000000003</v>
      </c>
      <c r="J2118" s="14">
        <f>'[1]TCE - ANEXO III - Preencher'!K2127</f>
        <v>0</v>
      </c>
      <c r="K2118" s="15">
        <f>'[1]TCE - ANEXO III - Preencher'!L2127</f>
        <v>107.68435445999999</v>
      </c>
      <c r="L2118" s="15">
        <f>'[1]TCE - ANEXO III - Preencher'!M2127</f>
        <v>4.1100000000000003</v>
      </c>
      <c r="M2118" s="15">
        <f t="shared" si="199"/>
        <v>103.57435446</v>
      </c>
      <c r="N2118" s="15">
        <f>'[1]TCE - ANEXO III - Preencher'!O2127</f>
        <v>1.35</v>
      </c>
      <c r="O2118" s="15">
        <f>'[1]TCE - ANEXO III - Preencher'!P2127</f>
        <v>0</v>
      </c>
      <c r="P2118" s="16">
        <f t="shared" si="200"/>
        <v>1.35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2464.44</v>
      </c>
      <c r="Y2118" s="15">
        <f>'[1]TCE - ANEXO III - Preencher'!Z2127</f>
        <v>0</v>
      </c>
      <c r="Z2118" s="16">
        <f t="shared" si="203"/>
        <v>2464.44</v>
      </c>
      <c r="AA2118" s="17" t="str">
        <f>IF('[1]TCE - ANEXO III - Preencher'!AB2127="","",'[1]TCE - ANEXO III - Preencher'!AB2127)</f>
        <v/>
      </c>
      <c r="AB2118" s="15">
        <f t="shared" si="198"/>
        <v>3090.0947544600003</v>
      </c>
    </row>
    <row r="2119" spans="1:28" x14ac:dyDescent="0.2">
      <c r="A2119" s="8">
        <f>IFERROR(VLOOKUP(B2119,'[1]DADOS (OCULTAR)'!$Q$3:$S$135,3,0),"")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TATIANNE DA COSTA SABINO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223505</v>
      </c>
      <c r="G2119" s="13">
        <f>IF('[1]TCE - ANEXO III - Preencher'!H2128="","",'[1]TCE - ANEXO III - Preencher'!H2128)</f>
        <v>45170</v>
      </c>
      <c r="H2119" s="14">
        <f>'[1]TCE - ANEXO III - Preencher'!I2128</f>
        <v>0</v>
      </c>
      <c r="I2119" s="14">
        <f>'[1]TCE - ANEXO III - Preencher'!J2128</f>
        <v>420.47760000000005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1.35</v>
      </c>
      <c r="O2119" s="15">
        <f>'[1]TCE - ANEXO III - Preencher'!P2128</f>
        <v>0</v>
      </c>
      <c r="P2119" s="16">
        <f t="shared" si="200"/>
        <v>1.35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421.82760000000007</v>
      </c>
    </row>
    <row r="2120" spans="1:28" x14ac:dyDescent="0.2">
      <c r="A2120" s="8">
        <f>IFERROR(VLOOKUP(B2120,'[1]DADOS (OCULTAR)'!$Q$3:$S$135,3,0),"")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TATYANA TABOSA DE AZEVEDO BRAZ</v>
      </c>
      <c r="E2120" s="9" t="str">
        <f>IF('[1]TCE - ANEXO III - Preencher'!F2129="4 - Assistência Odontológica","2 - Outros Profissionais da Saúde",'[1]TCE - ANEXO III - Preencher'!F2129)</f>
        <v>1 - Médico</v>
      </c>
      <c r="F2120" s="12" t="str">
        <f>'[1]TCE - ANEXO III - Preencher'!G2129</f>
        <v>225125</v>
      </c>
      <c r="G2120" s="13">
        <f>IF('[1]TCE - ANEXO III - Preencher'!H2129="","",'[1]TCE - ANEXO III - Preencher'!H2129)</f>
        <v>45170</v>
      </c>
      <c r="H2120" s="14">
        <f>'[1]TCE - ANEXO III - Preencher'!I2129</f>
        <v>0</v>
      </c>
      <c r="I2120" s="14">
        <f>'[1]TCE - ANEXO III - Preencher'!J2129</f>
        <v>3068.3759999999997</v>
      </c>
      <c r="J2120" s="14">
        <f>'[1]TCE - ANEXO III - Preencher'!K2129</f>
        <v>0</v>
      </c>
      <c r="K2120" s="15">
        <f>'[1]TCE - ANEXO III - Preencher'!L2129</f>
        <v>107.68435445999999</v>
      </c>
      <c r="L2120" s="15">
        <f>'[1]TCE - ANEXO III - Preencher'!M2129</f>
        <v>3.83</v>
      </c>
      <c r="M2120" s="15">
        <f t="shared" si="199"/>
        <v>103.85435446</v>
      </c>
      <c r="N2120" s="15">
        <f>'[1]TCE - ANEXO III - Preencher'!O2129</f>
        <v>6.01</v>
      </c>
      <c r="O2120" s="15">
        <f>'[1]TCE - ANEXO III - Preencher'!P2129</f>
        <v>1.23</v>
      </c>
      <c r="P2120" s="16">
        <f t="shared" si="200"/>
        <v>4.7799999999999994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3177.0103544600001</v>
      </c>
    </row>
    <row r="2121" spans="1:28" x14ac:dyDescent="0.2">
      <c r="A2121" s="8">
        <f>IFERROR(VLOOKUP(B2121,'[1]DADOS (OCULTAR)'!$Q$3:$S$135,3,0),"")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TAYLANNY RAYANNY MATOS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223605</v>
      </c>
      <c r="G2121" s="13">
        <f>IF('[1]TCE - ANEXO III - Preencher'!H2130="","",'[1]TCE - ANEXO III - Preencher'!H2130)</f>
        <v>45170</v>
      </c>
      <c r="H2121" s="14">
        <f>'[1]TCE - ANEXO III - Preencher'!I2130</f>
        <v>0</v>
      </c>
      <c r="I2121" s="14">
        <f>'[1]TCE - ANEXO III - Preencher'!J2130</f>
        <v>222.4384</v>
      </c>
      <c r="J2121" s="14">
        <f>'[1]TCE - ANEXO III - Preencher'!K2130</f>
        <v>0</v>
      </c>
      <c r="K2121" s="15">
        <f>'[1]TCE - ANEXO III - Preencher'!L2130</f>
        <v>107.68435445999999</v>
      </c>
      <c r="L2121" s="15">
        <f>'[1]TCE - ANEXO III - Preencher'!M2130</f>
        <v>2.73</v>
      </c>
      <c r="M2121" s="15">
        <f t="shared" si="199"/>
        <v>104.95435445999999</v>
      </c>
      <c r="N2121" s="15">
        <f>'[1]TCE - ANEXO III - Preencher'!O2130</f>
        <v>1.35</v>
      </c>
      <c r="O2121" s="15">
        <f>'[1]TCE - ANEXO III - Preencher'!P2130</f>
        <v>0</v>
      </c>
      <c r="P2121" s="16">
        <f t="shared" si="200"/>
        <v>1.35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328.74275446000001</v>
      </c>
    </row>
    <row r="2122" spans="1:28" x14ac:dyDescent="0.2">
      <c r="A2122" s="8">
        <f>IFERROR(VLOOKUP(B2122,'[1]DADOS (OCULTAR)'!$Q$3:$S$135,3,0),"")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TAYNA DE LIMA LINS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322205</v>
      </c>
      <c r="G2122" s="13">
        <f>IF('[1]TCE - ANEXO III - Preencher'!H2131="","",'[1]TCE - ANEXO III - Preencher'!H2131)</f>
        <v>45170</v>
      </c>
      <c r="H2122" s="14">
        <f>'[1]TCE - ANEXO III - Preencher'!I2131</f>
        <v>0</v>
      </c>
      <c r="I2122" s="14">
        <f>'[1]TCE - ANEXO III - Preencher'!J2131</f>
        <v>555.55279999999993</v>
      </c>
      <c r="J2122" s="14">
        <f>'[1]TCE - ANEXO III - Preencher'!K2131</f>
        <v>0</v>
      </c>
      <c r="K2122" s="15">
        <f>'[1]TCE - ANEXO III - Preencher'!L2131</f>
        <v>107.68435445999999</v>
      </c>
      <c r="L2122" s="15">
        <f>'[1]TCE - ANEXO III - Preencher'!M2131</f>
        <v>29.39</v>
      </c>
      <c r="M2122" s="15">
        <f t="shared" si="199"/>
        <v>78.294354459999994</v>
      </c>
      <c r="N2122" s="15">
        <f>'[1]TCE - ANEXO III - Preencher'!O2131</f>
        <v>1.82</v>
      </c>
      <c r="O2122" s="15">
        <f>'[1]TCE - ANEXO III - Preencher'!P2131</f>
        <v>0</v>
      </c>
      <c r="P2122" s="16">
        <f t="shared" si="200"/>
        <v>1.82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77.55</v>
      </c>
      <c r="U2122" s="15">
        <f>'[1]TCE - ANEXO III - Preencher'!V2131</f>
        <v>0</v>
      </c>
      <c r="V2122" s="16">
        <f t="shared" si="202"/>
        <v>77.55</v>
      </c>
      <c r="W2122" s="17" t="str">
        <f>IF('[1]TCE - ANEXO III - Preencher'!X2131="","",'[1]TCE - ANEXO III - Preencher'!X2131)</f>
        <v>AUX. CRECHE I</v>
      </c>
      <c r="X2122" s="15">
        <f>'[1]TCE - ANEXO III - Preencher'!Y2131</f>
        <v>4875.78</v>
      </c>
      <c r="Y2122" s="15">
        <f>'[1]TCE - ANEXO III - Preencher'!Z2131</f>
        <v>0</v>
      </c>
      <c r="Z2122" s="16">
        <f t="shared" si="203"/>
        <v>4875.78</v>
      </c>
      <c r="AA2122" s="17" t="str">
        <f>IF('[1]TCE - ANEXO III - Preencher'!AB2131="","",'[1]TCE - ANEXO III - Preencher'!AB2131)</f>
        <v/>
      </c>
      <c r="AB2122" s="15">
        <f t="shared" si="198"/>
        <v>5588.9971544599994</v>
      </c>
    </row>
    <row r="2123" spans="1:28" x14ac:dyDescent="0.2">
      <c r="A2123" s="8">
        <f>IFERROR(VLOOKUP(B2123,'[1]DADOS (OCULTAR)'!$Q$3:$S$135,3,0),"")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TEREZINHA APARECIDA DA SILVA</v>
      </c>
      <c r="E2123" s="9" t="str">
        <f>IF('[1]TCE - ANEXO III - Preencher'!F2132="4 - Assistência Odontológica","2 - Outros Profissionais da Saúde",'[1]TCE - ANEXO III - Preencher'!F2132)</f>
        <v>2 - Outros Profissionais da Saúde</v>
      </c>
      <c r="F2123" s="12" t="str">
        <f>'[1]TCE - ANEXO III - Preencher'!G2132</f>
        <v>322205</v>
      </c>
      <c r="G2123" s="13">
        <f>IF('[1]TCE - ANEXO III - Preencher'!H2132="","",'[1]TCE - ANEXO III - Preencher'!H2132)</f>
        <v>45170</v>
      </c>
      <c r="H2123" s="14">
        <f>'[1]TCE - ANEXO III - Preencher'!I2132</f>
        <v>0</v>
      </c>
      <c r="I2123" s="14">
        <f>'[1]TCE - ANEXO III - Preencher'!J2132</f>
        <v>397.03919999999999</v>
      </c>
      <c r="J2123" s="14">
        <f>'[1]TCE - ANEXO III - Preencher'!K2132</f>
        <v>0</v>
      </c>
      <c r="K2123" s="15">
        <f>'[1]TCE - ANEXO III - Preencher'!L2132</f>
        <v>107.68435445999999</v>
      </c>
      <c r="L2123" s="15">
        <f>'[1]TCE - ANEXO III - Preencher'!M2132</f>
        <v>0.98</v>
      </c>
      <c r="M2123" s="15">
        <f t="shared" si="199"/>
        <v>106.70435445999999</v>
      </c>
      <c r="N2123" s="15">
        <f>'[1]TCE - ANEXO III - Preencher'!O2132</f>
        <v>1.82</v>
      </c>
      <c r="O2123" s="15">
        <f>'[1]TCE - ANEXO III - Preencher'!P2132</f>
        <v>0</v>
      </c>
      <c r="P2123" s="16">
        <f t="shared" si="200"/>
        <v>1.82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77.55</v>
      </c>
      <c r="U2123" s="15">
        <f>'[1]TCE - ANEXO III - Preencher'!V2132</f>
        <v>0</v>
      </c>
      <c r="V2123" s="16">
        <f t="shared" si="202"/>
        <v>77.55</v>
      </c>
      <c r="W2123" s="17" t="str">
        <f>IF('[1]TCE - ANEXO III - Preencher'!X2132="","",'[1]TCE - ANEXO III - Preencher'!X2132)</f>
        <v>AUX. CRECHE I</v>
      </c>
      <c r="X2123" s="15">
        <f>'[1]TCE - ANEXO III - Preencher'!Y2132</f>
        <v>4461.88</v>
      </c>
      <c r="Y2123" s="15">
        <f>'[1]TCE - ANEXO III - Preencher'!Z2132</f>
        <v>0</v>
      </c>
      <c r="Z2123" s="16">
        <f t="shared" si="203"/>
        <v>4461.88</v>
      </c>
      <c r="AA2123" s="17" t="str">
        <f>IF('[1]TCE - ANEXO III - Preencher'!AB2132="","",'[1]TCE - ANEXO III - Preencher'!AB2132)</f>
        <v/>
      </c>
      <c r="AB2123" s="15">
        <f t="shared" si="198"/>
        <v>5044.9935544600003</v>
      </c>
    </row>
    <row r="2124" spans="1:28" x14ac:dyDescent="0.2">
      <c r="A2124" s="8">
        <f>IFERROR(VLOOKUP(B2124,'[1]DADOS (OCULTAR)'!$Q$3:$S$135,3,0),"")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TEREZINHA DE ARAUJO SILVA</v>
      </c>
      <c r="E2124" s="9" t="str">
        <f>IF('[1]TCE - ANEXO III - Preencher'!F2133="4 - Assistência Odontológica","2 - Outros Profissionais da Saúde",'[1]TCE - ANEXO III - Preencher'!F2133)</f>
        <v>3 - Administrativo</v>
      </c>
      <c r="F2124" s="12" t="str">
        <f>'[1]TCE - ANEXO III - Preencher'!G2133</f>
        <v>763305</v>
      </c>
      <c r="G2124" s="13">
        <f>IF('[1]TCE - ANEXO III - Preencher'!H2133="","",'[1]TCE - ANEXO III - Preencher'!H2133)</f>
        <v>45170</v>
      </c>
      <c r="H2124" s="14">
        <f>'[1]TCE - ANEXO III - Preencher'!I2133</f>
        <v>0</v>
      </c>
      <c r="I2124" s="14">
        <f>'[1]TCE - ANEXO III - Preencher'!J2133</f>
        <v>176.15520000000001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1.82</v>
      </c>
      <c r="O2124" s="15">
        <f>'[1]TCE - ANEXO III - Preencher'!P2133</f>
        <v>0</v>
      </c>
      <c r="P2124" s="16">
        <f t="shared" si="200"/>
        <v>1.82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177.9752</v>
      </c>
    </row>
    <row r="2125" spans="1:28" x14ac:dyDescent="0.2">
      <c r="A2125" s="8">
        <f>IFERROR(VLOOKUP(B2125,'[1]DADOS (OCULTAR)'!$Q$3:$S$135,3,0),"")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THADYSON EDINALDO DE VASCONCELOS NUNES</v>
      </c>
      <c r="E2125" s="9" t="str">
        <f>IF('[1]TCE - ANEXO III - Preencher'!F2134="4 - Assistência Odontológica","2 - Outros Profissionais da Saúde",'[1]TCE - ANEXO III - Preencher'!F2134)</f>
        <v>2 - Outros Profissionais da Saúde</v>
      </c>
      <c r="F2125" s="12" t="str">
        <f>'[1]TCE - ANEXO III - Preencher'!G2134</f>
        <v>322205</v>
      </c>
      <c r="G2125" s="13">
        <f>IF('[1]TCE - ANEXO III - Preencher'!H2134="","",'[1]TCE - ANEXO III - Preencher'!H2134)</f>
        <v>45170</v>
      </c>
      <c r="H2125" s="14">
        <f>'[1]TCE - ANEXO III - Preencher'!I2134</f>
        <v>0</v>
      </c>
      <c r="I2125" s="14">
        <f>'[1]TCE - ANEXO III - Preencher'!J2134</f>
        <v>620.62959999999998</v>
      </c>
      <c r="J2125" s="14">
        <f>'[1]TCE - ANEXO III - Preencher'!K2134</f>
        <v>0</v>
      </c>
      <c r="K2125" s="15">
        <f>'[1]TCE - ANEXO III - Preencher'!L2134</f>
        <v>107.68435445999999</v>
      </c>
      <c r="L2125" s="15">
        <f>'[1]TCE - ANEXO III - Preencher'!M2134</f>
        <v>8.82</v>
      </c>
      <c r="M2125" s="15">
        <f t="shared" si="199"/>
        <v>98.864354459999987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288</v>
      </c>
      <c r="R2125" s="15">
        <f>'[1]TCE - ANEXO III - Preencher'!S2134</f>
        <v>88.17</v>
      </c>
      <c r="S2125" s="16">
        <f t="shared" si="201"/>
        <v>199.82999999999998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6443.8899999999994</v>
      </c>
      <c r="Y2125" s="15">
        <f>'[1]TCE - ANEXO III - Preencher'!Z2134</f>
        <v>0</v>
      </c>
      <c r="Z2125" s="16">
        <f t="shared" si="203"/>
        <v>6443.8899999999994</v>
      </c>
      <c r="AA2125" s="17" t="str">
        <f>IF('[1]TCE - ANEXO III - Preencher'!AB2134="","",'[1]TCE - ANEXO III - Preencher'!AB2134)</f>
        <v/>
      </c>
      <c r="AB2125" s="15">
        <f t="shared" si="198"/>
        <v>7365.0339544599992</v>
      </c>
    </row>
    <row r="2126" spans="1:28" x14ac:dyDescent="0.2">
      <c r="A2126" s="8">
        <f>IFERROR(VLOOKUP(B2126,'[1]DADOS (OCULTAR)'!$Q$3:$S$135,3,0),"")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THAINARA SILVESTRE DA SILVA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322205</v>
      </c>
      <c r="G2126" s="13">
        <f>IF('[1]TCE - ANEXO III - Preencher'!H2135="","",'[1]TCE - ANEXO III - Preencher'!H2135)</f>
        <v>45170</v>
      </c>
      <c r="H2126" s="14">
        <f>'[1]TCE - ANEXO III - Preencher'!I2135</f>
        <v>0</v>
      </c>
      <c r="I2126" s="14">
        <f>'[1]TCE - ANEXO III - Preencher'!J2135</f>
        <v>626.2056</v>
      </c>
      <c r="J2126" s="14">
        <f>'[1]TCE - ANEXO III - Preencher'!K2135</f>
        <v>0</v>
      </c>
      <c r="K2126" s="15">
        <f>'[1]TCE - ANEXO III - Preencher'!L2135</f>
        <v>107.68435445999999</v>
      </c>
      <c r="L2126" s="15">
        <f>'[1]TCE - ANEXO III - Preencher'!M2135</f>
        <v>29.39</v>
      </c>
      <c r="M2126" s="15">
        <f t="shared" si="199"/>
        <v>78.294354459999994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144</v>
      </c>
      <c r="R2126" s="15">
        <f>'[1]TCE - ANEXO III - Preencher'!S2135</f>
        <v>88.17</v>
      </c>
      <c r="S2126" s="16">
        <f t="shared" si="201"/>
        <v>55.83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6029.59</v>
      </c>
      <c r="Y2126" s="15">
        <f>'[1]TCE - ANEXO III - Preencher'!Z2135</f>
        <v>0</v>
      </c>
      <c r="Z2126" s="16">
        <f t="shared" si="203"/>
        <v>6029.59</v>
      </c>
      <c r="AA2126" s="17" t="str">
        <f>IF('[1]TCE - ANEXO III - Preencher'!AB2135="","",'[1]TCE - ANEXO III - Preencher'!AB2135)</f>
        <v/>
      </c>
      <c r="AB2126" s="15">
        <f t="shared" si="198"/>
        <v>6791.7399544600003</v>
      </c>
    </row>
    <row r="2127" spans="1:28" x14ac:dyDescent="0.2">
      <c r="A2127" s="8">
        <f>IFERROR(VLOOKUP(B2127,'[1]DADOS (OCULTAR)'!$Q$3:$S$135,3,0),"")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THAIS DA SILVA LIRA</v>
      </c>
      <c r="E2127" s="9" t="str">
        <f>IF('[1]TCE - ANEXO III - Preencher'!F2136="4 - Assistência Odontológica","2 - Outros Profissionais da Saúde",'[1]TCE - ANEXO III - Preencher'!F2136)</f>
        <v>2 - Outros Profissionais da Saúde</v>
      </c>
      <c r="F2127" s="12" t="str">
        <f>'[1]TCE - ANEXO III - Preencher'!G2136</f>
        <v>322205</v>
      </c>
      <c r="G2127" s="13">
        <f>IF('[1]TCE - ANEXO III - Preencher'!H2136="","",'[1]TCE - ANEXO III - Preencher'!H2136)</f>
        <v>45170</v>
      </c>
      <c r="H2127" s="14">
        <f>'[1]TCE - ANEXO III - Preencher'!I2136</f>
        <v>0</v>
      </c>
      <c r="I2127" s="14">
        <f>'[1]TCE - ANEXO III - Preencher'!J2136</f>
        <v>598.40560000000005</v>
      </c>
      <c r="J2127" s="14">
        <f>'[1]TCE - ANEXO III - Preencher'!K2136</f>
        <v>0</v>
      </c>
      <c r="K2127" s="15">
        <f>'[1]TCE - ANEXO III - Preencher'!L2136</f>
        <v>107.68435445999999</v>
      </c>
      <c r="L2127" s="15">
        <f>'[1]TCE - ANEXO III - Preencher'!M2136</f>
        <v>29.39</v>
      </c>
      <c r="M2127" s="15">
        <f t="shared" si="199"/>
        <v>78.294354459999994</v>
      </c>
      <c r="N2127" s="15">
        <f>'[1]TCE - ANEXO III - Preencher'!O2136</f>
        <v>1.82</v>
      </c>
      <c r="O2127" s="15">
        <f>'[1]TCE - ANEXO III - Preencher'!P2136</f>
        <v>0</v>
      </c>
      <c r="P2127" s="16">
        <f t="shared" si="200"/>
        <v>1.82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5410.48</v>
      </c>
      <c r="Y2127" s="15">
        <f>'[1]TCE - ANEXO III - Preencher'!Z2136</f>
        <v>0</v>
      </c>
      <c r="Z2127" s="16">
        <f t="shared" si="203"/>
        <v>5410.48</v>
      </c>
      <c r="AA2127" s="17" t="str">
        <f>IF('[1]TCE - ANEXO III - Preencher'!AB2136="","",'[1]TCE - ANEXO III - Preencher'!AB2136)</f>
        <v/>
      </c>
      <c r="AB2127" s="15">
        <f t="shared" si="198"/>
        <v>6088.9999544599996</v>
      </c>
    </row>
    <row r="2128" spans="1:28" x14ac:dyDescent="0.2">
      <c r="A2128" s="8">
        <f>IFERROR(VLOOKUP(B2128,'[1]DADOS (OCULTAR)'!$Q$3:$S$135,3,0),"")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THAIS RAIANE FELIX DE OLIVEIRA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223505</v>
      </c>
      <c r="G2128" s="13">
        <f>IF('[1]TCE - ANEXO III - Preencher'!H2137="","",'[1]TCE - ANEXO III - Preencher'!H2137)</f>
        <v>45170</v>
      </c>
      <c r="H2128" s="14">
        <f>'[1]TCE - ANEXO III - Preencher'!I2137</f>
        <v>0</v>
      </c>
      <c r="I2128" s="14">
        <f>'[1]TCE - ANEXO III - Preencher'!J2137</f>
        <v>367.07839999999999</v>
      </c>
      <c r="J2128" s="14">
        <f>'[1]TCE - ANEXO III - Preencher'!K2137</f>
        <v>0</v>
      </c>
      <c r="K2128" s="15">
        <f>'[1]TCE - ANEXO III - Preencher'!L2137</f>
        <v>107.68435445999999</v>
      </c>
      <c r="L2128" s="15">
        <f>'[1]TCE - ANEXO III - Preencher'!M2137</f>
        <v>4.1100000000000003</v>
      </c>
      <c r="M2128" s="15">
        <f t="shared" si="199"/>
        <v>103.57435446</v>
      </c>
      <c r="N2128" s="15">
        <f>'[1]TCE - ANEXO III - Preencher'!O2137</f>
        <v>1.35</v>
      </c>
      <c r="O2128" s="15">
        <f>'[1]TCE - ANEXO III - Preencher'!P2137</f>
        <v>0</v>
      </c>
      <c r="P2128" s="16">
        <f t="shared" si="200"/>
        <v>1.35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120.26</v>
      </c>
      <c r="U2128" s="15">
        <f>'[1]TCE - ANEXO III - Preencher'!V2137</f>
        <v>0</v>
      </c>
      <c r="V2128" s="16">
        <f t="shared" si="202"/>
        <v>120.26</v>
      </c>
      <c r="W2128" s="17" t="str">
        <f>IF('[1]TCE - ANEXO III - Preencher'!X2137="","",'[1]TCE - ANEXO III - Preencher'!X2137)</f>
        <v>AUX. CRECHE I</v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592.26275446</v>
      </c>
    </row>
    <row r="2129" spans="1:28" x14ac:dyDescent="0.2">
      <c r="A2129" s="8">
        <f>IFERROR(VLOOKUP(B2129,'[1]DADOS (OCULTAR)'!$Q$3:$S$135,3,0),"")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THAIS STERFFANNY SILVA CORDEIRO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223505</v>
      </c>
      <c r="G2129" s="13">
        <f>IF('[1]TCE - ANEXO III - Preencher'!H2138="","",'[1]TCE - ANEXO III - Preencher'!H2138)</f>
        <v>45170</v>
      </c>
      <c r="H2129" s="14">
        <f>'[1]TCE - ANEXO III - Preencher'!I2138</f>
        <v>0</v>
      </c>
      <c r="I2129" s="14">
        <f>'[1]TCE - ANEXO III - Preencher'!J2138</f>
        <v>533.57600000000002</v>
      </c>
      <c r="J2129" s="14">
        <f>'[1]TCE - ANEXO III - Preencher'!K2138</f>
        <v>0</v>
      </c>
      <c r="K2129" s="15">
        <f>'[1]TCE - ANEXO III - Preencher'!L2138</f>
        <v>107.68435445999999</v>
      </c>
      <c r="L2129" s="15">
        <f>'[1]TCE - ANEXO III - Preencher'!M2138</f>
        <v>3.83</v>
      </c>
      <c r="M2129" s="15">
        <f t="shared" si="199"/>
        <v>103.85435446</v>
      </c>
      <c r="N2129" s="15">
        <f>'[1]TCE - ANEXO III - Preencher'!O2138</f>
        <v>1.35</v>
      </c>
      <c r="O2129" s="15">
        <f>'[1]TCE - ANEXO III - Preencher'!P2138</f>
        <v>0</v>
      </c>
      <c r="P2129" s="16">
        <f t="shared" si="200"/>
        <v>1.35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2265.37</v>
      </c>
      <c r="Y2129" s="15">
        <f>'[1]TCE - ANEXO III - Preencher'!Z2138</f>
        <v>0</v>
      </c>
      <c r="Z2129" s="16">
        <f t="shared" si="203"/>
        <v>2265.37</v>
      </c>
      <c r="AA2129" s="17" t="str">
        <f>IF('[1]TCE - ANEXO III - Preencher'!AB2138="","",'[1]TCE - ANEXO III - Preencher'!AB2138)</f>
        <v/>
      </c>
      <c r="AB2129" s="15">
        <f t="shared" si="198"/>
        <v>2904.15035446</v>
      </c>
    </row>
    <row r="2130" spans="1:28" x14ac:dyDescent="0.2">
      <c r="A2130" s="8">
        <f>IFERROR(VLOOKUP(B2130,'[1]DADOS (OCULTAR)'!$Q$3:$S$135,3,0),"")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THAIS VIRGINIA SOUZA DA SILVA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223505</v>
      </c>
      <c r="G2130" s="13">
        <f>IF('[1]TCE - ANEXO III - Preencher'!H2139="","",'[1]TCE - ANEXO III - Preencher'!H2139)</f>
        <v>45170</v>
      </c>
      <c r="H2130" s="14">
        <f>'[1]TCE - ANEXO III - Preencher'!I2139</f>
        <v>0</v>
      </c>
      <c r="I2130" s="14">
        <f>'[1]TCE - ANEXO III - Preencher'!J2139</f>
        <v>344.3424</v>
      </c>
      <c r="J2130" s="14">
        <f>'[1]TCE - ANEXO III - Preencher'!K2139</f>
        <v>0</v>
      </c>
      <c r="K2130" s="15">
        <f>'[1]TCE - ANEXO III - Preencher'!L2139</f>
        <v>107.68435445999999</v>
      </c>
      <c r="L2130" s="15">
        <f>'[1]TCE - ANEXO III - Preencher'!M2139</f>
        <v>4.1100000000000003</v>
      </c>
      <c r="M2130" s="15">
        <f t="shared" si="199"/>
        <v>103.57435446</v>
      </c>
      <c r="N2130" s="15">
        <f>'[1]TCE - ANEXO III - Preencher'!O2139</f>
        <v>1.35</v>
      </c>
      <c r="O2130" s="15">
        <f>'[1]TCE - ANEXO III - Preencher'!P2139</f>
        <v>0</v>
      </c>
      <c r="P2130" s="16">
        <f t="shared" si="200"/>
        <v>1.35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449.26675446000002</v>
      </c>
    </row>
    <row r="2131" spans="1:28" x14ac:dyDescent="0.2">
      <c r="A2131" s="8">
        <f>IFERROR(VLOOKUP(B2131,'[1]DADOS (OCULTAR)'!$Q$3:$S$135,3,0),"")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THALYTA MONIQUE DE VASCONCELOS MARQUES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517410</v>
      </c>
      <c r="G2131" s="13">
        <f>IF('[1]TCE - ANEXO III - Preencher'!H2140="","",'[1]TCE - ANEXO III - Preencher'!H2140)</f>
        <v>45170</v>
      </c>
      <c r="H2131" s="14">
        <f>'[1]TCE - ANEXO III - Preencher'!I2140</f>
        <v>0</v>
      </c>
      <c r="I2131" s="14">
        <f>'[1]TCE - ANEXO III - Preencher'!J2140</f>
        <v>125.88799999999999</v>
      </c>
      <c r="J2131" s="14">
        <f>'[1]TCE - ANEXO III - Preencher'!K2140</f>
        <v>0</v>
      </c>
      <c r="K2131" s="15">
        <f>'[1]TCE - ANEXO III - Preencher'!L2140</f>
        <v>107.68435445999999</v>
      </c>
      <c r="L2131" s="15">
        <f>'[1]TCE - ANEXO III - Preencher'!M2140</f>
        <v>26.4</v>
      </c>
      <c r="M2131" s="15">
        <f t="shared" si="199"/>
        <v>81.284354460000003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208.99235446</v>
      </c>
    </row>
    <row r="2132" spans="1:28" x14ac:dyDescent="0.2">
      <c r="A2132" s="8">
        <f>IFERROR(VLOOKUP(B2132,'[1]DADOS (OCULTAR)'!$Q$3:$S$135,3,0),"")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THAMIRES MORGNA ALEXANDRE DE LIMA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223505</v>
      </c>
      <c r="G2132" s="13">
        <f>IF('[1]TCE - ANEXO III - Preencher'!H2141="","",'[1]TCE - ANEXO III - Preencher'!H2141)</f>
        <v>45170</v>
      </c>
      <c r="H2132" s="14">
        <f>'[1]TCE - ANEXO III - Preencher'!I2141</f>
        <v>0</v>
      </c>
      <c r="I2132" s="14">
        <f>'[1]TCE - ANEXO III - Preencher'!J2141</f>
        <v>553.08879999999999</v>
      </c>
      <c r="J2132" s="14">
        <f>'[1]TCE - ANEXO III - Preencher'!K2141</f>
        <v>0</v>
      </c>
      <c r="K2132" s="15">
        <f>'[1]TCE - ANEXO III - Preencher'!L2141</f>
        <v>107.68435445999999</v>
      </c>
      <c r="L2132" s="15">
        <f>'[1]TCE - ANEXO III - Preencher'!M2141</f>
        <v>4.1100000000000003</v>
      </c>
      <c r="M2132" s="15">
        <f t="shared" si="199"/>
        <v>103.57435446</v>
      </c>
      <c r="N2132" s="15">
        <f>'[1]TCE - ANEXO III - Preencher'!O2141</f>
        <v>1.35</v>
      </c>
      <c r="O2132" s="15">
        <f>'[1]TCE - ANEXO III - Preencher'!P2141</f>
        <v>0</v>
      </c>
      <c r="P2132" s="16">
        <f t="shared" si="200"/>
        <v>1.35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3214.18</v>
      </c>
      <c r="Y2132" s="15">
        <f>'[1]TCE - ANEXO III - Preencher'!Z2141</f>
        <v>0</v>
      </c>
      <c r="Z2132" s="16">
        <f t="shared" si="203"/>
        <v>3214.18</v>
      </c>
      <c r="AA2132" s="17" t="str">
        <f>IF('[1]TCE - ANEXO III - Preencher'!AB2141="","",'[1]TCE - ANEXO III - Preencher'!AB2141)</f>
        <v/>
      </c>
      <c r="AB2132" s="15">
        <f t="shared" si="198"/>
        <v>3872.1931544599997</v>
      </c>
    </row>
    <row r="2133" spans="1:28" x14ac:dyDescent="0.2">
      <c r="A2133" s="8">
        <f>IFERROR(VLOOKUP(B2133,'[1]DADOS (OCULTAR)'!$Q$3:$S$135,3,0),"")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THAMIRES RECIELY MOURA SILVA</v>
      </c>
      <c r="E2133" s="9" t="str">
        <f>IF('[1]TCE - ANEXO III - Preencher'!F2142="4 - Assistência Odontológica","2 - Outros Profissionais da Saúde",'[1]TCE - ANEXO III - Preencher'!F2142)</f>
        <v>3 - Administrativo</v>
      </c>
      <c r="F2133" s="12" t="str">
        <f>'[1]TCE - ANEXO III - Preencher'!G2142</f>
        <v>521130</v>
      </c>
      <c r="G2133" s="13">
        <f>IF('[1]TCE - ANEXO III - Preencher'!H2142="","",'[1]TCE - ANEXO III - Preencher'!H2142)</f>
        <v>45170</v>
      </c>
      <c r="H2133" s="14">
        <f>'[1]TCE - ANEXO III - Preencher'!I2142</f>
        <v>0</v>
      </c>
      <c r="I2133" s="14">
        <f>'[1]TCE - ANEXO III - Preencher'!J2142</f>
        <v>119.8216</v>
      </c>
      <c r="J2133" s="14">
        <f>'[1]TCE - ANEXO III - Preencher'!K2142</f>
        <v>0</v>
      </c>
      <c r="K2133" s="15">
        <f>'[1]TCE - ANEXO III - Preencher'!L2142</f>
        <v>107.68435445999999</v>
      </c>
      <c r="L2133" s="15">
        <f>'[1]TCE - ANEXO III - Preencher'!M2142</f>
        <v>24.64</v>
      </c>
      <c r="M2133" s="15">
        <f t="shared" si="199"/>
        <v>83.044354459999994</v>
      </c>
      <c r="N2133" s="15">
        <f>'[1]TCE - ANEXO III - Preencher'!O2142</f>
        <v>1.82</v>
      </c>
      <c r="O2133" s="15">
        <f>'[1]TCE - ANEXO III - Preencher'!P2142</f>
        <v>0</v>
      </c>
      <c r="P2133" s="16">
        <f t="shared" si="200"/>
        <v>1.82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204.68595446</v>
      </c>
    </row>
    <row r="2134" spans="1:28" x14ac:dyDescent="0.2">
      <c r="A2134" s="8">
        <f>IFERROR(VLOOKUP(B2134,'[1]DADOS (OCULTAR)'!$Q$3:$S$135,3,0),"")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THASSIO THADDEUS OLIVEIRA ALVES</v>
      </c>
      <c r="E2134" s="9" t="str">
        <f>IF('[1]TCE - ANEXO III - Preencher'!F2143="4 - Assistência Odontológica","2 - Outros Profissionais da Saúde",'[1]TCE - ANEXO III - Preencher'!F2143)</f>
        <v>3 - Administrativo</v>
      </c>
      <c r="F2134" s="12" t="str">
        <f>'[1]TCE - ANEXO III - Preencher'!G2143</f>
        <v>517410</v>
      </c>
      <c r="G2134" s="13">
        <f>IF('[1]TCE - ANEXO III - Preencher'!H2143="","",'[1]TCE - ANEXO III - Preencher'!H2143)</f>
        <v>45170</v>
      </c>
      <c r="H2134" s="14">
        <f>'[1]TCE - ANEXO III - Preencher'!I2143</f>
        <v>0</v>
      </c>
      <c r="I2134" s="14">
        <f>'[1]TCE - ANEXO III - Preencher'!J2143</f>
        <v>121.60000000000001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144</v>
      </c>
      <c r="R2134" s="15">
        <f>'[1]TCE - ANEXO III - Preencher'!S2143</f>
        <v>79.2</v>
      </c>
      <c r="S2134" s="16">
        <f t="shared" si="201"/>
        <v>64.8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188.22</v>
      </c>
    </row>
    <row r="2135" spans="1:28" x14ac:dyDescent="0.2">
      <c r="A2135" s="8">
        <f>IFERROR(VLOOKUP(B2135,'[1]DADOS (OCULTAR)'!$Q$3:$S$135,3,0),"")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THATIANNY PRISCILLA LOPES DE MELO</v>
      </c>
      <c r="E2135" s="9" t="str">
        <f>IF('[1]TCE - ANEXO III - Preencher'!F2144="4 - Assistência Odontológica","2 - Outros Profissionais da Saúde",'[1]TCE - ANEXO III - Preencher'!F2144)</f>
        <v>2 - Outros Profissionais da Saúde</v>
      </c>
      <c r="F2135" s="12" t="str">
        <f>'[1]TCE - ANEXO III - Preencher'!G2144</f>
        <v>223505</v>
      </c>
      <c r="G2135" s="13">
        <f>IF('[1]TCE - ANEXO III - Preencher'!H2144="","",'[1]TCE - ANEXO III - Preencher'!H2144)</f>
        <v>45170</v>
      </c>
      <c r="H2135" s="14">
        <f>'[1]TCE - ANEXO III - Preencher'!I2144</f>
        <v>0</v>
      </c>
      <c r="I2135" s="14">
        <f>'[1]TCE - ANEXO III - Preencher'!J2144</f>
        <v>643.38799999999992</v>
      </c>
      <c r="J2135" s="14">
        <f>'[1]TCE - ANEXO III - Preencher'!K2144</f>
        <v>0</v>
      </c>
      <c r="K2135" s="15">
        <f>'[1]TCE - ANEXO III - Preencher'!L2144</f>
        <v>107.68435445999999</v>
      </c>
      <c r="L2135" s="15">
        <f>'[1]TCE - ANEXO III - Preencher'!M2144</f>
        <v>3.7</v>
      </c>
      <c r="M2135" s="15">
        <f t="shared" si="199"/>
        <v>103.98435445999999</v>
      </c>
      <c r="N2135" s="15">
        <f>'[1]TCE - ANEXO III - Preencher'!O2144</f>
        <v>1.35</v>
      </c>
      <c r="O2135" s="15">
        <f>'[1]TCE - ANEXO III - Preencher'!P2144</f>
        <v>0</v>
      </c>
      <c r="P2135" s="16">
        <f t="shared" si="200"/>
        <v>1.35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3918.89</v>
      </c>
      <c r="Y2135" s="15">
        <f>'[1]TCE - ANEXO III - Preencher'!Z2144</f>
        <v>0</v>
      </c>
      <c r="Z2135" s="16">
        <f t="shared" si="203"/>
        <v>3918.89</v>
      </c>
      <c r="AA2135" s="17" t="str">
        <f>IF('[1]TCE - ANEXO III - Preencher'!AB2144="","",'[1]TCE - ANEXO III - Preencher'!AB2144)</f>
        <v/>
      </c>
      <c r="AB2135" s="15">
        <f t="shared" si="198"/>
        <v>4667.6123544599996</v>
      </c>
    </row>
    <row r="2136" spans="1:28" x14ac:dyDescent="0.2">
      <c r="A2136" s="8">
        <f>IFERROR(VLOOKUP(B2136,'[1]DADOS (OCULTAR)'!$Q$3:$S$135,3,0),"")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THAYANE YONARA SILVA PONTES GOIS</v>
      </c>
      <c r="E2136" s="9" t="str">
        <f>IF('[1]TCE - ANEXO III - Preencher'!F2145="4 - Assistência Odontológica","2 - Outros Profissionais da Saúde",'[1]TCE - ANEXO III - Preencher'!F2145)</f>
        <v>2 - Outros Profissionais da Saúde</v>
      </c>
      <c r="F2136" s="12" t="str">
        <f>'[1]TCE - ANEXO III - Preencher'!G2145</f>
        <v>223505</v>
      </c>
      <c r="G2136" s="13">
        <f>IF('[1]TCE - ANEXO III - Preencher'!H2145="","",'[1]TCE - ANEXO III - Preencher'!H2145)</f>
        <v>45170</v>
      </c>
      <c r="H2136" s="14">
        <f>'[1]TCE - ANEXO III - Preencher'!I2145</f>
        <v>0</v>
      </c>
      <c r="I2136" s="14">
        <f>'[1]TCE - ANEXO III - Preencher'!J2145</f>
        <v>489.77200000000005</v>
      </c>
      <c r="J2136" s="14">
        <f>'[1]TCE - ANEXO III - Preencher'!K2145</f>
        <v>0</v>
      </c>
      <c r="K2136" s="15">
        <f>'[1]TCE - ANEXO III - Preencher'!L2145</f>
        <v>107.68435445999999</v>
      </c>
      <c r="L2136" s="15">
        <f>'[1]TCE - ANEXO III - Preencher'!M2145</f>
        <v>4.1100000000000003</v>
      </c>
      <c r="M2136" s="15">
        <f t="shared" si="199"/>
        <v>103.57435446</v>
      </c>
      <c r="N2136" s="15">
        <f>'[1]TCE - ANEXO III - Preencher'!O2145</f>
        <v>1.35</v>
      </c>
      <c r="O2136" s="15">
        <f>'[1]TCE - ANEXO III - Preencher'!P2145</f>
        <v>0</v>
      </c>
      <c r="P2136" s="16">
        <f t="shared" si="200"/>
        <v>1.35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1969.59</v>
      </c>
      <c r="Y2136" s="15">
        <f>'[1]TCE - ANEXO III - Preencher'!Z2145</f>
        <v>0</v>
      </c>
      <c r="Z2136" s="16">
        <f t="shared" si="203"/>
        <v>1969.59</v>
      </c>
      <c r="AA2136" s="17" t="str">
        <f>IF('[1]TCE - ANEXO III - Preencher'!AB2145="","",'[1]TCE - ANEXO III - Preencher'!AB2145)</f>
        <v/>
      </c>
      <c r="AB2136" s="15">
        <f t="shared" si="198"/>
        <v>2564.28635446</v>
      </c>
    </row>
    <row r="2137" spans="1:28" x14ac:dyDescent="0.2">
      <c r="A2137" s="8">
        <f>IFERROR(VLOOKUP(B2137,'[1]DADOS (OCULTAR)'!$Q$3:$S$135,3,0),"")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THAYNA DA SILVA GOMES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322205</v>
      </c>
      <c r="G2137" s="13">
        <f>IF('[1]TCE - ANEXO III - Preencher'!H2146="","",'[1]TCE - ANEXO III - Preencher'!H2146)</f>
        <v>45170</v>
      </c>
      <c r="H2137" s="14">
        <f>'[1]TCE - ANEXO III - Preencher'!I2146</f>
        <v>0</v>
      </c>
      <c r="I2137" s="14">
        <f>'[1]TCE - ANEXO III - Preencher'!J2146</f>
        <v>575.63279999999997</v>
      </c>
      <c r="J2137" s="14">
        <f>'[1]TCE - ANEXO III - Preencher'!K2146</f>
        <v>0</v>
      </c>
      <c r="K2137" s="15">
        <f>'[1]TCE - ANEXO III - Preencher'!L2146</f>
        <v>107.68435445999999</v>
      </c>
      <c r="L2137" s="15">
        <f>'[1]TCE - ANEXO III - Preencher'!M2146</f>
        <v>29.39</v>
      </c>
      <c r="M2137" s="15">
        <f t="shared" si="199"/>
        <v>78.294354459999994</v>
      </c>
      <c r="N2137" s="15">
        <f>'[1]TCE - ANEXO III - Preencher'!O2146</f>
        <v>1.82</v>
      </c>
      <c r="O2137" s="15">
        <f>'[1]TCE - ANEXO III - Preencher'!P2146</f>
        <v>0</v>
      </c>
      <c r="P2137" s="16">
        <f t="shared" si="200"/>
        <v>1.82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77.55</v>
      </c>
      <c r="U2137" s="15">
        <f>'[1]TCE - ANEXO III - Preencher'!V2146</f>
        <v>0</v>
      </c>
      <c r="V2137" s="16">
        <f t="shared" si="202"/>
        <v>77.55</v>
      </c>
      <c r="W2137" s="17" t="str">
        <f>IF('[1]TCE - ANEXO III - Preencher'!X2146="","",'[1]TCE - ANEXO III - Preencher'!X2146)</f>
        <v>AUX. CRECHE I</v>
      </c>
      <c r="X2137" s="15">
        <f>'[1]TCE - ANEXO III - Preencher'!Y2146</f>
        <v>5082.5199999999995</v>
      </c>
      <c r="Y2137" s="15">
        <f>'[1]TCE - ANEXO III - Preencher'!Z2146</f>
        <v>0</v>
      </c>
      <c r="Z2137" s="16">
        <f t="shared" si="203"/>
        <v>5082.5199999999995</v>
      </c>
      <c r="AA2137" s="17" t="str">
        <f>IF('[1]TCE - ANEXO III - Preencher'!AB2146="","",'[1]TCE - ANEXO III - Preencher'!AB2146)</f>
        <v/>
      </c>
      <c r="AB2137" s="15">
        <f t="shared" si="198"/>
        <v>5815.8171544599991</v>
      </c>
    </row>
    <row r="2138" spans="1:28" x14ac:dyDescent="0.2">
      <c r="A2138" s="8">
        <f>IFERROR(VLOOKUP(B2138,'[1]DADOS (OCULTAR)'!$Q$3:$S$135,3,0),"")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THAYNA VANESSA DOS SANTOS NEVES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322205</v>
      </c>
      <c r="G2138" s="13">
        <f>IF('[1]TCE - ANEXO III - Preencher'!H2147="","",'[1]TCE - ANEXO III - Preencher'!H2147)</f>
        <v>45170</v>
      </c>
      <c r="H2138" s="14">
        <f>'[1]TCE - ANEXO III - Preencher'!I2147</f>
        <v>0</v>
      </c>
      <c r="I2138" s="14">
        <f>'[1]TCE - ANEXO III - Preencher'!J2147</f>
        <v>601.19200000000001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5623.78</v>
      </c>
      <c r="Y2138" s="15">
        <f>'[1]TCE - ANEXO III - Preencher'!Z2147</f>
        <v>0</v>
      </c>
      <c r="Z2138" s="16">
        <f t="shared" si="203"/>
        <v>5623.78</v>
      </c>
      <c r="AA2138" s="17" t="str">
        <f>IF('[1]TCE - ANEXO III - Preencher'!AB2147="","",'[1]TCE - ANEXO III - Preencher'!AB2147)</f>
        <v/>
      </c>
      <c r="AB2138" s="15">
        <f t="shared" si="198"/>
        <v>6226.7919999999995</v>
      </c>
    </row>
    <row r="2139" spans="1:28" x14ac:dyDescent="0.2">
      <c r="A2139" s="8">
        <f>IFERROR(VLOOKUP(B2139,'[1]DADOS (OCULTAR)'!$Q$3:$S$135,3,0),"")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THAYSE ALANNE BEZERRA DA SILVA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223605</v>
      </c>
      <c r="G2139" s="13">
        <f>IF('[1]TCE - ANEXO III - Preencher'!H2148="","",'[1]TCE - ANEXO III - Preencher'!H2148)</f>
        <v>45170</v>
      </c>
      <c r="H2139" s="14">
        <f>'[1]TCE - ANEXO III - Preencher'!I2148</f>
        <v>0</v>
      </c>
      <c r="I2139" s="14">
        <f>'[1]TCE - ANEXO III - Preencher'!J2148</f>
        <v>261.03200000000004</v>
      </c>
      <c r="J2139" s="14">
        <f>'[1]TCE - ANEXO III - Preencher'!K2148</f>
        <v>0</v>
      </c>
      <c r="K2139" s="15">
        <f>'[1]TCE - ANEXO III - Preencher'!L2148</f>
        <v>107.68435445999999</v>
      </c>
      <c r="L2139" s="15">
        <f>'[1]TCE - ANEXO III - Preencher'!M2148</f>
        <v>3.54</v>
      </c>
      <c r="M2139" s="15">
        <f t="shared" si="199"/>
        <v>104.14435445999999</v>
      </c>
      <c r="N2139" s="15">
        <f>'[1]TCE - ANEXO III - Preencher'!O2148</f>
        <v>1.35</v>
      </c>
      <c r="O2139" s="15">
        <f>'[1]TCE - ANEXO III - Preencher'!P2148</f>
        <v>0</v>
      </c>
      <c r="P2139" s="16">
        <f t="shared" si="200"/>
        <v>1.35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366.52635446000005</v>
      </c>
    </row>
    <row r="2140" spans="1:28" x14ac:dyDescent="0.2">
      <c r="A2140" s="8">
        <f>IFERROR(VLOOKUP(B2140,'[1]DADOS (OCULTAR)'!$Q$3:$S$135,3,0),"")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THIAGO FONTENELE MARQUES</v>
      </c>
      <c r="E2140" s="9" t="str">
        <f>IF('[1]TCE - ANEXO III - Preencher'!F2149="4 - Assistência Odontológica","2 - Outros Profissionais da Saúde",'[1]TCE - ANEXO III - Preencher'!F2149)</f>
        <v>1 - Médico</v>
      </c>
      <c r="F2140" s="12" t="str">
        <f>'[1]TCE - ANEXO III - Preencher'!G2149</f>
        <v>225120</v>
      </c>
      <c r="G2140" s="13">
        <f>IF('[1]TCE - ANEXO III - Preencher'!H2149="","",'[1]TCE - ANEXO III - Preencher'!H2149)</f>
        <v>45170</v>
      </c>
      <c r="H2140" s="14">
        <f>'[1]TCE - ANEXO III - Preencher'!I2149</f>
        <v>0</v>
      </c>
      <c r="I2140" s="14">
        <f>'[1]TCE - ANEXO III - Preencher'!J2149</f>
        <v>1408.2567999999999</v>
      </c>
      <c r="J2140" s="14">
        <f>'[1]TCE - ANEXO III - Preencher'!K2149</f>
        <v>0</v>
      </c>
      <c r="K2140" s="15">
        <f>'[1]TCE - ANEXO III - Preencher'!L2149</f>
        <v>107.68435445999999</v>
      </c>
      <c r="L2140" s="15">
        <f>'[1]TCE - ANEXO III - Preencher'!M2149</f>
        <v>3.96</v>
      </c>
      <c r="M2140" s="15">
        <f t="shared" si="199"/>
        <v>103.72435446</v>
      </c>
      <c r="N2140" s="15">
        <f>'[1]TCE - ANEXO III - Preencher'!O2149</f>
        <v>6.01</v>
      </c>
      <c r="O2140" s="15">
        <f>'[1]TCE - ANEXO III - Preencher'!P2149</f>
        <v>1.23</v>
      </c>
      <c r="P2140" s="16">
        <f t="shared" si="200"/>
        <v>4.7799999999999994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1516.7611544599999</v>
      </c>
    </row>
    <row r="2141" spans="1:28" x14ac:dyDescent="0.2">
      <c r="A2141" s="8">
        <f>IFERROR(VLOOKUP(B2141,'[1]DADOS (OCULTAR)'!$Q$3:$S$135,3,0),"")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THIAGO HENRIQUE CARVALHO FIGUEIREDO</v>
      </c>
      <c r="E2141" s="9" t="str">
        <f>IF('[1]TCE - ANEXO III - Preencher'!F2150="4 - Assistência Odontológica","2 - Outros Profissionais da Saúde",'[1]TCE - ANEXO III - Preencher'!F2150)</f>
        <v>1 - Médico</v>
      </c>
      <c r="F2141" s="12" t="str">
        <f>'[1]TCE - ANEXO III - Preencher'!G2150</f>
        <v>225225</v>
      </c>
      <c r="G2141" s="13">
        <f>IF('[1]TCE - ANEXO III - Preencher'!H2150="","",'[1]TCE - ANEXO III - Preencher'!H2150)</f>
        <v>45170</v>
      </c>
      <c r="H2141" s="14">
        <f>'[1]TCE - ANEXO III - Preencher'!I2150</f>
        <v>0</v>
      </c>
      <c r="I2141" s="14">
        <f>'[1]TCE - ANEXO III - Preencher'!J2150</f>
        <v>1320.8784000000001</v>
      </c>
      <c r="J2141" s="14">
        <f>'[1]TCE - ANEXO III - Preencher'!K2150</f>
        <v>0</v>
      </c>
      <c r="K2141" s="15">
        <f>'[1]TCE - ANEXO III - Preencher'!L2150</f>
        <v>107.68435445999999</v>
      </c>
      <c r="L2141" s="15">
        <f>'[1]TCE - ANEXO III - Preencher'!M2150</f>
        <v>3.96</v>
      </c>
      <c r="M2141" s="15">
        <f t="shared" si="199"/>
        <v>103.72435446</v>
      </c>
      <c r="N2141" s="15">
        <f>'[1]TCE - ANEXO III - Preencher'!O2150</f>
        <v>6.01</v>
      </c>
      <c r="O2141" s="15">
        <f>'[1]TCE - ANEXO III - Preencher'!P2150</f>
        <v>1.23</v>
      </c>
      <c r="P2141" s="16">
        <f t="shared" si="200"/>
        <v>4.7799999999999994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1429.3827544600001</v>
      </c>
    </row>
    <row r="2142" spans="1:28" x14ac:dyDescent="0.2">
      <c r="A2142" s="8">
        <f>IFERROR(VLOOKUP(B2142,'[1]DADOS (OCULTAR)'!$Q$3:$S$135,3,0),"")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THIAGO HENRIQUE DA SILVA RAMOS</v>
      </c>
      <c r="E2142" s="9" t="str">
        <f>IF('[1]TCE - ANEXO III - Preencher'!F2151="4 - Assistência Odontológica","2 - Outros Profissionais da Saúde",'[1]TCE - ANEXO III - Preencher'!F2151)</f>
        <v>2 - Outros Profissionais da Saúde</v>
      </c>
      <c r="F2142" s="12" t="str">
        <f>'[1]TCE - ANEXO III - Preencher'!G2151</f>
        <v>223605</v>
      </c>
      <c r="G2142" s="13">
        <f>IF('[1]TCE - ANEXO III - Preencher'!H2151="","",'[1]TCE - ANEXO III - Preencher'!H2151)</f>
        <v>45170</v>
      </c>
      <c r="H2142" s="14">
        <f>'[1]TCE - ANEXO III - Preencher'!I2151</f>
        <v>0</v>
      </c>
      <c r="I2142" s="14">
        <f>'[1]TCE - ANEXO III - Preencher'!J2151</f>
        <v>226.87040000000002</v>
      </c>
      <c r="J2142" s="14">
        <f>'[1]TCE - ANEXO III - Preencher'!K2151</f>
        <v>0</v>
      </c>
      <c r="K2142" s="15">
        <f>'[1]TCE - ANEXO III - Preencher'!L2151</f>
        <v>107.68435445999999</v>
      </c>
      <c r="L2142" s="15">
        <f>'[1]TCE - ANEXO III - Preencher'!M2151</f>
        <v>3.24</v>
      </c>
      <c r="M2142" s="15">
        <f t="shared" si="199"/>
        <v>104.44435446</v>
      </c>
      <c r="N2142" s="15">
        <f>'[1]TCE - ANEXO III - Preencher'!O2151</f>
        <v>1.35</v>
      </c>
      <c r="O2142" s="15">
        <f>'[1]TCE - ANEXO III - Preencher'!P2151</f>
        <v>0</v>
      </c>
      <c r="P2142" s="16">
        <f t="shared" si="200"/>
        <v>1.35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332.66475446000004</v>
      </c>
    </row>
    <row r="2143" spans="1:28" x14ac:dyDescent="0.2">
      <c r="A2143" s="8">
        <f>IFERROR(VLOOKUP(B2143,'[1]DADOS (OCULTAR)'!$Q$3:$S$135,3,0),"")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THIAGO LUIS DA SILVA ALMEIDA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212410</v>
      </c>
      <c r="G2143" s="13">
        <f>IF('[1]TCE - ANEXO III - Preencher'!H2152="","",'[1]TCE - ANEXO III - Preencher'!H2152)</f>
        <v>45170</v>
      </c>
      <c r="H2143" s="14">
        <f>'[1]TCE - ANEXO III - Preencher'!I2152</f>
        <v>0</v>
      </c>
      <c r="I2143" s="14">
        <f>'[1]TCE - ANEXO III - Preencher'!J2152</f>
        <v>225.15360000000001</v>
      </c>
      <c r="J2143" s="14">
        <f>'[1]TCE - ANEXO III - Preencher'!K2152</f>
        <v>0</v>
      </c>
      <c r="K2143" s="15">
        <f>'[1]TCE - ANEXO III - Preencher'!L2152</f>
        <v>107.68435445999999</v>
      </c>
      <c r="L2143" s="15">
        <f>'[1]TCE - ANEXO III - Preencher'!M2152</f>
        <v>1.33</v>
      </c>
      <c r="M2143" s="15">
        <f t="shared" si="199"/>
        <v>106.35435446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333.32795446</v>
      </c>
    </row>
    <row r="2144" spans="1:28" x14ac:dyDescent="0.2">
      <c r="A2144" s="8">
        <f>IFERROR(VLOOKUP(B2144,'[1]DADOS (OCULTAR)'!$Q$3:$S$135,3,0),"")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THIAGO MARQUES DE QUEIROZ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410105</v>
      </c>
      <c r="G2144" s="13">
        <f>IF('[1]TCE - ANEXO III - Preencher'!H2153="","",'[1]TCE - ANEXO III - Preencher'!H2153)</f>
        <v>45170</v>
      </c>
      <c r="H2144" s="14">
        <f>'[1]TCE - ANEXO III - Preencher'!I2153</f>
        <v>0</v>
      </c>
      <c r="I2144" s="14">
        <f>'[1]TCE - ANEXO III - Preencher'!J2153</f>
        <v>294.02080000000001</v>
      </c>
      <c r="J2144" s="14">
        <f>'[1]TCE - ANEXO III - Preencher'!K2153</f>
        <v>0</v>
      </c>
      <c r="K2144" s="15">
        <f>'[1]TCE - ANEXO III - Preencher'!L2153</f>
        <v>107.68435445999999</v>
      </c>
      <c r="L2144" s="15">
        <f>'[1]TCE - ANEXO III - Preencher'!M2153</f>
        <v>0.94</v>
      </c>
      <c r="M2144" s="15">
        <f t="shared" si="199"/>
        <v>106.74435446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402.58515446000001</v>
      </c>
    </row>
    <row r="2145" spans="1:28" x14ac:dyDescent="0.2">
      <c r="A2145" s="8">
        <f>IFERROR(VLOOKUP(B2145,'[1]DADOS (OCULTAR)'!$Q$3:$S$135,3,0),"")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THIAGO MEIRELES ALVES DE OLIVEIRA</v>
      </c>
      <c r="E2145" s="9" t="str">
        <f>IF('[1]TCE - ANEXO III - Preencher'!F2154="4 - Assistência Odontológica","2 - Outros Profissionais da Saúde",'[1]TCE - ANEXO III - Preencher'!F2154)</f>
        <v>1 - Médico</v>
      </c>
      <c r="F2145" s="12" t="str">
        <f>'[1]TCE - ANEXO III - Preencher'!G2154</f>
        <v>225150</v>
      </c>
      <c r="G2145" s="13">
        <f>IF('[1]TCE - ANEXO III - Preencher'!H2154="","",'[1]TCE - ANEXO III - Preencher'!H2154)</f>
        <v>45170</v>
      </c>
      <c r="H2145" s="14">
        <f>'[1]TCE - ANEXO III - Preencher'!I2154</f>
        <v>0</v>
      </c>
      <c r="I2145" s="14">
        <f>'[1]TCE - ANEXO III - Preencher'!J2154</f>
        <v>177.62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6.01</v>
      </c>
      <c r="O2145" s="15">
        <f>'[1]TCE - ANEXO III - Preencher'!P2154</f>
        <v>1.23</v>
      </c>
      <c r="P2145" s="16">
        <f t="shared" si="200"/>
        <v>4.7799999999999994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182.4</v>
      </c>
    </row>
    <row r="2146" spans="1:28" x14ac:dyDescent="0.2">
      <c r="A2146" s="8">
        <f>IFERROR(VLOOKUP(B2146,'[1]DADOS (OCULTAR)'!$Q$3:$S$135,3,0),"")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THIAGO SIQUEIRA LEITE</v>
      </c>
      <c r="E2146" s="9" t="str">
        <f>IF('[1]TCE - ANEXO III - Preencher'!F2155="4 - Assistência Odontológica","2 - Outros Profissionais da Saúde",'[1]TCE - ANEXO III - Preencher'!F2155)</f>
        <v>1 - Médico</v>
      </c>
      <c r="F2146" s="12" t="str">
        <f>'[1]TCE - ANEXO III - Preencher'!G2155</f>
        <v>225285</v>
      </c>
      <c r="G2146" s="13">
        <f>IF('[1]TCE - ANEXO III - Preencher'!H2155="","",'[1]TCE - ANEXO III - Preencher'!H2155)</f>
        <v>45170</v>
      </c>
      <c r="H2146" s="14">
        <f>'[1]TCE - ANEXO III - Preencher'!I2155</f>
        <v>0</v>
      </c>
      <c r="I2146" s="14">
        <f>'[1]TCE - ANEXO III - Preencher'!J2155</f>
        <v>1982.9264000000003</v>
      </c>
      <c r="J2146" s="14">
        <f>'[1]TCE - ANEXO III - Preencher'!K2155</f>
        <v>0</v>
      </c>
      <c r="K2146" s="15">
        <f>'[1]TCE - ANEXO III - Preencher'!L2155</f>
        <v>107.68435445999999</v>
      </c>
      <c r="L2146" s="15">
        <f>'[1]TCE - ANEXO III - Preencher'!M2155</f>
        <v>3.96</v>
      </c>
      <c r="M2146" s="15">
        <f t="shared" si="199"/>
        <v>103.72435446</v>
      </c>
      <c r="N2146" s="15">
        <f>'[1]TCE - ANEXO III - Preencher'!O2155</f>
        <v>6.01</v>
      </c>
      <c r="O2146" s="15">
        <f>'[1]TCE - ANEXO III - Preencher'!P2155</f>
        <v>1.23</v>
      </c>
      <c r="P2146" s="16">
        <f t="shared" si="200"/>
        <v>4.7799999999999994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2091.4307544600006</v>
      </c>
    </row>
    <row r="2147" spans="1:28" x14ac:dyDescent="0.2">
      <c r="A2147" s="8">
        <f>IFERROR(VLOOKUP(B2147,'[1]DADOS (OCULTAR)'!$Q$3:$S$135,3,0),"")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THOMAZ HALLAN DE ANDRADE F DA SILVA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223505</v>
      </c>
      <c r="G2147" s="13">
        <f>IF('[1]TCE - ANEXO III - Preencher'!H2156="","",'[1]TCE - ANEXO III - Preencher'!H2156)</f>
        <v>45170</v>
      </c>
      <c r="H2147" s="14">
        <f>'[1]TCE - ANEXO III - Preencher'!I2156</f>
        <v>0</v>
      </c>
      <c r="I2147" s="14">
        <f>'[1]TCE - ANEXO III - Preencher'!J2156</f>
        <v>540.14959999999996</v>
      </c>
      <c r="J2147" s="14">
        <f>'[1]TCE - ANEXO III - Preencher'!K2156</f>
        <v>0</v>
      </c>
      <c r="K2147" s="15">
        <f>'[1]TCE - ANEXO III - Preencher'!L2156</f>
        <v>107.68435445999999</v>
      </c>
      <c r="L2147" s="15">
        <f>'[1]TCE - ANEXO III - Preencher'!M2156</f>
        <v>4.1100000000000003</v>
      </c>
      <c r="M2147" s="15">
        <f t="shared" si="199"/>
        <v>103.57435446</v>
      </c>
      <c r="N2147" s="15">
        <f>'[1]TCE - ANEXO III - Preencher'!O2156</f>
        <v>1.35</v>
      </c>
      <c r="O2147" s="15">
        <f>'[1]TCE - ANEXO III - Preencher'!P2156</f>
        <v>0</v>
      </c>
      <c r="P2147" s="16">
        <f t="shared" si="200"/>
        <v>1.35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2938.63</v>
      </c>
      <c r="Y2147" s="15">
        <f>'[1]TCE - ANEXO III - Preencher'!Z2156</f>
        <v>0</v>
      </c>
      <c r="Z2147" s="16">
        <f t="shared" si="203"/>
        <v>2938.63</v>
      </c>
      <c r="AA2147" s="17" t="str">
        <f>IF('[1]TCE - ANEXO III - Preencher'!AB2156="","",'[1]TCE - ANEXO III - Preencher'!AB2156)</f>
        <v/>
      </c>
      <c r="AB2147" s="15">
        <f t="shared" si="198"/>
        <v>3583.7039544600002</v>
      </c>
    </row>
    <row r="2148" spans="1:28" x14ac:dyDescent="0.2">
      <c r="A2148" s="8">
        <f>IFERROR(VLOOKUP(B2148,'[1]DADOS (OCULTAR)'!$Q$3:$S$135,3,0),"")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THYAGO ALEXANDRINO TORRES LEMOS</v>
      </c>
      <c r="E2148" s="9" t="str">
        <f>IF('[1]TCE - ANEXO III - Preencher'!F2157="4 - Assistência Odontológica","2 - Outros Profissionais da Saúde",'[1]TCE - ANEXO III - Preencher'!F2157)</f>
        <v>1 - Médico</v>
      </c>
      <c r="F2148" s="12" t="str">
        <f>'[1]TCE - ANEXO III - Preencher'!G2157</f>
        <v>225225</v>
      </c>
      <c r="G2148" s="13">
        <f>IF('[1]TCE - ANEXO III - Preencher'!H2157="","",'[1]TCE - ANEXO III - Preencher'!H2157)</f>
        <v>45170</v>
      </c>
      <c r="H2148" s="14">
        <f>'[1]TCE - ANEXO III - Preencher'!I2157</f>
        <v>0</v>
      </c>
      <c r="I2148" s="14">
        <f>'[1]TCE - ANEXO III - Preencher'!J2157</f>
        <v>2868.1128000000003</v>
      </c>
      <c r="J2148" s="14">
        <f>'[1]TCE - ANEXO III - Preencher'!K2157</f>
        <v>0</v>
      </c>
      <c r="K2148" s="15">
        <f>'[1]TCE - ANEXO III - Preencher'!L2157</f>
        <v>107.68435445999999</v>
      </c>
      <c r="L2148" s="15">
        <f>'[1]TCE - ANEXO III - Preencher'!M2157</f>
        <v>3.96</v>
      </c>
      <c r="M2148" s="15">
        <f t="shared" si="199"/>
        <v>103.72435446</v>
      </c>
      <c r="N2148" s="15">
        <f>'[1]TCE - ANEXO III - Preencher'!O2157</f>
        <v>6.01</v>
      </c>
      <c r="O2148" s="15">
        <f>'[1]TCE - ANEXO III - Preencher'!P2157</f>
        <v>1.23</v>
      </c>
      <c r="P2148" s="16">
        <f t="shared" si="200"/>
        <v>4.7799999999999994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2976.6171544600006</v>
      </c>
    </row>
    <row r="2149" spans="1:28" x14ac:dyDescent="0.2">
      <c r="A2149" s="8">
        <f>IFERROR(VLOOKUP(B2149,'[1]DADOS (OCULTAR)'!$Q$3:$S$135,3,0),"")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TIAGO DE OLIVEIRA MOREIRA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212410</v>
      </c>
      <c r="G2149" s="13">
        <f>IF('[1]TCE - ANEXO III - Preencher'!H2158="","",'[1]TCE - ANEXO III - Preencher'!H2158)</f>
        <v>45170</v>
      </c>
      <c r="H2149" s="14">
        <f>'[1]TCE - ANEXO III - Preencher'!I2158</f>
        <v>0</v>
      </c>
      <c r="I2149" s="14">
        <f>'[1]TCE - ANEXO III - Preencher'!J2158</f>
        <v>159.65120000000002</v>
      </c>
      <c r="J2149" s="14">
        <f>'[1]TCE - ANEXO III - Preencher'!K2158</f>
        <v>0</v>
      </c>
      <c r="K2149" s="15">
        <f>'[1]TCE - ANEXO III - Preencher'!L2158</f>
        <v>107.68435445999999</v>
      </c>
      <c r="L2149" s="15">
        <f>'[1]TCE - ANEXO III - Preencher'!M2158</f>
        <v>39.909999999999997</v>
      </c>
      <c r="M2149" s="15">
        <f t="shared" si="199"/>
        <v>67.774354459999998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229.24555445999999</v>
      </c>
    </row>
    <row r="2150" spans="1:28" x14ac:dyDescent="0.2">
      <c r="A2150" s="8">
        <f>IFERROR(VLOOKUP(B2150,'[1]DADOS (OCULTAR)'!$Q$3:$S$135,3,0),"")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TIAGO GOMES DE LIMA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322205</v>
      </c>
      <c r="G2150" s="13">
        <f>IF('[1]TCE - ANEXO III - Preencher'!H2159="","",'[1]TCE - ANEXO III - Preencher'!H2159)</f>
        <v>45170</v>
      </c>
      <c r="H2150" s="14">
        <f>'[1]TCE - ANEXO III - Preencher'!I2159</f>
        <v>0</v>
      </c>
      <c r="I2150" s="14">
        <f>'[1]TCE - ANEXO III - Preencher'!J2159</f>
        <v>614.89520000000005</v>
      </c>
      <c r="J2150" s="14">
        <f>'[1]TCE - ANEXO III - Preencher'!K2159</f>
        <v>0</v>
      </c>
      <c r="K2150" s="15">
        <f>'[1]TCE - ANEXO III - Preencher'!L2159</f>
        <v>107.68435445999999</v>
      </c>
      <c r="L2150" s="15">
        <f>'[1]TCE - ANEXO III - Preencher'!M2159</f>
        <v>29.39</v>
      </c>
      <c r="M2150" s="15">
        <f t="shared" si="199"/>
        <v>78.294354459999994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5525.59</v>
      </c>
      <c r="Y2150" s="15">
        <f>'[1]TCE - ANEXO III - Preencher'!Z2159</f>
        <v>0</v>
      </c>
      <c r="Z2150" s="16">
        <f t="shared" si="203"/>
        <v>5525.59</v>
      </c>
      <c r="AA2150" s="17" t="str">
        <f>IF('[1]TCE - ANEXO III - Preencher'!AB2159="","",'[1]TCE - ANEXO III - Preencher'!AB2159)</f>
        <v/>
      </c>
      <c r="AB2150" s="15">
        <f t="shared" si="198"/>
        <v>6220.59955446</v>
      </c>
    </row>
    <row r="2151" spans="1:28" x14ac:dyDescent="0.2">
      <c r="A2151" s="8">
        <f>IFERROR(VLOOKUP(B2151,'[1]DADOS (OCULTAR)'!$Q$3:$S$135,3,0),"")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TIAGO VIEIRA SEPPE DE CALAIS</v>
      </c>
      <c r="E2151" s="9" t="str">
        <f>IF('[1]TCE - ANEXO III - Preencher'!F2160="4 - Assistência Odontológica","2 - Outros Profissionais da Saúde",'[1]TCE - ANEXO III - Preencher'!F2160)</f>
        <v>1 - Médico</v>
      </c>
      <c r="F2151" s="12" t="str">
        <f>'[1]TCE - ANEXO III - Preencher'!G2160</f>
        <v>225125</v>
      </c>
      <c r="G2151" s="13">
        <f>IF('[1]TCE - ANEXO III - Preencher'!H2160="","",'[1]TCE - ANEXO III - Preencher'!H2160)</f>
        <v>45170</v>
      </c>
      <c r="H2151" s="14">
        <f>'[1]TCE - ANEXO III - Preencher'!I2160</f>
        <v>0</v>
      </c>
      <c r="I2151" s="14">
        <f>'[1]TCE - ANEXO III - Preencher'!J2160</f>
        <v>952.94479999999999</v>
      </c>
      <c r="J2151" s="14">
        <f>'[1]TCE - ANEXO III - Preencher'!K2160</f>
        <v>0</v>
      </c>
      <c r="K2151" s="15">
        <f>'[1]TCE - ANEXO III - Preencher'!L2160</f>
        <v>107.68435445999999</v>
      </c>
      <c r="L2151" s="15">
        <f>'[1]TCE - ANEXO III - Preencher'!M2160</f>
        <v>3.96</v>
      </c>
      <c r="M2151" s="15">
        <f t="shared" si="199"/>
        <v>103.72435446</v>
      </c>
      <c r="N2151" s="15">
        <f>'[1]TCE - ANEXO III - Preencher'!O2160</f>
        <v>6.01</v>
      </c>
      <c r="O2151" s="15">
        <f>'[1]TCE - ANEXO III - Preencher'!P2160</f>
        <v>1.23</v>
      </c>
      <c r="P2151" s="16">
        <f t="shared" si="200"/>
        <v>4.7799999999999994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1061.44915446</v>
      </c>
    </row>
    <row r="2152" spans="1:28" x14ac:dyDescent="0.2">
      <c r="A2152" s="8">
        <f>IFERROR(VLOOKUP(B2152,'[1]DADOS (OCULTAR)'!$Q$3:$S$135,3,0),"")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TIRZAH MARIA PEREIRA ROCHA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223505</v>
      </c>
      <c r="G2152" s="13">
        <f>IF('[1]TCE - ANEXO III - Preencher'!H2161="","",'[1]TCE - ANEXO III - Preencher'!H2161)</f>
        <v>45170</v>
      </c>
      <c r="H2152" s="14">
        <f>'[1]TCE - ANEXO III - Preencher'!I2161</f>
        <v>0</v>
      </c>
      <c r="I2152" s="14">
        <f>'[1]TCE - ANEXO III - Preencher'!J2161</f>
        <v>329.71680000000003</v>
      </c>
      <c r="J2152" s="14">
        <f>'[1]TCE - ANEXO III - Preencher'!K2161</f>
        <v>0</v>
      </c>
      <c r="K2152" s="15">
        <f>'[1]TCE - ANEXO III - Preencher'!L2161</f>
        <v>107.68435445999999</v>
      </c>
      <c r="L2152" s="15">
        <f>'[1]TCE - ANEXO III - Preencher'!M2161</f>
        <v>4.1100000000000003</v>
      </c>
      <c r="M2152" s="15">
        <f t="shared" si="199"/>
        <v>103.57435446</v>
      </c>
      <c r="N2152" s="15">
        <f>'[1]TCE - ANEXO III - Preencher'!O2161</f>
        <v>1.35</v>
      </c>
      <c r="O2152" s="15">
        <f>'[1]TCE - ANEXO III - Preencher'!P2161</f>
        <v>0</v>
      </c>
      <c r="P2152" s="16">
        <f t="shared" si="200"/>
        <v>1.35</v>
      </c>
      <c r="Q2152" s="15">
        <f>'[1]TCE - ANEXO III - Preencher'!R2161</f>
        <v>144</v>
      </c>
      <c r="R2152" s="15">
        <f>'[1]TCE - ANEXO III - Preencher'!S2161</f>
        <v>144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434.64115446000005</v>
      </c>
    </row>
    <row r="2153" spans="1:28" x14ac:dyDescent="0.2">
      <c r="A2153" s="8">
        <f>IFERROR(VLOOKUP(B2153,'[1]DADOS (OCULTAR)'!$Q$3:$S$135,3,0),"")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TUANA NICOLY SIQUEIRA LIMA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411005</v>
      </c>
      <c r="G2153" s="13">
        <f>IF('[1]TCE - ANEXO III - Preencher'!H2162="","",'[1]TCE - ANEXO III - Preencher'!H2162)</f>
        <v>45170</v>
      </c>
      <c r="H2153" s="14">
        <f>'[1]TCE - ANEXO III - Preencher'!I2162</f>
        <v>0</v>
      </c>
      <c r="I2153" s="14">
        <f>'[1]TCE - ANEXO III - Preencher'!J2162</f>
        <v>10.746600000000001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249.6</v>
      </c>
      <c r="R2153" s="15">
        <f>'[1]TCE - ANEXO III - Preencher'!S2162</f>
        <v>37.200000000000003</v>
      </c>
      <c r="S2153" s="16">
        <f t="shared" si="201"/>
        <v>212.39999999999998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224.96659999999997</v>
      </c>
    </row>
    <row r="2154" spans="1:28" x14ac:dyDescent="0.2">
      <c r="A2154" s="8">
        <f>IFERROR(VLOOKUP(B2154,'[1]DADOS (OCULTAR)'!$Q$3:$S$135,3,0),"")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TULIO VINICIUS SILVA FREITAS</v>
      </c>
      <c r="E2154" s="9" t="str">
        <f>IF('[1]TCE - ANEXO III - Preencher'!F2163="4 - Assistência Odontológica","2 - Outros Profissionais da Saúde",'[1]TCE - ANEXO III - Preencher'!F2163)</f>
        <v>3 - Administrativo</v>
      </c>
      <c r="F2154" s="12" t="str">
        <f>'[1]TCE - ANEXO III - Preencher'!G2163</f>
        <v>513505</v>
      </c>
      <c r="G2154" s="13">
        <f>IF('[1]TCE - ANEXO III - Preencher'!H2163="","",'[1]TCE - ANEXO III - Preencher'!H2163)</f>
        <v>45170</v>
      </c>
      <c r="H2154" s="14">
        <f>'[1]TCE - ANEXO III - Preencher'!I2163</f>
        <v>0</v>
      </c>
      <c r="I2154" s="14">
        <f>'[1]TCE - ANEXO III - Preencher'!J2163</f>
        <v>146.14400000000001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147.964</v>
      </c>
    </row>
    <row r="2155" spans="1:28" x14ac:dyDescent="0.2">
      <c r="A2155" s="8">
        <f>IFERROR(VLOOKUP(B2155,'[1]DADOS (OCULTAR)'!$Q$3:$S$135,3,0),"")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VALBERT MORAES MOREIRA RAMOS</v>
      </c>
      <c r="E2155" s="9" t="str">
        <f>IF('[1]TCE - ANEXO III - Preencher'!F2164="4 - Assistência Odontológica","2 - Outros Profissionais da Saúde",'[1]TCE - ANEXO III - Preencher'!F2164)</f>
        <v>1 - Médico</v>
      </c>
      <c r="F2155" s="12" t="str">
        <f>'[1]TCE - ANEXO III - Preencher'!G2164</f>
        <v>225285</v>
      </c>
      <c r="G2155" s="13">
        <f>IF('[1]TCE - ANEXO III - Preencher'!H2164="","",'[1]TCE - ANEXO III - Preencher'!H2164)</f>
        <v>45170</v>
      </c>
      <c r="H2155" s="14">
        <f>'[1]TCE - ANEXO III - Preencher'!I2164</f>
        <v>0</v>
      </c>
      <c r="I2155" s="14">
        <f>'[1]TCE - ANEXO III - Preencher'!J2164</f>
        <v>942.16399999999999</v>
      </c>
      <c r="J2155" s="14">
        <f>'[1]TCE - ANEXO III - Preencher'!K2164</f>
        <v>0</v>
      </c>
      <c r="K2155" s="15">
        <f>'[1]TCE - ANEXO III - Preencher'!L2164</f>
        <v>107.68435445999999</v>
      </c>
      <c r="L2155" s="15">
        <f>'[1]TCE - ANEXO III - Preencher'!M2164</f>
        <v>3.96</v>
      </c>
      <c r="M2155" s="15">
        <f t="shared" si="199"/>
        <v>103.72435446</v>
      </c>
      <c r="N2155" s="15">
        <f>'[1]TCE - ANEXO III - Preencher'!O2164</f>
        <v>6.01</v>
      </c>
      <c r="O2155" s="15">
        <f>'[1]TCE - ANEXO III - Preencher'!P2164</f>
        <v>1.23</v>
      </c>
      <c r="P2155" s="16">
        <f t="shared" si="200"/>
        <v>4.7799999999999994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1050.66835446</v>
      </c>
    </row>
    <row r="2156" spans="1:28" x14ac:dyDescent="0.2">
      <c r="A2156" s="8">
        <f>IFERROR(VLOOKUP(B2156,'[1]DADOS (OCULTAR)'!$Q$3:$S$135,3,0),"")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VALDECI AMBROSIO DE OLIVEIRA FILHO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223605</v>
      </c>
      <c r="G2156" s="13">
        <f>IF('[1]TCE - ANEXO III - Preencher'!H2165="","",'[1]TCE - ANEXO III - Preencher'!H2165)</f>
        <v>45170</v>
      </c>
      <c r="H2156" s="14">
        <f>'[1]TCE - ANEXO III - Preencher'!I2165</f>
        <v>0</v>
      </c>
      <c r="I2156" s="14">
        <f>'[1]TCE - ANEXO III - Preencher'!J2165</f>
        <v>329.11680000000001</v>
      </c>
      <c r="J2156" s="14">
        <f>'[1]TCE - ANEXO III - Preencher'!K2165</f>
        <v>0</v>
      </c>
      <c r="K2156" s="15">
        <f>'[1]TCE - ANEXO III - Preencher'!L2165</f>
        <v>107.68435445999999</v>
      </c>
      <c r="L2156" s="15">
        <f>'[1]TCE - ANEXO III - Preencher'!M2165</f>
        <v>3.3</v>
      </c>
      <c r="M2156" s="15">
        <f t="shared" si="199"/>
        <v>104.38435446</v>
      </c>
      <c r="N2156" s="15">
        <f>'[1]TCE - ANEXO III - Preencher'!O2165</f>
        <v>1.35</v>
      </c>
      <c r="O2156" s="15">
        <f>'[1]TCE - ANEXO III - Preencher'!P2165</f>
        <v>0</v>
      </c>
      <c r="P2156" s="16">
        <f t="shared" si="200"/>
        <v>1.35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434.85115446000003</v>
      </c>
    </row>
    <row r="2157" spans="1:28" x14ac:dyDescent="0.2">
      <c r="A2157" s="8">
        <f>IFERROR(VLOOKUP(B2157,'[1]DADOS (OCULTAR)'!$Q$3:$S$135,3,0),"")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VALDECI TENORIO DE SOUZA</v>
      </c>
      <c r="E2157" s="9" t="str">
        <f>IF('[1]TCE - ANEXO III - Preencher'!F2166="4 - Assistência Odontológica","2 - Outros Profissionais da Saúde",'[1]TCE - ANEXO III - Preencher'!F2166)</f>
        <v>3 - Administrativo</v>
      </c>
      <c r="F2157" s="12" t="str">
        <f>'[1]TCE - ANEXO III - Preencher'!G2166</f>
        <v>514320</v>
      </c>
      <c r="G2157" s="13">
        <f>IF('[1]TCE - ANEXO III - Preencher'!H2166="","",'[1]TCE - ANEXO III - Preencher'!H2166)</f>
        <v>45170</v>
      </c>
      <c r="H2157" s="14">
        <f>'[1]TCE - ANEXO III - Preencher'!I2166</f>
        <v>0</v>
      </c>
      <c r="I2157" s="14">
        <f>'[1]TCE - ANEXO III - Preencher'!J2166</f>
        <v>146.52879999999999</v>
      </c>
      <c r="J2157" s="14">
        <f>'[1]TCE - ANEXO III - Preencher'!K2166</f>
        <v>0</v>
      </c>
      <c r="K2157" s="15">
        <f>'[1]TCE - ANEXO III - Preencher'!L2166</f>
        <v>107.68435445999999</v>
      </c>
      <c r="L2157" s="15">
        <f>'[1]TCE - ANEXO III - Preencher'!M2166</f>
        <v>26.4</v>
      </c>
      <c r="M2157" s="15">
        <f t="shared" si="199"/>
        <v>81.284354460000003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229.63315445999999</v>
      </c>
    </row>
    <row r="2158" spans="1:28" x14ac:dyDescent="0.2">
      <c r="A2158" s="8">
        <f>IFERROR(VLOOKUP(B2158,'[1]DADOS (OCULTAR)'!$Q$3:$S$135,3,0),"")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VALDEMAR ALFREDO DA SILVA JUNIOR</v>
      </c>
      <c r="E2158" s="9" t="str">
        <f>IF('[1]TCE - ANEXO III - Preencher'!F2167="4 - Assistência Odontológica","2 - Outros Profissionais da Saúde",'[1]TCE - ANEXO III - Preencher'!F2167)</f>
        <v>3 - Administrativo</v>
      </c>
      <c r="F2158" s="12" t="str">
        <f>'[1]TCE - ANEXO III - Preencher'!G2167</f>
        <v>514320</v>
      </c>
      <c r="G2158" s="13">
        <f>IF('[1]TCE - ANEXO III - Preencher'!H2167="","",'[1]TCE - ANEXO III - Preencher'!H2167)</f>
        <v>45170</v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1.82</v>
      </c>
      <c r="O2158" s="15">
        <f>'[1]TCE - ANEXO III - Preencher'!P2167</f>
        <v>0</v>
      </c>
      <c r="P2158" s="16">
        <f t="shared" si="200"/>
        <v>1.82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1.82</v>
      </c>
    </row>
    <row r="2159" spans="1:28" x14ac:dyDescent="0.2">
      <c r="A2159" s="8">
        <f>IFERROR(VLOOKUP(B2159,'[1]DADOS (OCULTAR)'!$Q$3:$S$135,3,0),"")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VALDERICE MARIA DA SILVA</v>
      </c>
      <c r="E2159" s="9" t="str">
        <f>IF('[1]TCE - ANEXO III - Preencher'!F2168="4 - Assistência Odontológica","2 - Outros Profissionais da Saúde",'[1]TCE - ANEXO III - Preencher'!F2168)</f>
        <v>3 - Administrativo</v>
      </c>
      <c r="F2159" s="12" t="str">
        <f>'[1]TCE - ANEXO III - Preencher'!G2168</f>
        <v>411010</v>
      </c>
      <c r="G2159" s="13">
        <f>IF('[1]TCE - ANEXO III - Preencher'!H2168="","",'[1]TCE - ANEXO III - Preencher'!H2168)</f>
        <v>45170</v>
      </c>
      <c r="H2159" s="14">
        <f>'[1]TCE - ANEXO III - Preencher'!I2168</f>
        <v>0</v>
      </c>
      <c r="I2159" s="14">
        <f>'[1]TCE - ANEXO III - Preencher'!J2168</f>
        <v>155.0872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156.90719999999999</v>
      </c>
    </row>
    <row r="2160" spans="1:28" x14ac:dyDescent="0.2">
      <c r="A2160" s="8">
        <f>IFERROR(VLOOKUP(B2160,'[1]DADOS (OCULTAR)'!$Q$3:$S$135,3,0),"")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VALERIA DA SILVA VIEIRA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45170</v>
      </c>
      <c r="H2160" s="14">
        <f>'[1]TCE - ANEXO III - Preencher'!I2169</f>
        <v>0</v>
      </c>
      <c r="I2160" s="14">
        <f>'[1]TCE - ANEXO III - Preencher'!J2169</f>
        <v>179.25360000000001</v>
      </c>
      <c r="J2160" s="14">
        <f>'[1]TCE - ANEXO III - Preencher'!K2169</f>
        <v>0</v>
      </c>
      <c r="K2160" s="15">
        <f>'[1]TCE - ANEXO III - Preencher'!L2169</f>
        <v>107.68435445999999</v>
      </c>
      <c r="L2160" s="15">
        <f>'[1]TCE - ANEXO III - Preencher'!M2169</f>
        <v>29.39</v>
      </c>
      <c r="M2160" s="15">
        <f t="shared" si="199"/>
        <v>78.294354459999994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259.36795446000002</v>
      </c>
    </row>
    <row r="2161" spans="1:28" x14ac:dyDescent="0.2">
      <c r="A2161" s="8">
        <f>IFERROR(VLOOKUP(B2161,'[1]DADOS (OCULTAR)'!$Q$3:$S$135,3,0),"")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VALERIA DELMIRA MARINHO</v>
      </c>
      <c r="E2161" s="9" t="str">
        <f>IF('[1]TCE - ANEXO III - Preencher'!F2170="4 - Assistência Odontológica","2 - Outros Profissionais da Saúde",'[1]TCE - ANEXO III - Preencher'!F2170)</f>
        <v>3 - Administrativo</v>
      </c>
      <c r="F2161" s="12" t="str">
        <f>'[1]TCE - ANEXO III - Preencher'!G2170</f>
        <v>411010</v>
      </c>
      <c r="G2161" s="13">
        <f>IF('[1]TCE - ANEXO III - Preencher'!H2170="","",'[1]TCE - ANEXO III - Preencher'!H2170)</f>
        <v>45170</v>
      </c>
      <c r="H2161" s="14">
        <f>'[1]TCE - ANEXO III - Preencher'!I2170</f>
        <v>0</v>
      </c>
      <c r="I2161" s="14">
        <f>'[1]TCE - ANEXO III - Preencher'!J2170</f>
        <v>182.49599999999998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288</v>
      </c>
      <c r="R2161" s="15">
        <f>'[1]TCE - ANEXO III - Preencher'!S2170</f>
        <v>84.3</v>
      </c>
      <c r="S2161" s="16">
        <f t="shared" si="201"/>
        <v>203.7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388.01599999999996</v>
      </c>
    </row>
    <row r="2162" spans="1:28" x14ac:dyDescent="0.2">
      <c r="A2162" s="8">
        <f>IFERROR(VLOOKUP(B2162,'[1]DADOS (OCULTAR)'!$Q$3:$S$135,3,0),"")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VALERIA MARIA DE LIMA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45170</v>
      </c>
      <c r="H2162" s="14">
        <f>'[1]TCE - ANEXO III - Preencher'!I2171</f>
        <v>0</v>
      </c>
      <c r="I2162" s="14">
        <f>'[1]TCE - ANEXO III - Preencher'!J2171</f>
        <v>539.6232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80.14</v>
      </c>
      <c r="U2162" s="15">
        <f>'[1]TCE - ANEXO III - Preencher'!V2171</f>
        <v>0</v>
      </c>
      <c r="V2162" s="16">
        <f t="shared" si="202"/>
        <v>80.14</v>
      </c>
      <c r="W2162" s="17" t="str">
        <f>IF('[1]TCE - ANEXO III - Preencher'!X2171="","",'[1]TCE - ANEXO III - Preencher'!X2171)</f>
        <v>AUX. CRECHE I, AUX.CRECHE FÉRIAS</v>
      </c>
      <c r="X2162" s="15">
        <f>'[1]TCE - ANEXO III - Preencher'!Y2171</f>
        <v>4244.8100000000004</v>
      </c>
      <c r="Y2162" s="15">
        <f>'[1]TCE - ANEXO III - Preencher'!Z2171</f>
        <v>0</v>
      </c>
      <c r="Z2162" s="16">
        <f t="shared" si="203"/>
        <v>4244.8100000000004</v>
      </c>
      <c r="AA2162" s="17" t="str">
        <f>IF('[1]TCE - ANEXO III - Preencher'!AB2171="","",'[1]TCE - ANEXO III - Preencher'!AB2171)</f>
        <v/>
      </c>
      <c r="AB2162" s="15">
        <f t="shared" si="198"/>
        <v>4866.3932000000004</v>
      </c>
    </row>
    <row r="2163" spans="1:28" x14ac:dyDescent="0.2">
      <c r="A2163" s="8">
        <f>IFERROR(VLOOKUP(B2163,'[1]DADOS (OCULTAR)'!$Q$3:$S$135,3,0),"")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VALERIA SILVA VILA NOVA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521130</v>
      </c>
      <c r="G2163" s="13">
        <f>IF('[1]TCE - ANEXO III - Preencher'!H2172="","",'[1]TCE - ANEXO III - Preencher'!H2172)</f>
        <v>45170</v>
      </c>
      <c r="H2163" s="14">
        <f>'[1]TCE - ANEXO III - Preencher'!I2172</f>
        <v>0</v>
      </c>
      <c r="I2163" s="14">
        <f>'[1]TCE - ANEXO III - Preencher'!J2172</f>
        <v>176.5752</v>
      </c>
      <c r="J2163" s="14">
        <f>'[1]TCE - ANEXO III - Preencher'!K2172</f>
        <v>0</v>
      </c>
      <c r="K2163" s="15">
        <f>'[1]TCE - ANEXO III - Preencher'!L2172</f>
        <v>107.68435445999999</v>
      </c>
      <c r="L2163" s="15">
        <f>'[1]TCE - ANEXO III - Preencher'!M2172</f>
        <v>0.88</v>
      </c>
      <c r="M2163" s="15">
        <f t="shared" si="199"/>
        <v>106.80435446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285.19955446</v>
      </c>
    </row>
    <row r="2164" spans="1:28" x14ac:dyDescent="0.2">
      <c r="A2164" s="8">
        <f>IFERROR(VLOOKUP(B2164,'[1]DADOS (OCULTAR)'!$Q$3:$S$135,3,0),"")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VALQUIRIA DA SILVA VITOR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45170</v>
      </c>
      <c r="H2164" s="14">
        <f>'[1]TCE - ANEXO III - Preencher'!I2173</f>
        <v>0</v>
      </c>
      <c r="I2164" s="14">
        <f>'[1]TCE - ANEXO III - Preencher'!J2173</f>
        <v>599.57199999999989</v>
      </c>
      <c r="J2164" s="14">
        <f>'[1]TCE - ANEXO III - Preencher'!K2173</f>
        <v>0</v>
      </c>
      <c r="K2164" s="15">
        <f>'[1]TCE - ANEXO III - Preencher'!L2173</f>
        <v>107.68435445999999</v>
      </c>
      <c r="L2164" s="15">
        <f>'[1]TCE - ANEXO III - Preencher'!M2173</f>
        <v>28.41</v>
      </c>
      <c r="M2164" s="15">
        <f t="shared" si="199"/>
        <v>79.274354459999998</v>
      </c>
      <c r="N2164" s="15">
        <f>'[1]TCE - ANEXO III - Preencher'!O2173</f>
        <v>1.82</v>
      </c>
      <c r="O2164" s="15">
        <f>'[1]TCE - ANEXO III - Preencher'!P2173</f>
        <v>0</v>
      </c>
      <c r="P2164" s="16">
        <f t="shared" si="200"/>
        <v>1.82</v>
      </c>
      <c r="Q2164" s="15">
        <f>'[1]TCE - ANEXO III - Preencher'!R2173</f>
        <v>288</v>
      </c>
      <c r="R2164" s="15">
        <f>'[1]TCE - ANEXO III - Preencher'!S2173</f>
        <v>88.17</v>
      </c>
      <c r="S2164" s="16">
        <f t="shared" si="201"/>
        <v>199.82999999999998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5425.8200000000006</v>
      </c>
      <c r="Y2164" s="15">
        <f>'[1]TCE - ANEXO III - Preencher'!Z2173</f>
        <v>0</v>
      </c>
      <c r="Z2164" s="16">
        <f t="shared" si="203"/>
        <v>5425.8200000000006</v>
      </c>
      <c r="AA2164" s="17" t="str">
        <f>IF('[1]TCE - ANEXO III - Preencher'!AB2173="","",'[1]TCE - ANEXO III - Preencher'!AB2173)</f>
        <v/>
      </c>
      <c r="AB2164" s="15">
        <f t="shared" si="198"/>
        <v>6306.3163544600011</v>
      </c>
    </row>
    <row r="2165" spans="1:28" x14ac:dyDescent="0.2">
      <c r="A2165" s="8">
        <f>IFERROR(VLOOKUP(B2165,'[1]DADOS (OCULTAR)'!$Q$3:$S$135,3,0),"")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VANAILDA MARIA DA SILVA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515205</v>
      </c>
      <c r="G2165" s="13">
        <f>IF('[1]TCE - ANEXO III - Preencher'!H2174="","",'[1]TCE - ANEXO III - Preencher'!H2174)</f>
        <v>45170</v>
      </c>
      <c r="H2165" s="14">
        <f>'[1]TCE - ANEXO III - Preencher'!I2174</f>
        <v>0</v>
      </c>
      <c r="I2165" s="14">
        <f>'[1]TCE - ANEXO III - Preencher'!J2174</f>
        <v>167.36560000000003</v>
      </c>
      <c r="J2165" s="14">
        <f>'[1]TCE - ANEXO III - Preencher'!K2174</f>
        <v>0</v>
      </c>
      <c r="K2165" s="15">
        <f>'[1]TCE - ANEXO III - Preencher'!L2174</f>
        <v>107.68435445999999</v>
      </c>
      <c r="L2165" s="15">
        <f>'[1]TCE - ANEXO III - Preencher'!M2174</f>
        <v>26.92</v>
      </c>
      <c r="M2165" s="15">
        <f t="shared" si="199"/>
        <v>80.764354459999993</v>
      </c>
      <c r="N2165" s="15">
        <f>'[1]TCE - ANEXO III - Preencher'!O2174</f>
        <v>1.82</v>
      </c>
      <c r="O2165" s="15">
        <f>'[1]TCE - ANEXO III - Preencher'!P2174</f>
        <v>0</v>
      </c>
      <c r="P2165" s="16">
        <f t="shared" si="200"/>
        <v>1.82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249.94995446000001</v>
      </c>
    </row>
    <row r="2166" spans="1:28" x14ac:dyDescent="0.2">
      <c r="A2166" s="8">
        <f>IFERROR(VLOOKUP(B2166,'[1]DADOS (OCULTAR)'!$Q$3:$S$135,3,0),"")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VANDEILDO VANDERLEY BEZERRA DE LIMA</v>
      </c>
      <c r="E2166" s="9" t="str">
        <f>IF('[1]TCE - ANEXO III - Preencher'!F2175="4 - Assistência Odontológica","2 - Outros Profissionais da Saúde",'[1]TCE - ANEXO III - Preencher'!F2175)</f>
        <v>3 - Administrativo</v>
      </c>
      <c r="F2166" s="12" t="str">
        <f>'[1]TCE - ANEXO III - Preencher'!G2175</f>
        <v>514320</v>
      </c>
      <c r="G2166" s="13">
        <f>IF('[1]TCE - ANEXO III - Preencher'!H2175="","",'[1]TCE - ANEXO III - Preencher'!H2175)</f>
        <v>45170</v>
      </c>
      <c r="H2166" s="14">
        <f>'[1]TCE - ANEXO III - Preencher'!I2175</f>
        <v>0</v>
      </c>
      <c r="I2166" s="14">
        <f>'[1]TCE - ANEXO III - Preencher'!J2175</f>
        <v>148.0016</v>
      </c>
      <c r="J2166" s="14">
        <f>'[1]TCE - ANEXO III - Preencher'!K2175</f>
        <v>0</v>
      </c>
      <c r="K2166" s="15">
        <f>'[1]TCE - ANEXO III - Preencher'!L2175</f>
        <v>107.68435445999999</v>
      </c>
      <c r="L2166" s="15">
        <f>'[1]TCE - ANEXO III - Preencher'!M2175</f>
        <v>26.4</v>
      </c>
      <c r="M2166" s="15">
        <f t="shared" si="199"/>
        <v>81.284354460000003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231.10595445999999</v>
      </c>
    </row>
    <row r="2167" spans="1:28" x14ac:dyDescent="0.2">
      <c r="A2167" s="8">
        <f>IFERROR(VLOOKUP(B2167,'[1]DADOS (OCULTAR)'!$Q$3:$S$135,3,0),"")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VANDERLANIO LUIZ BATISTA</v>
      </c>
      <c r="E2167" s="9" t="str">
        <f>IF('[1]TCE - ANEXO III - Preencher'!F2176="4 - Assistência Odontológica","2 - Outros Profissionais da Saúde",'[1]TCE - ANEXO III - Preencher'!F2176)</f>
        <v>3 - Administrativo</v>
      </c>
      <c r="F2167" s="12" t="str">
        <f>'[1]TCE - ANEXO III - Preencher'!G2176</f>
        <v>513505</v>
      </c>
      <c r="G2167" s="13">
        <f>IF('[1]TCE - ANEXO III - Preencher'!H2176="","",'[1]TCE - ANEXO III - Preencher'!H2176)</f>
        <v>45170</v>
      </c>
      <c r="H2167" s="14">
        <f>'[1]TCE - ANEXO III - Preencher'!I2176</f>
        <v>0</v>
      </c>
      <c r="I2167" s="14">
        <f>'[1]TCE - ANEXO III - Preencher'!J2176</f>
        <v>171.08320000000001</v>
      </c>
      <c r="J2167" s="14">
        <f>'[1]TCE - ANEXO III - Preencher'!K2176</f>
        <v>0</v>
      </c>
      <c r="K2167" s="15">
        <f>'[1]TCE - ANEXO III - Preencher'!L2176</f>
        <v>107.68435445999999</v>
      </c>
      <c r="L2167" s="15">
        <f>'[1]TCE - ANEXO III - Preencher'!M2176</f>
        <v>26.4</v>
      </c>
      <c r="M2167" s="15">
        <f t="shared" si="199"/>
        <v>81.284354460000003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254.18755446</v>
      </c>
    </row>
    <row r="2168" spans="1:28" x14ac:dyDescent="0.2">
      <c r="A2168" s="8">
        <f>IFERROR(VLOOKUP(B2168,'[1]DADOS (OCULTAR)'!$Q$3:$S$135,3,0),"")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VANDICLEIDE CORDEIRO DE MENEZES</v>
      </c>
      <c r="E2168" s="9" t="str">
        <f>IF('[1]TCE - ANEXO III - Preencher'!F2177="4 - Assistência Odontológica","2 - Outros Profissionais da Saúde",'[1]TCE - ANEXO III - Preencher'!F2177)</f>
        <v>3 - Administrativo</v>
      </c>
      <c r="F2168" s="12" t="str">
        <f>'[1]TCE - ANEXO III - Preencher'!G2177</f>
        <v>514320</v>
      </c>
      <c r="G2168" s="13">
        <f>IF('[1]TCE - ANEXO III - Preencher'!H2177="","",'[1]TCE - ANEXO III - Preencher'!H2177)</f>
        <v>45170</v>
      </c>
      <c r="H2168" s="14">
        <f>'[1]TCE - ANEXO III - Preencher'!I2177</f>
        <v>0</v>
      </c>
      <c r="I2168" s="14">
        <f>'[1]TCE - ANEXO III - Preencher'!J2177</f>
        <v>181.98080000000002</v>
      </c>
      <c r="J2168" s="14">
        <f>'[1]TCE - ANEXO III - Preencher'!K2177</f>
        <v>0</v>
      </c>
      <c r="K2168" s="15">
        <f>'[1]TCE - ANEXO III - Preencher'!L2177</f>
        <v>107.68435445999999</v>
      </c>
      <c r="L2168" s="15">
        <f>'[1]TCE - ANEXO III - Preencher'!M2177</f>
        <v>0.88</v>
      </c>
      <c r="M2168" s="15">
        <f t="shared" si="199"/>
        <v>106.80435446</v>
      </c>
      <c r="N2168" s="15">
        <f>'[1]TCE - ANEXO III - Preencher'!O2177</f>
        <v>1.82</v>
      </c>
      <c r="O2168" s="15">
        <f>'[1]TCE - ANEXO III - Preencher'!P2177</f>
        <v>0</v>
      </c>
      <c r="P2168" s="16">
        <f t="shared" si="200"/>
        <v>1.82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290.60515445999999</v>
      </c>
    </row>
    <row r="2169" spans="1:28" x14ac:dyDescent="0.2">
      <c r="A2169" s="8">
        <f>IFERROR(VLOOKUP(B2169,'[1]DADOS (OCULTAR)'!$Q$3:$S$135,3,0),"")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VANESA BRAZ DE MEDEIROS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45170</v>
      </c>
      <c r="H2169" s="14">
        <f>'[1]TCE - ANEXO III - Preencher'!I2178</f>
        <v>0</v>
      </c>
      <c r="I2169" s="14">
        <f>'[1]TCE - ANEXO III - Preencher'!J2178</f>
        <v>565.6816</v>
      </c>
      <c r="J2169" s="14">
        <f>'[1]TCE - ANEXO III - Preencher'!K2178</f>
        <v>0</v>
      </c>
      <c r="K2169" s="15">
        <f>'[1]TCE - ANEXO III - Preencher'!L2178</f>
        <v>107.68435445999999</v>
      </c>
      <c r="L2169" s="15">
        <f>'[1]TCE - ANEXO III - Preencher'!M2178</f>
        <v>29.39</v>
      </c>
      <c r="M2169" s="15">
        <f t="shared" si="199"/>
        <v>78.294354459999994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77.55</v>
      </c>
      <c r="U2169" s="15">
        <f>'[1]TCE - ANEXO III - Preencher'!V2178</f>
        <v>0</v>
      </c>
      <c r="V2169" s="16">
        <f t="shared" si="202"/>
        <v>77.55</v>
      </c>
      <c r="W2169" s="17" t="str">
        <f>IF('[1]TCE - ANEXO III - Preencher'!X2178="","",'[1]TCE - ANEXO III - Preencher'!X2178)</f>
        <v>AUX. CRECHE I</v>
      </c>
      <c r="X2169" s="15">
        <f>'[1]TCE - ANEXO III - Preencher'!Y2178</f>
        <v>5197.5899999999992</v>
      </c>
      <c r="Y2169" s="15">
        <f>'[1]TCE - ANEXO III - Preencher'!Z2178</f>
        <v>0</v>
      </c>
      <c r="Z2169" s="16">
        <f t="shared" si="203"/>
        <v>5197.5899999999992</v>
      </c>
      <c r="AA2169" s="17" t="str">
        <f>IF('[1]TCE - ANEXO III - Preencher'!AB2178="","",'[1]TCE - ANEXO III - Preencher'!AB2178)</f>
        <v/>
      </c>
      <c r="AB2169" s="15">
        <f t="shared" si="198"/>
        <v>5920.9359544599993</v>
      </c>
    </row>
    <row r="2170" spans="1:28" x14ac:dyDescent="0.2">
      <c r="A2170" s="8">
        <f>IFERROR(VLOOKUP(B2170,'[1]DADOS (OCULTAR)'!$Q$3:$S$135,3,0),"")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VANESSA CIPRIANO DO NASCIMENTO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45170</v>
      </c>
      <c r="H2170" s="14">
        <f>'[1]TCE - ANEXO III - Preencher'!I2179</f>
        <v>0</v>
      </c>
      <c r="I2170" s="14">
        <f>'[1]TCE - ANEXO III - Preencher'!J2179</f>
        <v>192.4136</v>
      </c>
      <c r="J2170" s="14">
        <f>'[1]TCE - ANEXO III - Preencher'!K2179</f>
        <v>0</v>
      </c>
      <c r="K2170" s="15">
        <f>'[1]TCE - ANEXO III - Preencher'!L2179</f>
        <v>107.68435445999999</v>
      </c>
      <c r="L2170" s="15">
        <f>'[1]TCE - ANEXO III - Preencher'!M2179</f>
        <v>29.39</v>
      </c>
      <c r="M2170" s="15">
        <f t="shared" si="199"/>
        <v>78.294354459999994</v>
      </c>
      <c r="N2170" s="15">
        <f>'[1]TCE - ANEXO III - Preencher'!O2179</f>
        <v>1.82</v>
      </c>
      <c r="O2170" s="15">
        <f>'[1]TCE - ANEXO III - Preencher'!P2179</f>
        <v>0</v>
      </c>
      <c r="P2170" s="16">
        <f t="shared" si="200"/>
        <v>1.82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272.52795445999999</v>
      </c>
    </row>
    <row r="2171" spans="1:28" x14ac:dyDescent="0.2">
      <c r="A2171" s="8">
        <f>IFERROR(VLOOKUP(B2171,'[1]DADOS (OCULTAR)'!$Q$3:$S$135,3,0),"")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VANESSA CORDEIRO DOS SANTOS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223505</v>
      </c>
      <c r="G2171" s="13">
        <f>IF('[1]TCE - ANEXO III - Preencher'!H2180="","",'[1]TCE - ANEXO III - Preencher'!H2180)</f>
        <v>45170</v>
      </c>
      <c r="H2171" s="14">
        <f>'[1]TCE - ANEXO III - Preencher'!I2180</f>
        <v>0</v>
      </c>
      <c r="I2171" s="14">
        <f>'[1]TCE - ANEXO III - Preencher'!J2180</f>
        <v>311.97120000000001</v>
      </c>
      <c r="J2171" s="14">
        <f>'[1]TCE - ANEXO III - Preencher'!K2180</f>
        <v>0</v>
      </c>
      <c r="K2171" s="15">
        <f>'[1]TCE - ANEXO III - Preencher'!L2180</f>
        <v>107.68435445999999</v>
      </c>
      <c r="L2171" s="15">
        <f>'[1]TCE - ANEXO III - Preencher'!M2180</f>
        <v>4.1100000000000003</v>
      </c>
      <c r="M2171" s="15">
        <f t="shared" si="199"/>
        <v>103.57435446</v>
      </c>
      <c r="N2171" s="15">
        <f>'[1]TCE - ANEXO III - Preencher'!O2180</f>
        <v>1.35</v>
      </c>
      <c r="O2171" s="15">
        <f>'[1]TCE - ANEXO III - Preencher'!P2180</f>
        <v>0</v>
      </c>
      <c r="P2171" s="16">
        <f t="shared" si="200"/>
        <v>1.35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416.89555446000003</v>
      </c>
    </row>
    <row r="2172" spans="1:28" x14ac:dyDescent="0.2">
      <c r="A2172" s="8">
        <f>IFERROR(VLOOKUP(B2172,'[1]DADOS (OCULTAR)'!$Q$3:$S$135,3,0),"")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VANESSA DA SILVA BEZERRA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521130</v>
      </c>
      <c r="G2172" s="13">
        <f>IF('[1]TCE - ANEXO III - Preencher'!H2181="","",'[1]TCE - ANEXO III - Preencher'!H2181)</f>
        <v>45170</v>
      </c>
      <c r="H2172" s="14">
        <f>'[1]TCE - ANEXO III - Preencher'!I2181</f>
        <v>0</v>
      </c>
      <c r="I2172" s="14">
        <f>'[1]TCE - ANEXO III - Preencher'!J2181</f>
        <v>126.1768</v>
      </c>
      <c r="J2172" s="14">
        <f>'[1]TCE - ANEXO III - Preencher'!K2181</f>
        <v>0</v>
      </c>
      <c r="K2172" s="15">
        <f>'[1]TCE - ANEXO III - Preencher'!L2181</f>
        <v>107.68435445999999</v>
      </c>
      <c r="L2172" s="15">
        <f>'[1]TCE - ANEXO III - Preencher'!M2181</f>
        <v>25.52</v>
      </c>
      <c r="M2172" s="15">
        <f t="shared" si="199"/>
        <v>82.164354459999998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210.16115445999998</v>
      </c>
    </row>
    <row r="2173" spans="1:28" x14ac:dyDescent="0.2">
      <c r="A2173" s="8">
        <f>IFERROR(VLOOKUP(B2173,'[1]DADOS (OCULTAR)'!$Q$3:$S$135,3,0),"")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VANESSA DA SILVA ROSENDO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322205</v>
      </c>
      <c r="G2173" s="13">
        <f>IF('[1]TCE - ANEXO III - Preencher'!H2182="","",'[1]TCE - ANEXO III - Preencher'!H2182)</f>
        <v>45170</v>
      </c>
      <c r="H2173" s="14">
        <f>'[1]TCE - ANEXO III - Preencher'!I2182</f>
        <v>0</v>
      </c>
      <c r="I2173" s="14">
        <f>'[1]TCE - ANEXO III - Preencher'!J2182</f>
        <v>590.66959999999995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1.82</v>
      </c>
      <c r="O2173" s="15">
        <f>'[1]TCE - ANEXO III - Preencher'!P2182</f>
        <v>0</v>
      </c>
      <c r="P2173" s="16">
        <f t="shared" si="200"/>
        <v>1.82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5363</v>
      </c>
      <c r="Y2173" s="15">
        <f>'[1]TCE - ANEXO III - Preencher'!Z2182</f>
        <v>0</v>
      </c>
      <c r="Z2173" s="16">
        <f t="shared" si="203"/>
        <v>5363</v>
      </c>
      <c r="AA2173" s="17" t="str">
        <f>IF('[1]TCE - ANEXO III - Preencher'!AB2182="","",'[1]TCE - ANEXO III - Preencher'!AB2182)</f>
        <v/>
      </c>
      <c r="AB2173" s="15">
        <f t="shared" si="198"/>
        <v>5955.4895999999999</v>
      </c>
    </row>
    <row r="2174" spans="1:28" x14ac:dyDescent="0.2">
      <c r="A2174" s="8">
        <f>IFERROR(VLOOKUP(B2174,'[1]DADOS (OCULTAR)'!$Q$3:$S$135,3,0),"")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VANESSA DE DEUS ALENCAR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322205</v>
      </c>
      <c r="G2174" s="13">
        <f>IF('[1]TCE - ANEXO III - Preencher'!H2183="","",'[1]TCE - ANEXO III - Preencher'!H2183)</f>
        <v>45170</v>
      </c>
      <c r="H2174" s="14">
        <f>'[1]TCE - ANEXO III - Preencher'!I2183</f>
        <v>0</v>
      </c>
      <c r="I2174" s="14">
        <f>'[1]TCE - ANEXO III - Preencher'!J2183</f>
        <v>590.86400000000003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1.82</v>
      </c>
      <c r="O2174" s="15">
        <f>'[1]TCE - ANEXO III - Preencher'!P2183</f>
        <v>0</v>
      </c>
      <c r="P2174" s="16">
        <f t="shared" si="200"/>
        <v>1.82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5326.96</v>
      </c>
      <c r="Y2174" s="15">
        <f>'[1]TCE - ANEXO III - Preencher'!Z2183</f>
        <v>0</v>
      </c>
      <c r="Z2174" s="16">
        <f t="shared" si="203"/>
        <v>5326.96</v>
      </c>
      <c r="AA2174" s="17" t="str">
        <f>IF('[1]TCE - ANEXO III - Preencher'!AB2183="","",'[1]TCE - ANEXO III - Preencher'!AB2183)</f>
        <v/>
      </c>
      <c r="AB2174" s="15">
        <f t="shared" si="198"/>
        <v>5919.6440000000002</v>
      </c>
    </row>
    <row r="2175" spans="1:28" x14ac:dyDescent="0.2">
      <c r="A2175" s="8">
        <f>IFERROR(VLOOKUP(B2175,'[1]DADOS (OCULTAR)'!$Q$3:$S$135,3,0),"")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VANESSA FALCAO GONCALVES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413105</v>
      </c>
      <c r="G2175" s="13">
        <f>IF('[1]TCE - ANEXO III - Preencher'!H2184="","",'[1]TCE - ANEXO III - Preencher'!H2184)</f>
        <v>45170</v>
      </c>
      <c r="H2175" s="14">
        <f>'[1]TCE - ANEXO III - Preencher'!I2184</f>
        <v>0</v>
      </c>
      <c r="I2175" s="14">
        <f>'[1]TCE - ANEXO III - Preencher'!J2184</f>
        <v>221.26</v>
      </c>
      <c r="J2175" s="14">
        <f>'[1]TCE - ANEXO III - Preencher'!K2184</f>
        <v>0</v>
      </c>
      <c r="K2175" s="15">
        <f>'[1]TCE - ANEXO III - Preencher'!L2184</f>
        <v>107.68435445999999</v>
      </c>
      <c r="L2175" s="15">
        <f>'[1]TCE - ANEXO III - Preencher'!M2184</f>
        <v>36.07</v>
      </c>
      <c r="M2175" s="15">
        <f t="shared" si="199"/>
        <v>71.614354459999987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294.69435445999994</v>
      </c>
    </row>
    <row r="2176" spans="1:28" x14ac:dyDescent="0.2">
      <c r="A2176" s="8">
        <f>IFERROR(VLOOKUP(B2176,'[1]DADOS (OCULTAR)'!$Q$3:$S$135,3,0),"")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VANESSA FERREIRA DE SOUZA</v>
      </c>
      <c r="E2176" s="9" t="str">
        <f>IF('[1]TCE - ANEXO III - Preencher'!F2185="4 - Assistência Odontológica","2 - Outros Profissionais da Saúde",'[1]TCE - ANEXO III - Preencher'!F2185)</f>
        <v>3 - Administrativo</v>
      </c>
      <c r="F2176" s="12" t="str">
        <f>'[1]TCE - ANEXO III - Preencher'!G2185</f>
        <v>514320</v>
      </c>
      <c r="G2176" s="13">
        <f>IF('[1]TCE - ANEXO III - Preencher'!H2185="","",'[1]TCE - ANEXO III - Preencher'!H2185)</f>
        <v>45170</v>
      </c>
      <c r="H2176" s="14">
        <f>'[1]TCE - ANEXO III - Preencher'!I2185</f>
        <v>0</v>
      </c>
      <c r="I2176" s="14">
        <f>'[1]TCE - ANEXO III - Preencher'!J2185</f>
        <v>146.68719999999999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148.50719999999998</v>
      </c>
    </row>
    <row r="2177" spans="1:28" x14ac:dyDescent="0.2">
      <c r="A2177" s="8">
        <f>IFERROR(VLOOKUP(B2177,'[1]DADOS (OCULTAR)'!$Q$3:$S$135,3,0),"")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VANESSA IVANI DA SILVA PORTELA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223605</v>
      </c>
      <c r="G2177" s="13">
        <f>IF('[1]TCE - ANEXO III - Preencher'!H2186="","",'[1]TCE - ANEXO III - Preencher'!H2186)</f>
        <v>45170</v>
      </c>
      <c r="H2177" s="14">
        <f>'[1]TCE - ANEXO III - Preencher'!I2186</f>
        <v>0</v>
      </c>
      <c r="I2177" s="14">
        <f>'[1]TCE - ANEXO III - Preencher'!J2186</f>
        <v>277.91040000000004</v>
      </c>
      <c r="J2177" s="14">
        <f>'[1]TCE - ANEXO III - Preencher'!K2186</f>
        <v>0</v>
      </c>
      <c r="K2177" s="15">
        <f>'[1]TCE - ANEXO III - Preencher'!L2186</f>
        <v>107.68435445999999</v>
      </c>
      <c r="L2177" s="15">
        <f>'[1]TCE - ANEXO III - Preencher'!M2186</f>
        <v>3.54</v>
      </c>
      <c r="M2177" s="15">
        <f t="shared" si="199"/>
        <v>104.14435445999999</v>
      </c>
      <c r="N2177" s="15">
        <f>'[1]TCE - ANEXO III - Preencher'!O2186</f>
        <v>1.35</v>
      </c>
      <c r="O2177" s="15">
        <f>'[1]TCE - ANEXO III - Preencher'!P2186</f>
        <v>0</v>
      </c>
      <c r="P2177" s="16">
        <f t="shared" si="200"/>
        <v>1.35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383.40475446000005</v>
      </c>
    </row>
    <row r="2178" spans="1:28" x14ac:dyDescent="0.2">
      <c r="A2178" s="8">
        <f>IFERROR(VLOOKUP(B2178,'[1]DADOS (OCULTAR)'!$Q$3:$S$135,3,0),"")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VANESSA LAIS DA SILVA NASCIMENTO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223505</v>
      </c>
      <c r="G2178" s="13">
        <f>IF('[1]TCE - ANEXO III - Preencher'!H2187="","",'[1]TCE - ANEXO III - Preencher'!H2187)</f>
        <v>45170</v>
      </c>
      <c r="H2178" s="14">
        <f>'[1]TCE - ANEXO III - Preencher'!I2187</f>
        <v>0</v>
      </c>
      <c r="I2178" s="14">
        <f>'[1]TCE - ANEXO III - Preencher'!J2187</f>
        <v>566.4008</v>
      </c>
      <c r="J2178" s="14">
        <f>'[1]TCE - ANEXO III - Preencher'!K2187</f>
        <v>0</v>
      </c>
      <c r="K2178" s="15">
        <f>'[1]TCE - ANEXO III - Preencher'!L2187</f>
        <v>107.68435445999999</v>
      </c>
      <c r="L2178" s="15">
        <f>'[1]TCE - ANEXO III - Preencher'!M2187</f>
        <v>4.1100000000000003</v>
      </c>
      <c r="M2178" s="15">
        <f t="shared" si="199"/>
        <v>103.57435446</v>
      </c>
      <c r="N2178" s="15">
        <f>'[1]TCE - ANEXO III - Preencher'!O2187</f>
        <v>1.35</v>
      </c>
      <c r="O2178" s="15">
        <f>'[1]TCE - ANEXO III - Preencher'!P2187</f>
        <v>0</v>
      </c>
      <c r="P2178" s="16">
        <f t="shared" si="200"/>
        <v>1.35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2428.19</v>
      </c>
      <c r="Y2178" s="15">
        <f>'[1]TCE - ANEXO III - Preencher'!Z2187</f>
        <v>0</v>
      </c>
      <c r="Z2178" s="16">
        <f t="shared" si="203"/>
        <v>2428.19</v>
      </c>
      <c r="AA2178" s="17" t="str">
        <f>IF('[1]TCE - ANEXO III - Preencher'!AB2187="","",'[1]TCE - ANEXO III - Preencher'!AB2187)</f>
        <v/>
      </c>
      <c r="AB2178" s="15">
        <f t="shared" si="198"/>
        <v>3099.5151544600003</v>
      </c>
    </row>
    <row r="2179" spans="1:28" x14ac:dyDescent="0.2">
      <c r="A2179" s="8">
        <f>IFERROR(VLOOKUP(B2179,'[1]DADOS (OCULTAR)'!$Q$3:$S$135,3,0),"")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VANESSA MARIA DA SILVA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322205</v>
      </c>
      <c r="G2179" s="13">
        <f>IF('[1]TCE - ANEXO III - Preencher'!H2188="","",'[1]TCE - ANEXO III - Preencher'!H2188)</f>
        <v>45170</v>
      </c>
      <c r="H2179" s="14">
        <f>'[1]TCE - ANEXO III - Preencher'!I2188</f>
        <v>0</v>
      </c>
      <c r="I2179" s="14">
        <f>'[1]TCE - ANEXO III - Preencher'!J2188</f>
        <v>648.428</v>
      </c>
      <c r="J2179" s="14">
        <f>'[1]TCE - ANEXO III - Preencher'!K2188</f>
        <v>0</v>
      </c>
      <c r="K2179" s="15">
        <f>'[1]TCE - ANEXO III - Preencher'!L2188</f>
        <v>107.68435445999999</v>
      </c>
      <c r="L2179" s="15">
        <f>'[1]TCE - ANEXO III - Preencher'!M2188</f>
        <v>2.94</v>
      </c>
      <c r="M2179" s="15">
        <f t="shared" si="199"/>
        <v>104.74435446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5669.8899999999994</v>
      </c>
      <c r="Y2179" s="15">
        <f>'[1]TCE - ANEXO III - Preencher'!Z2188</f>
        <v>0</v>
      </c>
      <c r="Z2179" s="16">
        <f t="shared" si="203"/>
        <v>5669.8899999999994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6424.8823544599991</v>
      </c>
    </row>
    <row r="2180" spans="1:28" x14ac:dyDescent="0.2">
      <c r="A2180" s="8">
        <f>IFERROR(VLOOKUP(B2180,'[1]DADOS (OCULTAR)'!$Q$3:$S$135,3,0),"")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VANESSA NADYELLE DE OLIVEIRA SILVA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322205</v>
      </c>
      <c r="G2180" s="13">
        <f>IF('[1]TCE - ANEXO III - Preencher'!H2189="","",'[1]TCE - ANEXO III - Preencher'!H2189)</f>
        <v>45170</v>
      </c>
      <c r="H2180" s="14">
        <f>'[1]TCE - ANEXO III - Preencher'!I2189</f>
        <v>0</v>
      </c>
      <c r="I2180" s="14">
        <f>'[1]TCE - ANEXO III - Preencher'!J2189</f>
        <v>542.66399999999999</v>
      </c>
      <c r="J2180" s="14">
        <f>'[1]TCE - ANEXO III - Preencher'!K2189</f>
        <v>0</v>
      </c>
      <c r="K2180" s="15">
        <f>'[1]TCE - ANEXO III - Preencher'!L2189</f>
        <v>107.68435445999999</v>
      </c>
      <c r="L2180" s="15">
        <f>'[1]TCE - ANEXO III - Preencher'!M2189</f>
        <v>29.39</v>
      </c>
      <c r="M2180" s="15">
        <f t="shared" ref="M2180:M2243" si="205">K2180-L2180</f>
        <v>78.294354459999994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342</v>
      </c>
      <c r="R2180" s="15">
        <f>'[1]TCE - ANEXO III - Preencher'!S2189</f>
        <v>88.17</v>
      </c>
      <c r="S2180" s="16">
        <f t="shared" ref="S2180:S2243" si="207">Q2180-R2180</f>
        <v>253.82999999999998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4733.04</v>
      </c>
      <c r="Y2180" s="15">
        <f>'[1]TCE - ANEXO III - Preencher'!Z2189</f>
        <v>0</v>
      </c>
      <c r="Z2180" s="16">
        <f t="shared" ref="Z2180:Z2243" si="209">X2180-Y2180</f>
        <v>4733.04</v>
      </c>
      <c r="AA2180" s="17" t="str">
        <f>IF('[1]TCE - ANEXO III - Preencher'!AB2189="","",'[1]TCE - ANEXO III - Preencher'!AB2189)</f>
        <v/>
      </c>
      <c r="AB2180" s="15">
        <f t="shared" si="204"/>
        <v>5609.6483544599996</v>
      </c>
    </row>
    <row r="2181" spans="1:28" x14ac:dyDescent="0.2">
      <c r="A2181" s="8">
        <f>IFERROR(VLOOKUP(B2181,'[1]DADOS (OCULTAR)'!$Q$3:$S$135,3,0),"")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VANESSA PRISCILA DA SILVA SOUZA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45170</v>
      </c>
      <c r="H2181" s="14">
        <f>'[1]TCE - ANEXO III - Preencher'!I2190</f>
        <v>0</v>
      </c>
      <c r="I2181" s="14">
        <f>'[1]TCE - ANEXO III - Preencher'!J2190</f>
        <v>498.26799999999997</v>
      </c>
      <c r="J2181" s="14">
        <f>'[1]TCE - ANEXO III - Preencher'!K2190</f>
        <v>0</v>
      </c>
      <c r="K2181" s="15">
        <f>'[1]TCE - ANEXO III - Preencher'!L2190</f>
        <v>107.68435445999999</v>
      </c>
      <c r="L2181" s="15">
        <f>'[1]TCE - ANEXO III - Preencher'!M2190</f>
        <v>4.1100000000000003</v>
      </c>
      <c r="M2181" s="15">
        <f t="shared" si="205"/>
        <v>103.57435446</v>
      </c>
      <c r="N2181" s="15">
        <f>'[1]TCE - ANEXO III - Preencher'!O2190</f>
        <v>1.35</v>
      </c>
      <c r="O2181" s="15">
        <f>'[1]TCE - ANEXO III - Preencher'!P2190</f>
        <v>0</v>
      </c>
      <c r="P2181" s="16">
        <f t="shared" si="206"/>
        <v>1.35</v>
      </c>
      <c r="Q2181" s="15">
        <f>'[1]TCE - ANEXO III - Preencher'!R2190</f>
        <v>108</v>
      </c>
      <c r="R2181" s="15">
        <f>'[1]TCE - ANEXO III - Preencher'!S2190</f>
        <v>108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1675.45</v>
      </c>
      <c r="Y2181" s="15">
        <f>'[1]TCE - ANEXO III - Preencher'!Z2190</f>
        <v>0</v>
      </c>
      <c r="Z2181" s="16">
        <f t="shared" si="209"/>
        <v>1675.45</v>
      </c>
      <c r="AA2181" s="17" t="str">
        <f>IF('[1]TCE - ANEXO III - Preencher'!AB2190="","",'[1]TCE - ANEXO III - Preencher'!AB2190)</f>
        <v/>
      </c>
      <c r="AB2181" s="15">
        <f t="shared" si="204"/>
        <v>2278.6423544600002</v>
      </c>
    </row>
    <row r="2182" spans="1:28" x14ac:dyDescent="0.2">
      <c r="A2182" s="8">
        <f>IFERROR(VLOOKUP(B2182,'[1]DADOS (OCULTAR)'!$Q$3:$S$135,3,0),"")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VANESSA TAMYRIS PIMENTEL DE SOBRAL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322205</v>
      </c>
      <c r="G2182" s="13">
        <f>IF('[1]TCE - ANEXO III - Preencher'!H2191="","",'[1]TCE - ANEXO III - Preencher'!H2191)</f>
        <v>45170</v>
      </c>
      <c r="H2182" s="14">
        <f>'[1]TCE - ANEXO III - Preencher'!I2191</f>
        <v>0</v>
      </c>
      <c r="I2182" s="14">
        <f>'[1]TCE - ANEXO III - Preencher'!J2191</f>
        <v>659.23120000000006</v>
      </c>
      <c r="J2182" s="14">
        <f>'[1]TCE - ANEXO III - Preencher'!K2191</f>
        <v>0</v>
      </c>
      <c r="K2182" s="15">
        <f>'[1]TCE - ANEXO III - Preencher'!L2191</f>
        <v>107.68435445999999</v>
      </c>
      <c r="L2182" s="15">
        <f>'[1]TCE - ANEXO III - Preencher'!M2191</f>
        <v>29.39</v>
      </c>
      <c r="M2182" s="15">
        <f t="shared" si="205"/>
        <v>78.294354459999994</v>
      </c>
      <c r="N2182" s="15">
        <f>'[1]TCE - ANEXO III - Preencher'!O2191</f>
        <v>1.82</v>
      </c>
      <c r="O2182" s="15">
        <f>'[1]TCE - ANEXO III - Preencher'!P2191</f>
        <v>0</v>
      </c>
      <c r="P2182" s="16">
        <f t="shared" si="206"/>
        <v>1.82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6303.93</v>
      </c>
      <c r="Y2182" s="15">
        <f>'[1]TCE - ANEXO III - Preencher'!Z2191</f>
        <v>0</v>
      </c>
      <c r="Z2182" s="16">
        <f t="shared" si="209"/>
        <v>6303.93</v>
      </c>
      <c r="AA2182" s="17" t="str">
        <f>IF('[1]TCE - ANEXO III - Preencher'!AB2191="","",'[1]TCE - ANEXO III - Preencher'!AB2191)</f>
        <v/>
      </c>
      <c r="AB2182" s="15">
        <f t="shared" si="204"/>
        <v>7043.2755544600004</v>
      </c>
    </row>
    <row r="2183" spans="1:28" x14ac:dyDescent="0.2">
      <c r="A2183" s="8">
        <f>IFERROR(VLOOKUP(B2183,'[1]DADOS (OCULTAR)'!$Q$3:$S$135,3,0),"")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VANIA LIMA DE BRITO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223505</v>
      </c>
      <c r="G2183" s="13">
        <f>IF('[1]TCE - ANEXO III - Preencher'!H2192="","",'[1]TCE - ANEXO III - Preencher'!H2192)</f>
        <v>45170</v>
      </c>
      <c r="H2183" s="14">
        <f>'[1]TCE - ANEXO III - Preencher'!I2192</f>
        <v>0</v>
      </c>
      <c r="I2183" s="14">
        <f>'[1]TCE - ANEXO III - Preencher'!J2192</f>
        <v>596.81600000000003</v>
      </c>
      <c r="J2183" s="14">
        <f>'[1]TCE - ANEXO III - Preencher'!K2192</f>
        <v>0</v>
      </c>
      <c r="K2183" s="15">
        <f>'[1]TCE - ANEXO III - Preencher'!L2192</f>
        <v>107.68435445999999</v>
      </c>
      <c r="L2183" s="15">
        <f>'[1]TCE - ANEXO III - Preencher'!M2192</f>
        <v>0.27</v>
      </c>
      <c r="M2183" s="15">
        <f t="shared" si="205"/>
        <v>107.41435446</v>
      </c>
      <c r="N2183" s="15">
        <f>'[1]TCE - ANEXO III - Preencher'!O2192</f>
        <v>1.35</v>
      </c>
      <c r="O2183" s="15">
        <f>'[1]TCE - ANEXO III - Preencher'!P2192</f>
        <v>0</v>
      </c>
      <c r="P2183" s="16">
        <f t="shared" si="206"/>
        <v>1.35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128.28</v>
      </c>
      <c r="U2183" s="15">
        <f>'[1]TCE - ANEXO III - Preencher'!V2192</f>
        <v>0</v>
      </c>
      <c r="V2183" s="16">
        <f t="shared" si="208"/>
        <v>128.28</v>
      </c>
      <c r="W2183" s="17" t="str">
        <f>IF('[1]TCE - ANEXO III - Preencher'!X2192="","",'[1]TCE - ANEXO III - Preencher'!X2192)</f>
        <v>AUX.CRECHE II, AUX.CRECHE FÉRIAS</v>
      </c>
      <c r="X2183" s="15">
        <f>'[1]TCE - ANEXO III - Preencher'!Y2192</f>
        <v>2197.7800000000002</v>
      </c>
      <c r="Y2183" s="15">
        <f>'[1]TCE - ANEXO III - Preencher'!Z2192</f>
        <v>0</v>
      </c>
      <c r="Z2183" s="16">
        <f t="shared" si="209"/>
        <v>2197.7800000000002</v>
      </c>
      <c r="AA2183" s="17" t="str">
        <f>IF('[1]TCE - ANEXO III - Preencher'!AB2192="","",'[1]TCE - ANEXO III - Preencher'!AB2192)</f>
        <v/>
      </c>
      <c r="AB2183" s="15">
        <f t="shared" si="204"/>
        <v>3031.6403544600003</v>
      </c>
    </row>
    <row r="2184" spans="1:28" x14ac:dyDescent="0.2">
      <c r="A2184" s="8">
        <f>IFERROR(VLOOKUP(B2184,'[1]DADOS (OCULTAR)'!$Q$3:$S$135,3,0),"")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VANICE MARIA DE SOUZA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322205</v>
      </c>
      <c r="G2184" s="13">
        <f>IF('[1]TCE - ANEXO III - Preencher'!H2193="","",'[1]TCE - ANEXO III - Preencher'!H2193)</f>
        <v>45170</v>
      </c>
      <c r="H2184" s="14">
        <f>'[1]TCE - ANEXO III - Preencher'!I2193</f>
        <v>0</v>
      </c>
      <c r="I2184" s="14">
        <f>'[1]TCE - ANEXO III - Preencher'!J2193</f>
        <v>163.03440000000001</v>
      </c>
      <c r="J2184" s="14">
        <f>'[1]TCE - ANEXO III - Preencher'!K2193</f>
        <v>0</v>
      </c>
      <c r="K2184" s="15">
        <f>'[1]TCE - ANEXO III - Preencher'!L2193</f>
        <v>107.68435445999999</v>
      </c>
      <c r="L2184" s="15">
        <f>'[1]TCE - ANEXO III - Preencher'!M2193</f>
        <v>29.39</v>
      </c>
      <c r="M2184" s="15">
        <f t="shared" si="205"/>
        <v>78.294354459999994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243.14875445999999</v>
      </c>
    </row>
    <row r="2185" spans="1:28" x14ac:dyDescent="0.2">
      <c r="A2185" s="8">
        <f>IFERROR(VLOOKUP(B2185,'[1]DADOS (OCULTAR)'!$Q$3:$S$135,3,0),"")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VANIELE SILVA MONTEIRO</v>
      </c>
      <c r="E2185" s="9" t="str">
        <f>IF('[1]TCE - ANEXO III - Preencher'!F2194="4 - Assistência Odontológica","2 - Outros Profissionais da Saúde",'[1]TCE - ANEXO III - Preencher'!F2194)</f>
        <v>3 - Administrativo</v>
      </c>
      <c r="F2185" s="12" t="str">
        <f>'[1]TCE - ANEXO III - Preencher'!G2194</f>
        <v>521130</v>
      </c>
      <c r="G2185" s="13">
        <f>IF('[1]TCE - ANEXO III - Preencher'!H2194="","",'[1]TCE - ANEXO III - Preencher'!H2194)</f>
        <v>45170</v>
      </c>
      <c r="H2185" s="14">
        <f>'[1]TCE - ANEXO III - Preencher'!I2194</f>
        <v>0</v>
      </c>
      <c r="I2185" s="14">
        <f>'[1]TCE - ANEXO III - Preencher'!J2194</f>
        <v>140.77120000000002</v>
      </c>
      <c r="J2185" s="14">
        <f>'[1]TCE - ANEXO III - Preencher'!K2194</f>
        <v>0</v>
      </c>
      <c r="K2185" s="15">
        <f>'[1]TCE - ANEXO III - Preencher'!L2194</f>
        <v>107.68435445999999</v>
      </c>
      <c r="L2185" s="15">
        <f>'[1]TCE - ANEXO III - Preencher'!M2194</f>
        <v>25.52</v>
      </c>
      <c r="M2185" s="15">
        <f t="shared" si="205"/>
        <v>82.164354459999998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224.75555446000001</v>
      </c>
    </row>
    <row r="2186" spans="1:28" x14ac:dyDescent="0.2">
      <c r="A2186" s="8">
        <f>IFERROR(VLOOKUP(B2186,'[1]DADOS (OCULTAR)'!$Q$3:$S$135,3,0),"")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VANIELY CUNHA DE SOUSA</v>
      </c>
      <c r="E2186" s="9" t="str">
        <f>IF('[1]TCE - ANEXO III - Preencher'!F2195="4 - Assistência Odontológica","2 - Outros Profissionais da Saúde",'[1]TCE - ANEXO III - Preencher'!F2195)</f>
        <v>2 - Outros Profissionais da Saúde</v>
      </c>
      <c r="F2186" s="12" t="str">
        <f>'[1]TCE - ANEXO III - Preencher'!G2195</f>
        <v>223605</v>
      </c>
      <c r="G2186" s="13">
        <f>IF('[1]TCE - ANEXO III - Preencher'!H2195="","",'[1]TCE - ANEXO III - Preencher'!H2195)</f>
        <v>45170</v>
      </c>
      <c r="H2186" s="14">
        <f>'[1]TCE - ANEXO III - Preencher'!I2195</f>
        <v>0</v>
      </c>
      <c r="I2186" s="14">
        <f>'[1]TCE - ANEXO III - Preencher'!J2195</f>
        <v>239.7944</v>
      </c>
      <c r="J2186" s="14">
        <f>'[1]TCE - ANEXO III - Preencher'!K2195</f>
        <v>0</v>
      </c>
      <c r="K2186" s="15">
        <f>'[1]TCE - ANEXO III - Preencher'!L2195</f>
        <v>107.68435445999999</v>
      </c>
      <c r="L2186" s="15">
        <f>'[1]TCE - ANEXO III - Preencher'!M2195</f>
        <v>3.24</v>
      </c>
      <c r="M2186" s="15">
        <f t="shared" si="205"/>
        <v>104.44435446</v>
      </c>
      <c r="N2186" s="15">
        <f>'[1]TCE - ANEXO III - Preencher'!O2195</f>
        <v>1.35</v>
      </c>
      <c r="O2186" s="15">
        <f>'[1]TCE - ANEXO III - Preencher'!P2195</f>
        <v>0</v>
      </c>
      <c r="P2186" s="16">
        <f t="shared" si="206"/>
        <v>1.35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345.58875446000002</v>
      </c>
    </row>
    <row r="2187" spans="1:28" x14ac:dyDescent="0.2">
      <c r="A2187" s="8">
        <f>IFERROR(VLOOKUP(B2187,'[1]DADOS (OCULTAR)'!$Q$3:$S$135,3,0),"")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VEITIHAN MAHARA OLIVEIRA DA SILVA</v>
      </c>
      <c r="E2187" s="9" t="str">
        <f>IF('[1]TCE - ANEXO III - Preencher'!F2196="4 - Assistência Odontológica","2 - Outros Profissionais da Saúde",'[1]TCE - ANEXO III - Preencher'!F2196)</f>
        <v>2 - Outros Profissionais da Saúde</v>
      </c>
      <c r="F2187" s="12" t="str">
        <f>'[1]TCE - ANEXO III - Preencher'!G2196</f>
        <v>223505</v>
      </c>
      <c r="G2187" s="13">
        <f>IF('[1]TCE - ANEXO III - Preencher'!H2196="","",'[1]TCE - ANEXO III - Preencher'!H2196)</f>
        <v>45170</v>
      </c>
      <c r="H2187" s="14">
        <f>'[1]TCE - ANEXO III - Preencher'!I2196</f>
        <v>0</v>
      </c>
      <c r="I2187" s="14">
        <f>'[1]TCE - ANEXO III - Preencher'!J2196</f>
        <v>753.91120000000001</v>
      </c>
      <c r="J2187" s="14">
        <f>'[1]TCE - ANEXO III - Preencher'!K2196</f>
        <v>0</v>
      </c>
      <c r="K2187" s="15">
        <f>'[1]TCE - ANEXO III - Preencher'!L2196</f>
        <v>107.68435445999999</v>
      </c>
      <c r="L2187" s="15">
        <f>'[1]TCE - ANEXO III - Preencher'!M2196</f>
        <v>3.09</v>
      </c>
      <c r="M2187" s="15">
        <f t="shared" si="205"/>
        <v>104.59435445999999</v>
      </c>
      <c r="N2187" s="15">
        <f>'[1]TCE - ANEXO III - Preencher'!O2196</f>
        <v>1.35</v>
      </c>
      <c r="O2187" s="15">
        <f>'[1]TCE - ANEXO III - Preencher'!P2196</f>
        <v>0</v>
      </c>
      <c r="P2187" s="16">
        <f t="shared" si="206"/>
        <v>1.35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6383.26</v>
      </c>
      <c r="Y2187" s="15">
        <f>'[1]TCE - ANEXO III - Preencher'!Z2196</f>
        <v>0</v>
      </c>
      <c r="Z2187" s="16">
        <f t="shared" si="209"/>
        <v>6383.26</v>
      </c>
      <c r="AA2187" s="17" t="str">
        <f>IF('[1]TCE - ANEXO III - Preencher'!AB2196="","",'[1]TCE - ANEXO III - Preencher'!AB2196)</f>
        <v/>
      </c>
      <c r="AB2187" s="15">
        <f t="shared" si="204"/>
        <v>7243.1155544600006</v>
      </c>
    </row>
    <row r="2188" spans="1:28" x14ac:dyDescent="0.2">
      <c r="A2188" s="8">
        <f>IFERROR(VLOOKUP(B2188,'[1]DADOS (OCULTAR)'!$Q$3:$S$135,3,0),"")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VERA LUCIA PAIXAO SILVA</v>
      </c>
      <c r="E2188" s="9" t="str">
        <f>IF('[1]TCE - ANEXO III - Preencher'!F2197="4 - Assistência Odontológica","2 - Outros Profissionais da Saúde",'[1]TCE - ANEXO III - Preencher'!F2197)</f>
        <v>3 - Administrativo</v>
      </c>
      <c r="F2188" s="12" t="str">
        <f>'[1]TCE - ANEXO III - Preencher'!G2197</f>
        <v>513505</v>
      </c>
      <c r="G2188" s="13">
        <f>IF('[1]TCE - ANEXO III - Preencher'!H2197="","",'[1]TCE - ANEXO III - Preencher'!H2197)</f>
        <v>45170</v>
      </c>
      <c r="H2188" s="14">
        <f>'[1]TCE - ANEXO III - Preencher'!I2197</f>
        <v>0</v>
      </c>
      <c r="I2188" s="14">
        <f>'[1]TCE - ANEXO III - Preencher'!J2197</f>
        <v>122.4</v>
      </c>
      <c r="J2188" s="14">
        <f>'[1]TCE - ANEXO III - Preencher'!K2197</f>
        <v>0</v>
      </c>
      <c r="K2188" s="15">
        <f>'[1]TCE - ANEXO III - Preencher'!L2197</f>
        <v>107.68435445999999</v>
      </c>
      <c r="L2188" s="15">
        <f>'[1]TCE - ANEXO III - Preencher'!M2197</f>
        <v>26.4</v>
      </c>
      <c r="M2188" s="15">
        <f t="shared" si="205"/>
        <v>81.284354460000003</v>
      </c>
      <c r="N2188" s="15">
        <f>'[1]TCE - ANEXO III - Preencher'!O2197</f>
        <v>1.82</v>
      </c>
      <c r="O2188" s="15">
        <f>'[1]TCE - ANEXO III - Preencher'!P2197</f>
        <v>0</v>
      </c>
      <c r="P2188" s="16">
        <f t="shared" si="206"/>
        <v>1.82</v>
      </c>
      <c r="Q2188" s="15">
        <f>'[1]TCE - ANEXO III - Preencher'!R2197</f>
        <v>288</v>
      </c>
      <c r="R2188" s="15">
        <f>'[1]TCE - ANEXO III - Preencher'!S2197</f>
        <v>79.2</v>
      </c>
      <c r="S2188" s="16">
        <f t="shared" si="207"/>
        <v>208.8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414.30435446000001</v>
      </c>
    </row>
    <row r="2189" spans="1:28" x14ac:dyDescent="0.2">
      <c r="A2189" s="8">
        <f>IFERROR(VLOOKUP(B2189,'[1]DADOS (OCULTAR)'!$Q$3:$S$135,3,0),"")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VERICIA DE ALMEIDA SILVA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45170</v>
      </c>
      <c r="H2189" s="14">
        <f>'[1]TCE - ANEXO III - Preencher'!I2198</f>
        <v>0</v>
      </c>
      <c r="I2189" s="14">
        <f>'[1]TCE - ANEXO III - Preencher'!J2198</f>
        <v>647.7704</v>
      </c>
      <c r="J2189" s="14">
        <f>'[1]TCE - ANEXO III - Preencher'!K2198</f>
        <v>0</v>
      </c>
      <c r="K2189" s="15">
        <f>'[1]TCE - ANEXO III - Preencher'!L2198</f>
        <v>107.68435445999999</v>
      </c>
      <c r="L2189" s="15">
        <f>'[1]TCE - ANEXO III - Preencher'!M2198</f>
        <v>0.98</v>
      </c>
      <c r="M2189" s="15">
        <f t="shared" si="205"/>
        <v>106.70435445999999</v>
      </c>
      <c r="N2189" s="15">
        <f>'[1]TCE - ANEXO III - Preencher'!O2198</f>
        <v>1.82</v>
      </c>
      <c r="O2189" s="15">
        <f>'[1]TCE - ANEXO III - Preencher'!P2198</f>
        <v>0</v>
      </c>
      <c r="P2189" s="16">
        <f t="shared" si="206"/>
        <v>1.82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80.14</v>
      </c>
      <c r="U2189" s="15">
        <f>'[1]TCE - ANEXO III - Preencher'!V2198</f>
        <v>0</v>
      </c>
      <c r="V2189" s="16">
        <f t="shared" si="208"/>
        <v>80.14</v>
      </c>
      <c r="W2189" s="17" t="str">
        <f>IF('[1]TCE - ANEXO III - Preencher'!X2198="","",'[1]TCE - ANEXO III - Preencher'!X2198)</f>
        <v>AUX. CRECHE I, AUX.CRECHE FÉRIAS</v>
      </c>
      <c r="X2189" s="15">
        <f>'[1]TCE - ANEXO III - Preencher'!Y2198</f>
        <v>5387.93</v>
      </c>
      <c r="Y2189" s="15">
        <f>'[1]TCE - ANEXO III - Preencher'!Z2198</f>
        <v>0</v>
      </c>
      <c r="Z2189" s="16">
        <f t="shared" si="209"/>
        <v>5387.93</v>
      </c>
      <c r="AA2189" s="17" t="str">
        <f>IF('[1]TCE - ANEXO III - Preencher'!AB2198="","",'[1]TCE - ANEXO III - Preencher'!AB2198)</f>
        <v/>
      </c>
      <c r="AB2189" s="15">
        <f t="shared" si="204"/>
        <v>6224.3647544600008</v>
      </c>
    </row>
    <row r="2190" spans="1:28" x14ac:dyDescent="0.2">
      <c r="A2190" s="8">
        <f>IFERROR(VLOOKUP(B2190,'[1]DADOS (OCULTAR)'!$Q$3:$S$135,3,0),"")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VERONICA LEONARDO DOS SANTOS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322205</v>
      </c>
      <c r="G2190" s="13">
        <f>IF('[1]TCE - ANEXO III - Preencher'!H2199="","",'[1]TCE - ANEXO III - Preencher'!H2199)</f>
        <v>45170</v>
      </c>
      <c r="H2190" s="14">
        <f>'[1]TCE - ANEXO III - Preencher'!I2199</f>
        <v>0</v>
      </c>
      <c r="I2190" s="14">
        <f>'[1]TCE - ANEXO III - Preencher'!J2199</f>
        <v>575.34559999999999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1.82</v>
      </c>
      <c r="O2190" s="15">
        <f>'[1]TCE - ANEXO III - Preencher'!P2199</f>
        <v>0</v>
      </c>
      <c r="P2190" s="16">
        <f t="shared" si="206"/>
        <v>1.82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4958.71</v>
      </c>
      <c r="Y2190" s="15">
        <f>'[1]TCE - ANEXO III - Preencher'!Z2199</f>
        <v>0</v>
      </c>
      <c r="Z2190" s="16">
        <f t="shared" si="209"/>
        <v>4958.71</v>
      </c>
      <c r="AA2190" s="17" t="str">
        <f>IF('[1]TCE - ANEXO III - Preencher'!AB2199="","",'[1]TCE - ANEXO III - Preencher'!AB2199)</f>
        <v/>
      </c>
      <c r="AB2190" s="15">
        <f t="shared" si="204"/>
        <v>5535.8756000000003</v>
      </c>
    </row>
    <row r="2191" spans="1:28" x14ac:dyDescent="0.2">
      <c r="A2191" s="8">
        <f>IFERROR(VLOOKUP(B2191,'[1]DADOS (OCULTAR)'!$Q$3:$S$135,3,0),"")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VERONICA MARIA DE FREITAS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322205</v>
      </c>
      <c r="G2191" s="13">
        <f>IF('[1]TCE - ANEXO III - Preencher'!H2200="","",'[1]TCE - ANEXO III - Preencher'!H2200)</f>
        <v>45170</v>
      </c>
      <c r="H2191" s="14">
        <f>'[1]TCE - ANEXO III - Preencher'!I2200</f>
        <v>0</v>
      </c>
      <c r="I2191" s="14">
        <f>'[1]TCE - ANEXO III - Preencher'!J2200</f>
        <v>622.77200000000005</v>
      </c>
      <c r="J2191" s="14">
        <f>'[1]TCE - ANEXO III - Preencher'!K2200</f>
        <v>0</v>
      </c>
      <c r="K2191" s="15">
        <f>'[1]TCE - ANEXO III - Preencher'!L2200</f>
        <v>107.68435445999999</v>
      </c>
      <c r="L2191" s="15">
        <f>'[1]TCE - ANEXO III - Preencher'!M2200</f>
        <v>29.39</v>
      </c>
      <c r="M2191" s="15">
        <f t="shared" si="205"/>
        <v>78.294354459999994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5499.04</v>
      </c>
      <c r="Y2191" s="15">
        <f>'[1]TCE - ANEXO III - Preencher'!Z2200</f>
        <v>0</v>
      </c>
      <c r="Z2191" s="16">
        <f t="shared" si="209"/>
        <v>5499.04</v>
      </c>
      <c r="AA2191" s="17" t="str">
        <f>IF('[1]TCE - ANEXO III - Preencher'!AB2200="","",'[1]TCE - ANEXO III - Preencher'!AB2200)</f>
        <v/>
      </c>
      <c r="AB2191" s="15">
        <f t="shared" si="204"/>
        <v>6201.9263544599999</v>
      </c>
    </row>
    <row r="2192" spans="1:28" x14ac:dyDescent="0.2">
      <c r="A2192" s="8">
        <f>IFERROR(VLOOKUP(B2192,'[1]DADOS (OCULTAR)'!$Q$3:$S$135,3,0),"")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VERONICA NEUZA DA SILVA SOUZA</v>
      </c>
      <c r="E2192" s="9" t="str">
        <f>IF('[1]TCE - ANEXO III - Preencher'!F2201="4 - Assistência Odontológica","2 - Outros Profissionais da Saúde",'[1]TCE - ANEXO III - Preencher'!F2201)</f>
        <v>3 - Administrativo</v>
      </c>
      <c r="F2192" s="12" t="str">
        <f>'[1]TCE - ANEXO III - Preencher'!G2201</f>
        <v>513430</v>
      </c>
      <c r="G2192" s="13">
        <f>IF('[1]TCE - ANEXO III - Preencher'!H2201="","",'[1]TCE - ANEXO III - Preencher'!H2201)</f>
        <v>45170</v>
      </c>
      <c r="H2192" s="14">
        <f>'[1]TCE - ANEXO III - Preencher'!I2201</f>
        <v>0</v>
      </c>
      <c r="I2192" s="14">
        <f>'[1]TCE - ANEXO III - Preencher'!J2201</f>
        <v>174.58240000000001</v>
      </c>
      <c r="J2192" s="14">
        <f>'[1]TCE - ANEXO III - Preencher'!K2201</f>
        <v>0</v>
      </c>
      <c r="K2192" s="15">
        <f>'[1]TCE - ANEXO III - Preencher'!L2201</f>
        <v>107.68435445999999</v>
      </c>
      <c r="L2192" s="15">
        <f>'[1]TCE - ANEXO III - Preencher'!M2201</f>
        <v>0.88</v>
      </c>
      <c r="M2192" s="15">
        <f t="shared" si="205"/>
        <v>106.80435446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80.16</v>
      </c>
      <c r="U2192" s="15">
        <f>'[1]TCE - ANEXO III - Preencher'!V2201</f>
        <v>0</v>
      </c>
      <c r="V2192" s="16">
        <f t="shared" si="208"/>
        <v>80.16</v>
      </c>
      <c r="W2192" s="17" t="str">
        <f>IF('[1]TCE - ANEXO III - Preencher'!X2201="","",'[1]TCE - ANEXO III - Preencher'!X2201)</f>
        <v>AUX. CRECHE I, AUX.CRECHE FÉRIAS</v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363.36675446000004</v>
      </c>
    </row>
    <row r="2193" spans="1:28" x14ac:dyDescent="0.2">
      <c r="A2193" s="8">
        <f>IFERROR(VLOOKUP(B2193,'[1]DADOS (OCULTAR)'!$Q$3:$S$135,3,0),"")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VERONICA VALERIA TEIXEIRA DA SILVA</v>
      </c>
      <c r="E2193" s="9" t="str">
        <f>IF('[1]TCE - ANEXO III - Preencher'!F2202="4 - Assistência Odontológica","2 - Outros Profissionais da Saúde",'[1]TCE - ANEXO III - Preencher'!F2202)</f>
        <v>3 - Administrativo</v>
      </c>
      <c r="F2193" s="12" t="str">
        <f>'[1]TCE - ANEXO III - Preencher'!G2202</f>
        <v>763305</v>
      </c>
      <c r="G2193" s="13">
        <f>IF('[1]TCE - ANEXO III - Preencher'!H2202="","",'[1]TCE - ANEXO III - Preencher'!H2202)</f>
        <v>45170</v>
      </c>
      <c r="H2193" s="14">
        <f>'[1]TCE - ANEXO III - Preencher'!I2202</f>
        <v>0</v>
      </c>
      <c r="I2193" s="14">
        <f>'[1]TCE - ANEXO III - Preencher'!J2202</f>
        <v>126.72</v>
      </c>
      <c r="J2193" s="14">
        <f>'[1]TCE - ANEXO III - Preencher'!K2202</f>
        <v>0</v>
      </c>
      <c r="K2193" s="15">
        <f>'[1]TCE - ANEXO III - Preencher'!L2202</f>
        <v>107.68435445999999</v>
      </c>
      <c r="L2193" s="15">
        <f>'[1]TCE - ANEXO III - Preencher'!M2202</f>
        <v>26.4</v>
      </c>
      <c r="M2193" s="15">
        <f t="shared" si="205"/>
        <v>81.284354460000003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209.82435446</v>
      </c>
    </row>
    <row r="2194" spans="1:28" x14ac:dyDescent="0.2">
      <c r="A2194" s="8">
        <f>IFERROR(VLOOKUP(B2194,'[1]DADOS (OCULTAR)'!$Q$3:$S$135,3,0),"")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VERUALDO RODRIGUES DA SILVA</v>
      </c>
      <c r="E2194" s="9" t="str">
        <f>IF('[1]TCE - ANEXO III - Preencher'!F2203="4 - Assistência Odontológica","2 - Outros Profissionais da Saúde",'[1]TCE - ANEXO III - Preencher'!F2203)</f>
        <v>3 - Administrativo</v>
      </c>
      <c r="F2194" s="12" t="str">
        <f>'[1]TCE - ANEXO III - Preencher'!G2203</f>
        <v>312105</v>
      </c>
      <c r="G2194" s="13">
        <f>IF('[1]TCE - ANEXO III - Preencher'!H2203="","",'[1]TCE - ANEXO III - Preencher'!H2203)</f>
        <v>45170</v>
      </c>
      <c r="H2194" s="14">
        <f>'[1]TCE - ANEXO III - Preencher'!I2203</f>
        <v>0</v>
      </c>
      <c r="I2194" s="14">
        <f>'[1]TCE - ANEXO III - Preencher'!J2203</f>
        <v>177.5976</v>
      </c>
      <c r="J2194" s="14">
        <f>'[1]TCE - ANEXO III - Preencher'!K2203</f>
        <v>0</v>
      </c>
      <c r="K2194" s="15">
        <f>'[1]TCE - ANEXO III - Preencher'!L2203</f>
        <v>107.68435445999999</v>
      </c>
      <c r="L2194" s="15">
        <f>'[1]TCE - ANEXO III - Preencher'!M2203</f>
        <v>34.31</v>
      </c>
      <c r="M2194" s="15">
        <f t="shared" si="205"/>
        <v>73.374354459999992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49.5</v>
      </c>
      <c r="U2194" s="15">
        <f>'[1]TCE - ANEXO III - Preencher'!V2203</f>
        <v>0</v>
      </c>
      <c r="V2194" s="16">
        <f t="shared" si="208"/>
        <v>49.5</v>
      </c>
      <c r="W2194" s="17" t="str">
        <f>IF('[1]TCE - ANEXO III - Preencher'!X2203="","",'[1]TCE - ANEXO III - Preencher'!X2203)</f>
        <v>AUX DE FERRAMENTA</v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302.29195446</v>
      </c>
    </row>
    <row r="2195" spans="1:28" x14ac:dyDescent="0.2">
      <c r="A2195" s="8">
        <f>IFERROR(VLOOKUP(B2195,'[1]DADOS (OCULTAR)'!$Q$3:$S$135,3,0),"")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VICTOR HUGO SILVA OLIVARES</v>
      </c>
      <c r="E2195" s="9" t="str">
        <f>IF('[1]TCE - ANEXO III - Preencher'!F2204="4 - Assistência Odontológica","2 - Outros Profissionais da Saúde",'[1]TCE - ANEXO III - Preencher'!F2204)</f>
        <v>3 - Administrativo</v>
      </c>
      <c r="F2195" s="12" t="str">
        <f>'[1]TCE - ANEXO III - Preencher'!G2204</f>
        <v>521130</v>
      </c>
      <c r="G2195" s="13">
        <f>IF('[1]TCE - ANEXO III - Preencher'!H2204="","",'[1]TCE - ANEXO III - Preencher'!H2204)</f>
        <v>45170</v>
      </c>
      <c r="H2195" s="14">
        <f>'[1]TCE - ANEXO III - Preencher'!I2204</f>
        <v>0</v>
      </c>
      <c r="I2195" s="14">
        <f>'[1]TCE - ANEXO III - Preencher'!J2204</f>
        <v>160.3536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162.17359999999999</v>
      </c>
    </row>
    <row r="2196" spans="1:28" x14ac:dyDescent="0.2">
      <c r="A2196" s="8">
        <f>IFERROR(VLOOKUP(B2196,'[1]DADOS (OCULTAR)'!$Q$3:$S$135,3,0),"")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VICTOR MELO FRANCA CAMPOS</v>
      </c>
      <c r="E2196" s="9" t="str">
        <f>IF('[1]TCE - ANEXO III - Preencher'!F2205="4 - Assistência Odontológica","2 - Outros Profissionais da Saúde",'[1]TCE - ANEXO III - Preencher'!F2205)</f>
        <v>1 - Médico</v>
      </c>
      <c r="F2196" s="12" t="str">
        <f>'[1]TCE - ANEXO III - Preencher'!G2205</f>
        <v>225225</v>
      </c>
      <c r="G2196" s="13">
        <f>IF('[1]TCE - ANEXO III - Preencher'!H2205="","",'[1]TCE - ANEXO III - Preencher'!H2205)</f>
        <v>45170</v>
      </c>
      <c r="H2196" s="14">
        <f>'[1]TCE - ANEXO III - Preencher'!I2205</f>
        <v>0</v>
      </c>
      <c r="I2196" s="14">
        <f>'[1]TCE - ANEXO III - Preencher'!J2205</f>
        <v>1438.5424</v>
      </c>
      <c r="J2196" s="14">
        <f>'[1]TCE - ANEXO III - Preencher'!K2205</f>
        <v>0</v>
      </c>
      <c r="K2196" s="15">
        <f>'[1]TCE - ANEXO III - Preencher'!L2205</f>
        <v>107.68435445999999</v>
      </c>
      <c r="L2196" s="15">
        <f>'[1]TCE - ANEXO III - Preencher'!M2205</f>
        <v>3.96</v>
      </c>
      <c r="M2196" s="15">
        <f t="shared" si="205"/>
        <v>103.72435446</v>
      </c>
      <c r="N2196" s="15">
        <f>'[1]TCE - ANEXO III - Preencher'!O2205</f>
        <v>6.01</v>
      </c>
      <c r="O2196" s="15">
        <f>'[1]TCE - ANEXO III - Preencher'!P2205</f>
        <v>1.23</v>
      </c>
      <c r="P2196" s="16">
        <f t="shared" si="206"/>
        <v>4.7799999999999994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1547.0467544600001</v>
      </c>
    </row>
    <row r="2197" spans="1:28" x14ac:dyDescent="0.2">
      <c r="A2197" s="8">
        <f>IFERROR(VLOOKUP(B2197,'[1]DADOS (OCULTAR)'!$Q$3:$S$135,3,0),"")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VICTOR REGIS CAROCA</v>
      </c>
      <c r="E2197" s="9" t="str">
        <f>IF('[1]TCE - ANEXO III - Preencher'!F2206="4 - Assistência Odontológica","2 - Outros Profissionais da Saúde",'[1]TCE - ANEXO III - Preencher'!F2206)</f>
        <v>1 - Médico</v>
      </c>
      <c r="F2197" s="12" t="str">
        <f>'[1]TCE - ANEXO III - Preencher'!G2206</f>
        <v>225150</v>
      </c>
      <c r="G2197" s="13">
        <f>IF('[1]TCE - ANEXO III - Preencher'!H2206="","",'[1]TCE - ANEXO III - Preencher'!H2206)</f>
        <v>45170</v>
      </c>
      <c r="H2197" s="14">
        <f>'[1]TCE - ANEXO III - Preencher'!I2206</f>
        <v>0</v>
      </c>
      <c r="I2197" s="14">
        <f>'[1]TCE - ANEXO III - Preencher'!J2206</f>
        <v>877.97919999999999</v>
      </c>
      <c r="J2197" s="14">
        <f>'[1]TCE - ANEXO III - Preencher'!K2206</f>
        <v>0</v>
      </c>
      <c r="K2197" s="15">
        <f>'[1]TCE - ANEXO III - Preencher'!L2206</f>
        <v>107.68435445999999</v>
      </c>
      <c r="L2197" s="15">
        <f>'[1]TCE - ANEXO III - Preencher'!M2206</f>
        <v>3.96</v>
      </c>
      <c r="M2197" s="15">
        <f t="shared" si="205"/>
        <v>103.72435446</v>
      </c>
      <c r="N2197" s="15">
        <f>'[1]TCE - ANEXO III - Preencher'!O2206</f>
        <v>6.01</v>
      </c>
      <c r="O2197" s="15">
        <f>'[1]TCE - ANEXO III - Preencher'!P2206</f>
        <v>1.23</v>
      </c>
      <c r="P2197" s="16">
        <f t="shared" si="206"/>
        <v>4.7799999999999994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986.48355445999994</v>
      </c>
    </row>
    <row r="2198" spans="1:28" x14ac:dyDescent="0.2">
      <c r="A2198" s="8">
        <f>IFERROR(VLOOKUP(B2198,'[1]DADOS (OCULTAR)'!$Q$3:$S$135,3,0),"")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VICTORIA ARIELL ALMEIDA DA SILVA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45170</v>
      </c>
      <c r="H2198" s="14">
        <f>'[1]TCE - ANEXO III - Preencher'!I2207</f>
        <v>0</v>
      </c>
      <c r="I2198" s="14">
        <f>'[1]TCE - ANEXO III - Preencher'!J2207</f>
        <v>569.16960000000006</v>
      </c>
      <c r="J2198" s="14">
        <f>'[1]TCE - ANEXO III - Preencher'!K2207</f>
        <v>0</v>
      </c>
      <c r="K2198" s="15">
        <f>'[1]TCE - ANEXO III - Preencher'!L2207</f>
        <v>107.68435445999999</v>
      </c>
      <c r="L2198" s="15">
        <f>'[1]TCE - ANEXO III - Preencher'!M2207</f>
        <v>29.39</v>
      </c>
      <c r="M2198" s="15">
        <f t="shared" si="205"/>
        <v>78.294354459999994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77.55</v>
      </c>
      <c r="U2198" s="15">
        <f>'[1]TCE - ANEXO III - Preencher'!V2207</f>
        <v>0</v>
      </c>
      <c r="V2198" s="16">
        <f t="shared" si="208"/>
        <v>77.55</v>
      </c>
      <c r="W2198" s="17" t="str">
        <f>IF('[1]TCE - ANEXO III - Preencher'!X2207="","",'[1]TCE - ANEXO III - Preencher'!X2207)</f>
        <v>AUX. CRECHE I</v>
      </c>
      <c r="X2198" s="15">
        <f>'[1]TCE - ANEXO III - Preencher'!Y2207</f>
        <v>5078.5600000000004</v>
      </c>
      <c r="Y2198" s="15">
        <f>'[1]TCE - ANEXO III - Preencher'!Z2207</f>
        <v>0</v>
      </c>
      <c r="Z2198" s="16">
        <f t="shared" si="209"/>
        <v>5078.5600000000004</v>
      </c>
      <c r="AA2198" s="17" t="str">
        <f>IF('[1]TCE - ANEXO III - Preencher'!AB2207="","",'[1]TCE - ANEXO III - Preencher'!AB2207)</f>
        <v/>
      </c>
      <c r="AB2198" s="15">
        <f t="shared" si="204"/>
        <v>5805.3939544600007</v>
      </c>
    </row>
    <row r="2199" spans="1:28" x14ac:dyDescent="0.2">
      <c r="A2199" s="8">
        <f>IFERROR(VLOOKUP(B2199,'[1]DADOS (OCULTAR)'!$Q$3:$S$135,3,0),"")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VICTORIA FERNANDA PEREIRA DE LIMA</v>
      </c>
      <c r="E2199" s="9" t="str">
        <f>IF('[1]TCE - ANEXO III - Preencher'!F2208="4 - Assistência Odontológica","2 - Outros Profissionais da Saúde",'[1]TCE - ANEXO III - Preencher'!F2208)</f>
        <v>3 - Administrativo</v>
      </c>
      <c r="F2199" s="12" t="str">
        <f>'[1]TCE - ANEXO III - Preencher'!G2208</f>
        <v>521130</v>
      </c>
      <c r="G2199" s="13">
        <f>IF('[1]TCE - ANEXO III - Preencher'!H2208="","",'[1]TCE - ANEXO III - Preencher'!H2208)</f>
        <v>45170</v>
      </c>
      <c r="H2199" s="14">
        <f>'[1]TCE - ANEXO III - Preencher'!I2208</f>
        <v>0</v>
      </c>
      <c r="I2199" s="14">
        <f>'[1]TCE - ANEXO III - Preencher'!J2208</f>
        <v>175.82080000000002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177.64080000000001</v>
      </c>
    </row>
    <row r="2200" spans="1:28" x14ac:dyDescent="0.2">
      <c r="A2200" s="8">
        <f>IFERROR(VLOOKUP(B2200,'[1]DADOS (OCULTAR)'!$Q$3:$S$135,3,0),"")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VILMA MARIA XAVIER DA SILVA DE ALMEIDA</v>
      </c>
      <c r="E2200" s="9" t="str">
        <f>IF('[1]TCE - ANEXO III - Preencher'!F2209="4 - Assistência Odontológica","2 - Outros Profissionais da Saúde",'[1]TCE - ANEXO III - Preencher'!F2209)</f>
        <v>3 - Administrativo</v>
      </c>
      <c r="F2200" s="12" t="str">
        <f>'[1]TCE - ANEXO III - Preencher'!G2209</f>
        <v>763305</v>
      </c>
      <c r="G2200" s="13">
        <f>IF('[1]TCE - ANEXO III - Preencher'!H2209="","",'[1]TCE - ANEXO III - Preencher'!H2209)</f>
        <v>45170</v>
      </c>
      <c r="H2200" s="14">
        <f>'[1]TCE - ANEXO III - Preencher'!I2209</f>
        <v>0</v>
      </c>
      <c r="I2200" s="14">
        <f>'[1]TCE - ANEXO III - Preencher'!J2209</f>
        <v>127.0984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288</v>
      </c>
      <c r="R2200" s="15">
        <f>'[1]TCE - ANEXO III - Preencher'!S2209</f>
        <v>79.2</v>
      </c>
      <c r="S2200" s="16">
        <f t="shared" si="207"/>
        <v>208.8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337.71839999999997</v>
      </c>
    </row>
    <row r="2201" spans="1:28" x14ac:dyDescent="0.2">
      <c r="A2201" s="8">
        <f>IFERROR(VLOOKUP(B2201,'[1]DADOS (OCULTAR)'!$Q$3:$S$135,3,0),"")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VINNICIUS GALVAO FERREIRA</v>
      </c>
      <c r="E2201" s="9" t="str">
        <f>IF('[1]TCE - ANEXO III - Preencher'!F2210="4 - Assistência Odontológica","2 - Outros Profissionais da Saúde",'[1]TCE - ANEXO III - Preencher'!F2210)</f>
        <v>3 - Administrativo</v>
      </c>
      <c r="F2201" s="12" t="str">
        <f>'[1]TCE - ANEXO III - Preencher'!G2210</f>
        <v>413110</v>
      </c>
      <c r="G2201" s="13">
        <f>IF('[1]TCE - ANEXO III - Preencher'!H2210="","",'[1]TCE - ANEXO III - Preencher'!H2210)</f>
        <v>45170</v>
      </c>
      <c r="H2201" s="14">
        <f>'[1]TCE - ANEXO III - Preencher'!I2210</f>
        <v>0</v>
      </c>
      <c r="I2201" s="14">
        <f>'[1]TCE - ANEXO III - Preencher'!J2210</f>
        <v>184.07599999999999</v>
      </c>
      <c r="J2201" s="14">
        <f>'[1]TCE - ANEXO III - Preencher'!K2210</f>
        <v>0</v>
      </c>
      <c r="K2201" s="15">
        <f>'[1]TCE - ANEXO III - Preencher'!L2210</f>
        <v>107.68435445999999</v>
      </c>
      <c r="L2201" s="15">
        <f>'[1]TCE - ANEXO III - Preencher'!M2210</f>
        <v>28.1</v>
      </c>
      <c r="M2201" s="15">
        <f t="shared" si="205"/>
        <v>79.584354459999986</v>
      </c>
      <c r="N2201" s="15">
        <f>'[1]TCE - ANEXO III - Preencher'!O2210</f>
        <v>1.82</v>
      </c>
      <c r="O2201" s="15">
        <f>'[1]TCE - ANEXO III - Preencher'!P2210</f>
        <v>0</v>
      </c>
      <c r="P2201" s="16">
        <f t="shared" si="206"/>
        <v>1.82</v>
      </c>
      <c r="Q2201" s="15">
        <f>'[1]TCE - ANEXO III - Preencher'!R2210</f>
        <v>342</v>
      </c>
      <c r="R2201" s="15">
        <f>'[1]TCE - ANEXO III - Preencher'!S2210</f>
        <v>84.3</v>
      </c>
      <c r="S2201" s="16">
        <f t="shared" si="207"/>
        <v>257.7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523.18035445999999</v>
      </c>
    </row>
    <row r="2202" spans="1:28" x14ac:dyDescent="0.2">
      <c r="A2202" s="8">
        <f>IFERROR(VLOOKUP(B2202,'[1]DADOS (OCULTAR)'!$Q$3:$S$135,3,0),"")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VIOLETA CANEJO ROSSE</v>
      </c>
      <c r="E2202" s="9" t="str">
        <f>IF('[1]TCE - ANEXO III - Preencher'!F2211="4 - Assistência Odontológica","2 - Outros Profissionais da Saúde",'[1]TCE - ANEXO III - Preencher'!F2211)</f>
        <v>1 - Médico</v>
      </c>
      <c r="F2202" s="12" t="str">
        <f>'[1]TCE - ANEXO III - Preencher'!G2211</f>
        <v>225125</v>
      </c>
      <c r="G2202" s="13">
        <f>IF('[1]TCE - ANEXO III - Preencher'!H2211="","",'[1]TCE - ANEXO III - Preencher'!H2211)</f>
        <v>45170</v>
      </c>
      <c r="H2202" s="14">
        <f>'[1]TCE - ANEXO III - Preencher'!I2211</f>
        <v>0</v>
      </c>
      <c r="I2202" s="14">
        <f>'[1]TCE - ANEXO III - Preencher'!J2211</f>
        <v>2695.0128000000004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6.01</v>
      </c>
      <c r="O2202" s="15">
        <f>'[1]TCE - ANEXO III - Preencher'!P2211</f>
        <v>1.23</v>
      </c>
      <c r="P2202" s="16">
        <f t="shared" si="206"/>
        <v>4.7799999999999994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2699.7928000000006</v>
      </c>
    </row>
    <row r="2203" spans="1:28" x14ac:dyDescent="0.2">
      <c r="A2203" s="8">
        <f>IFERROR(VLOOKUP(B2203,'[1]DADOS (OCULTAR)'!$Q$3:$S$135,3,0),"")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VITOR BEZERRA DE MELO</v>
      </c>
      <c r="E2203" s="9" t="str">
        <f>IF('[1]TCE - ANEXO III - Preencher'!F2212="4 - Assistência Odontológica","2 - Outros Profissionais da Saúde",'[1]TCE - ANEXO III - Preencher'!F2212)</f>
        <v>1 - Médico</v>
      </c>
      <c r="F2203" s="12" t="str">
        <f>'[1]TCE - ANEXO III - Preencher'!G2212</f>
        <v>225225</v>
      </c>
      <c r="G2203" s="13">
        <f>IF('[1]TCE - ANEXO III - Preencher'!H2212="","",'[1]TCE - ANEXO III - Preencher'!H2212)</f>
        <v>45170</v>
      </c>
      <c r="H2203" s="14">
        <f>'[1]TCE - ANEXO III - Preencher'!I2212</f>
        <v>0</v>
      </c>
      <c r="I2203" s="14">
        <f>'[1]TCE - ANEXO III - Preencher'!J2212</f>
        <v>3023.1552000000001</v>
      </c>
      <c r="J2203" s="14">
        <f>'[1]TCE - ANEXO III - Preencher'!K2212</f>
        <v>0</v>
      </c>
      <c r="K2203" s="15">
        <f>'[1]TCE - ANEXO III - Preencher'!L2212</f>
        <v>107.68435445999999</v>
      </c>
      <c r="L2203" s="15">
        <f>'[1]TCE - ANEXO III - Preencher'!M2212</f>
        <v>3.96</v>
      </c>
      <c r="M2203" s="15">
        <f t="shared" si="205"/>
        <v>103.72435446</v>
      </c>
      <c r="N2203" s="15">
        <f>'[1]TCE - ANEXO III - Preencher'!O2212</f>
        <v>6.01</v>
      </c>
      <c r="O2203" s="15">
        <f>'[1]TCE - ANEXO III - Preencher'!P2212</f>
        <v>1.23</v>
      </c>
      <c r="P2203" s="16">
        <f t="shared" si="206"/>
        <v>4.7799999999999994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3131.6595544600004</v>
      </c>
    </row>
    <row r="2204" spans="1:28" x14ac:dyDescent="0.2">
      <c r="A2204" s="8">
        <f>IFERROR(VLOOKUP(B2204,'[1]DADOS (OCULTAR)'!$Q$3:$S$135,3,0),"")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VITORIA CHAVES DE SOUZA DANTAS DE BARROS</v>
      </c>
      <c r="E2204" s="9" t="str">
        <f>IF('[1]TCE - ANEXO III - Preencher'!F2213="4 - Assistência Odontológica","2 - Outros Profissionais da Saúde",'[1]TCE - ANEXO III - Preencher'!F2213)</f>
        <v>1 - Médico</v>
      </c>
      <c r="F2204" s="12" t="str">
        <f>'[1]TCE - ANEXO III - Preencher'!G2213</f>
        <v>225225</v>
      </c>
      <c r="G2204" s="13">
        <f>IF('[1]TCE - ANEXO III - Preencher'!H2213="","",'[1]TCE - ANEXO III - Preencher'!H2213)</f>
        <v>45170</v>
      </c>
      <c r="H2204" s="14">
        <f>'[1]TCE - ANEXO III - Preencher'!I2213</f>
        <v>0</v>
      </c>
      <c r="I2204" s="14">
        <f>'[1]TCE - ANEXO III - Preencher'!J2213</f>
        <v>1257.5632000000001</v>
      </c>
      <c r="J2204" s="14">
        <f>'[1]TCE - ANEXO III - Preencher'!K2213</f>
        <v>0</v>
      </c>
      <c r="K2204" s="15">
        <f>'[1]TCE - ANEXO III - Preencher'!L2213</f>
        <v>107.68435445999999</v>
      </c>
      <c r="L2204" s="15">
        <f>'[1]TCE - ANEXO III - Preencher'!M2213</f>
        <v>3.96</v>
      </c>
      <c r="M2204" s="15">
        <f t="shared" si="205"/>
        <v>103.72435446</v>
      </c>
      <c r="N2204" s="15">
        <f>'[1]TCE - ANEXO III - Preencher'!O2213</f>
        <v>6.01</v>
      </c>
      <c r="O2204" s="15">
        <f>'[1]TCE - ANEXO III - Preencher'!P2213</f>
        <v>1.23</v>
      </c>
      <c r="P2204" s="16">
        <f t="shared" si="206"/>
        <v>4.7799999999999994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1366.0675544600001</v>
      </c>
    </row>
    <row r="2205" spans="1:28" x14ac:dyDescent="0.2">
      <c r="A2205" s="8">
        <f>IFERROR(VLOOKUP(B2205,'[1]DADOS (OCULTAR)'!$Q$3:$S$135,3,0),"")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VITORIA GONCALVES DOS SANTOS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223810</v>
      </c>
      <c r="G2205" s="13">
        <f>IF('[1]TCE - ANEXO III - Preencher'!H2214="","",'[1]TCE - ANEXO III - Preencher'!H2214)</f>
        <v>45170</v>
      </c>
      <c r="H2205" s="14">
        <f>'[1]TCE - ANEXO III - Preencher'!I2214</f>
        <v>0</v>
      </c>
      <c r="I2205" s="14">
        <f>'[1]TCE - ANEXO III - Preencher'!J2214</f>
        <v>204.49200000000002</v>
      </c>
      <c r="J2205" s="14">
        <f>'[1]TCE - ANEXO III - Preencher'!K2214</f>
        <v>0</v>
      </c>
      <c r="K2205" s="15">
        <f>'[1]TCE - ANEXO III - Preencher'!L2214</f>
        <v>107.68435445999999</v>
      </c>
      <c r="L2205" s="15">
        <f>'[1]TCE - ANEXO III - Preencher'!M2214</f>
        <v>45.84</v>
      </c>
      <c r="M2205" s="15">
        <f t="shared" si="205"/>
        <v>61.844354459999991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268.15635445999999</v>
      </c>
    </row>
    <row r="2206" spans="1:28" x14ac:dyDescent="0.2">
      <c r="A2206" s="8">
        <f>IFERROR(VLOOKUP(B2206,'[1]DADOS (OCULTAR)'!$Q$3:$S$135,3,0),"")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VITORIA PATRICIA MIGUEL DA SILVA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322205</v>
      </c>
      <c r="G2206" s="13">
        <f>IF('[1]TCE - ANEXO III - Preencher'!H2215="","",'[1]TCE - ANEXO III - Preencher'!H2215)</f>
        <v>45170</v>
      </c>
      <c r="H2206" s="14">
        <f>'[1]TCE - ANEXO III - Preencher'!I2215</f>
        <v>0</v>
      </c>
      <c r="I2206" s="14">
        <f>'[1]TCE - ANEXO III - Preencher'!J2215</f>
        <v>648.21839999999997</v>
      </c>
      <c r="J2206" s="14">
        <f>'[1]TCE - ANEXO III - Preencher'!K2215</f>
        <v>0</v>
      </c>
      <c r="K2206" s="15">
        <f>'[1]TCE - ANEXO III - Preencher'!L2215</f>
        <v>107.68435445999999</v>
      </c>
      <c r="L2206" s="15">
        <f>'[1]TCE - ANEXO III - Preencher'!M2215</f>
        <v>0.98</v>
      </c>
      <c r="M2206" s="15">
        <f t="shared" si="205"/>
        <v>106.70435445999999</v>
      </c>
      <c r="N2206" s="15">
        <f>'[1]TCE - ANEXO III - Preencher'!O2215</f>
        <v>1.82</v>
      </c>
      <c r="O2206" s="15">
        <f>'[1]TCE - ANEXO III - Preencher'!P2215</f>
        <v>0</v>
      </c>
      <c r="P2206" s="16">
        <f t="shared" si="206"/>
        <v>1.82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5491.41</v>
      </c>
      <c r="Y2206" s="15">
        <f>'[1]TCE - ANEXO III - Preencher'!Z2215</f>
        <v>0</v>
      </c>
      <c r="Z2206" s="16">
        <f t="shared" si="209"/>
        <v>5491.41</v>
      </c>
      <c r="AA2206" s="17" t="str">
        <f>IF('[1]TCE - ANEXO III - Preencher'!AB2215="","",'[1]TCE - ANEXO III - Preencher'!AB2215)</f>
        <v/>
      </c>
      <c r="AB2206" s="15">
        <f t="shared" si="204"/>
        <v>6248.1527544599994</v>
      </c>
    </row>
    <row r="2207" spans="1:28" x14ac:dyDescent="0.2">
      <c r="A2207" s="8">
        <f>IFERROR(VLOOKUP(B2207,'[1]DADOS (OCULTAR)'!$Q$3:$S$135,3,0),"")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VITORIA REGINA SILVA SANTOS</v>
      </c>
      <c r="E2207" s="9" t="str">
        <f>IF('[1]TCE - ANEXO III - Preencher'!F2216="4 - Assistência Odontológica","2 - Outros Profissionais da Saúde",'[1]TCE - ANEXO III - Preencher'!F2216)</f>
        <v>3 - Administrativo</v>
      </c>
      <c r="F2207" s="12" t="str">
        <f>'[1]TCE - ANEXO III - Preencher'!G2216</f>
        <v>521130</v>
      </c>
      <c r="G2207" s="13">
        <f>IF('[1]TCE - ANEXO III - Preencher'!H2216="","",'[1]TCE - ANEXO III - Preencher'!H2216)</f>
        <v>45170</v>
      </c>
      <c r="H2207" s="14">
        <f>'[1]TCE - ANEXO III - Preencher'!I2216</f>
        <v>0</v>
      </c>
      <c r="I2207" s="14">
        <f>'[1]TCE - ANEXO III - Preencher'!J2216</f>
        <v>132.74879999999999</v>
      </c>
      <c r="J2207" s="14">
        <f>'[1]TCE - ANEXO III - Preencher'!K2216</f>
        <v>0</v>
      </c>
      <c r="K2207" s="15">
        <f>'[1]TCE - ANEXO III - Preencher'!L2216</f>
        <v>107.68435445999999</v>
      </c>
      <c r="L2207" s="15">
        <f>'[1]TCE - ANEXO III - Preencher'!M2216</f>
        <v>26.4</v>
      </c>
      <c r="M2207" s="15">
        <f t="shared" si="205"/>
        <v>81.284354460000003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215.85315445999998</v>
      </c>
    </row>
    <row r="2208" spans="1:28" x14ac:dyDescent="0.2">
      <c r="A2208" s="8">
        <f>IFERROR(VLOOKUP(B2208,'[1]DADOS (OCULTAR)'!$Q$3:$S$135,3,0),"")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VITORIA SUE HELLEM LINS DE ARAUJO PINHEIRO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322205</v>
      </c>
      <c r="G2208" s="13">
        <f>IF('[1]TCE - ANEXO III - Preencher'!H2217="","",'[1]TCE - ANEXO III - Preencher'!H2217)</f>
        <v>45170</v>
      </c>
      <c r="H2208" s="14">
        <f>'[1]TCE - ANEXO III - Preencher'!I2217</f>
        <v>0</v>
      </c>
      <c r="I2208" s="14">
        <f>'[1]TCE - ANEXO III - Preencher'!J2217</f>
        <v>171.28639999999999</v>
      </c>
      <c r="J2208" s="14">
        <f>'[1]TCE - ANEXO III - Preencher'!K2217</f>
        <v>0</v>
      </c>
      <c r="K2208" s="15">
        <f>'[1]TCE - ANEXO III - Preencher'!L2217</f>
        <v>107.68435445999999</v>
      </c>
      <c r="L2208" s="15">
        <f>'[1]TCE - ANEXO III - Preencher'!M2217</f>
        <v>28.41</v>
      </c>
      <c r="M2208" s="15">
        <f t="shared" si="205"/>
        <v>79.274354459999998</v>
      </c>
      <c r="N2208" s="15">
        <f>'[1]TCE - ANEXO III - Preencher'!O2217</f>
        <v>1.82</v>
      </c>
      <c r="O2208" s="15">
        <f>'[1]TCE - ANEXO III - Preencher'!P2217</f>
        <v>0</v>
      </c>
      <c r="P2208" s="16">
        <f t="shared" si="206"/>
        <v>1.82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252.38075445999999</v>
      </c>
    </row>
    <row r="2209" spans="1:28" x14ac:dyDescent="0.2">
      <c r="A2209" s="8">
        <f>IFERROR(VLOOKUP(B2209,'[1]DADOS (OCULTAR)'!$Q$3:$S$135,3,0),"")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VIVIA DE AMORIM LIRA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322205</v>
      </c>
      <c r="G2209" s="13">
        <f>IF('[1]TCE - ANEXO III - Preencher'!H2218="","",'[1]TCE - ANEXO III - Preencher'!H2218)</f>
        <v>45170</v>
      </c>
      <c r="H2209" s="14">
        <f>'[1]TCE - ANEXO III - Preencher'!I2218</f>
        <v>0</v>
      </c>
      <c r="I2209" s="14">
        <f>'[1]TCE - ANEXO III - Preencher'!J2218</f>
        <v>155.75200000000001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1.82</v>
      </c>
      <c r="O2209" s="15">
        <f>'[1]TCE - ANEXO III - Preencher'!P2218</f>
        <v>0</v>
      </c>
      <c r="P2209" s="16">
        <f t="shared" si="206"/>
        <v>1.82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157.572</v>
      </c>
    </row>
    <row r="2210" spans="1:28" x14ac:dyDescent="0.2">
      <c r="A2210" s="8">
        <f>IFERROR(VLOOKUP(B2210,'[1]DADOS (OCULTAR)'!$Q$3:$S$135,3,0),"")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VIVIANA DE ASSIS MOURA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322205</v>
      </c>
      <c r="G2210" s="13">
        <f>IF('[1]TCE - ANEXO III - Preencher'!H2219="","",'[1]TCE - ANEXO III - Preencher'!H2219)</f>
        <v>45170</v>
      </c>
      <c r="H2210" s="14">
        <f>'[1]TCE - ANEXO III - Preencher'!I2219</f>
        <v>0</v>
      </c>
      <c r="I2210" s="14">
        <f>'[1]TCE - ANEXO III - Preencher'!J2219</f>
        <v>573.19839999999999</v>
      </c>
      <c r="J2210" s="14">
        <f>'[1]TCE - ANEXO III - Preencher'!K2219</f>
        <v>0</v>
      </c>
      <c r="K2210" s="15">
        <f>'[1]TCE - ANEXO III - Preencher'!L2219</f>
        <v>107.68435445999999</v>
      </c>
      <c r="L2210" s="15">
        <f>'[1]TCE - ANEXO III - Preencher'!M2219</f>
        <v>28.41</v>
      </c>
      <c r="M2210" s="15">
        <f t="shared" si="205"/>
        <v>79.274354459999998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5148.5199999999995</v>
      </c>
      <c r="Y2210" s="15">
        <f>'[1]TCE - ANEXO III - Preencher'!Z2219</f>
        <v>0</v>
      </c>
      <c r="Z2210" s="16">
        <f t="shared" si="209"/>
        <v>5148.5199999999995</v>
      </c>
      <c r="AA2210" s="17" t="str">
        <f>IF('[1]TCE - ANEXO III - Preencher'!AB2219="","",'[1]TCE - ANEXO III - Preencher'!AB2219)</f>
        <v/>
      </c>
      <c r="AB2210" s="15">
        <f t="shared" si="204"/>
        <v>5802.8127544599993</v>
      </c>
    </row>
    <row r="2211" spans="1:28" x14ac:dyDescent="0.2">
      <c r="A2211" s="8">
        <f>IFERROR(VLOOKUP(B2211,'[1]DADOS (OCULTAR)'!$Q$3:$S$135,3,0),"")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VIVIANE DA SILVA MATEUS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322205</v>
      </c>
      <c r="G2211" s="13">
        <f>IF('[1]TCE - ANEXO III - Preencher'!H2220="","",'[1]TCE - ANEXO III - Preencher'!H2220)</f>
        <v>45170</v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1.82</v>
      </c>
    </row>
    <row r="2212" spans="1:28" x14ac:dyDescent="0.2">
      <c r="A2212" s="8">
        <f>IFERROR(VLOOKUP(B2212,'[1]DADOS (OCULTAR)'!$Q$3:$S$135,3,0),"")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VIVIANE MARIA DE LIMA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322205</v>
      </c>
      <c r="G2212" s="13">
        <f>IF('[1]TCE - ANEXO III - Preencher'!H2221="","",'[1]TCE - ANEXO III - Preencher'!H2221)</f>
        <v>45170</v>
      </c>
      <c r="H2212" s="14">
        <f>'[1]TCE - ANEXO III - Preencher'!I2221</f>
        <v>0</v>
      </c>
      <c r="I2212" s="14">
        <f>'[1]TCE - ANEXO III - Preencher'!J2221</f>
        <v>607.83600000000001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5437.03</v>
      </c>
      <c r="Y2212" s="15">
        <f>'[1]TCE - ANEXO III - Preencher'!Z2221</f>
        <v>0</v>
      </c>
      <c r="Z2212" s="16">
        <f t="shared" si="209"/>
        <v>5437.03</v>
      </c>
      <c r="AA2212" s="17" t="str">
        <f>IF('[1]TCE - ANEXO III - Preencher'!AB2221="","",'[1]TCE - ANEXO III - Preencher'!AB2221)</f>
        <v/>
      </c>
      <c r="AB2212" s="15">
        <f t="shared" si="204"/>
        <v>6046.6859999999997</v>
      </c>
    </row>
    <row r="2213" spans="1:28" x14ac:dyDescent="0.2">
      <c r="A2213" s="8">
        <f>IFERROR(VLOOKUP(B2213,'[1]DADOS (OCULTAR)'!$Q$3:$S$135,3,0),"")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VIVIANE MARIA DOS SANTOS SILVA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322205</v>
      </c>
      <c r="G2213" s="13">
        <f>IF('[1]TCE - ANEXO III - Preencher'!H2222="","",'[1]TCE - ANEXO III - Preencher'!H2222)</f>
        <v>45170</v>
      </c>
      <c r="H2213" s="14">
        <f>'[1]TCE - ANEXO III - Preencher'!I2222</f>
        <v>0</v>
      </c>
      <c r="I2213" s="14">
        <f>'[1]TCE - ANEXO III - Preencher'!J2222</f>
        <v>614.24080000000004</v>
      </c>
      <c r="J2213" s="14">
        <f>'[1]TCE - ANEXO III - Preencher'!K2222</f>
        <v>0</v>
      </c>
      <c r="K2213" s="15">
        <f>'[1]TCE - ANEXO III - Preencher'!L2222</f>
        <v>107.68435445999999</v>
      </c>
      <c r="L2213" s="15">
        <f>'[1]TCE - ANEXO III - Preencher'!M2222</f>
        <v>29.39</v>
      </c>
      <c r="M2213" s="15">
        <f t="shared" si="205"/>
        <v>78.294354459999994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288</v>
      </c>
      <c r="R2213" s="15">
        <f>'[1]TCE - ANEXO III - Preencher'!S2222</f>
        <v>88.17</v>
      </c>
      <c r="S2213" s="16">
        <f t="shared" si="207"/>
        <v>199.82999999999998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5534.5199999999995</v>
      </c>
      <c r="Y2213" s="15">
        <f>'[1]TCE - ANEXO III - Preencher'!Z2222</f>
        <v>0</v>
      </c>
      <c r="Z2213" s="16">
        <f t="shared" si="209"/>
        <v>5534.5199999999995</v>
      </c>
      <c r="AA2213" s="17" t="str">
        <f>IF('[1]TCE - ANEXO III - Preencher'!AB2222="","",'[1]TCE - ANEXO III - Preencher'!AB2222)</f>
        <v/>
      </c>
      <c r="AB2213" s="15">
        <f t="shared" si="204"/>
        <v>6428.7051544599999</v>
      </c>
    </row>
    <row r="2214" spans="1:28" x14ac:dyDescent="0.2">
      <c r="A2214" s="8">
        <f>IFERROR(VLOOKUP(B2214,'[1]DADOS (OCULTAR)'!$Q$3:$S$135,3,0),"")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VIVIANE SOUZA DA SILVA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322205</v>
      </c>
      <c r="G2214" s="13">
        <f>IF('[1]TCE - ANEXO III - Preencher'!H2223="","",'[1]TCE - ANEXO III - Preencher'!H2223)</f>
        <v>45170</v>
      </c>
      <c r="H2214" s="14">
        <f>'[1]TCE - ANEXO III - Preencher'!I2223</f>
        <v>0</v>
      </c>
      <c r="I2214" s="14">
        <f>'[1]TCE - ANEXO III - Preencher'!J2223</f>
        <v>639.45680000000004</v>
      </c>
      <c r="J2214" s="14">
        <f>'[1]TCE - ANEXO III - Preencher'!K2223</f>
        <v>0</v>
      </c>
      <c r="K2214" s="15">
        <f>'[1]TCE - ANEXO III - Preencher'!L2223</f>
        <v>107.68435445999999</v>
      </c>
      <c r="L2214" s="15">
        <f>'[1]TCE - ANEXO III - Preencher'!M2223</f>
        <v>29.39</v>
      </c>
      <c r="M2214" s="15">
        <f t="shared" si="205"/>
        <v>78.294354459999994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144</v>
      </c>
      <c r="R2214" s="15">
        <f>'[1]TCE - ANEXO III - Preencher'!S2223</f>
        <v>88.17</v>
      </c>
      <c r="S2214" s="16">
        <f t="shared" si="207"/>
        <v>55.83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6065.37</v>
      </c>
      <c r="Y2214" s="15">
        <f>'[1]TCE - ANEXO III - Preencher'!Z2223</f>
        <v>0</v>
      </c>
      <c r="Z2214" s="16">
        <f t="shared" si="209"/>
        <v>6065.37</v>
      </c>
      <c r="AA2214" s="17" t="str">
        <f>IF('[1]TCE - ANEXO III - Preencher'!AB2223="","",'[1]TCE - ANEXO III - Preencher'!AB2223)</f>
        <v/>
      </c>
      <c r="AB2214" s="15">
        <f t="shared" si="204"/>
        <v>6840.7711544599997</v>
      </c>
    </row>
    <row r="2215" spans="1:28" x14ac:dyDescent="0.2">
      <c r="A2215" s="8">
        <f>IFERROR(VLOOKUP(B2215,'[1]DADOS (OCULTAR)'!$Q$3:$S$135,3,0),"")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VIVIANE VIANA DUDA ARRUDA</v>
      </c>
      <c r="E2215" s="9" t="str">
        <f>IF('[1]TCE - ANEXO III - Preencher'!F2224="4 - Assistência Odontológica","2 - Outros Profissionais da Saúde",'[1]TCE - ANEXO III - Preencher'!F2224)</f>
        <v>2 - Outros Profissionais da Saúde</v>
      </c>
      <c r="F2215" s="12" t="str">
        <f>'[1]TCE - ANEXO III - Preencher'!G2224</f>
        <v>223505</v>
      </c>
      <c r="G2215" s="13">
        <f>IF('[1]TCE - ANEXO III - Preencher'!H2224="","",'[1]TCE - ANEXO III - Preencher'!H2224)</f>
        <v>45170</v>
      </c>
      <c r="H2215" s="14">
        <f>'[1]TCE - ANEXO III - Preencher'!I2224</f>
        <v>0</v>
      </c>
      <c r="I2215" s="14">
        <f>'[1]TCE - ANEXO III - Preencher'!J2224</f>
        <v>497.69279999999998</v>
      </c>
      <c r="J2215" s="14">
        <f>'[1]TCE - ANEXO III - Preencher'!K2224</f>
        <v>0</v>
      </c>
      <c r="K2215" s="15">
        <f>'[1]TCE - ANEXO III - Preencher'!L2224</f>
        <v>107.68435445999999</v>
      </c>
      <c r="L2215" s="15">
        <f>'[1]TCE - ANEXO III - Preencher'!M2224</f>
        <v>4.1100000000000003</v>
      </c>
      <c r="M2215" s="15">
        <f t="shared" si="205"/>
        <v>103.57435446</v>
      </c>
      <c r="N2215" s="15">
        <f>'[1]TCE - ANEXO III - Preencher'!O2224</f>
        <v>1.35</v>
      </c>
      <c r="O2215" s="15">
        <f>'[1]TCE - ANEXO III - Preencher'!P2224</f>
        <v>0</v>
      </c>
      <c r="P2215" s="16">
        <f t="shared" si="206"/>
        <v>1.35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2198.9699999999998</v>
      </c>
      <c r="Y2215" s="15">
        <f>'[1]TCE - ANEXO III - Preencher'!Z2224</f>
        <v>0</v>
      </c>
      <c r="Z2215" s="16">
        <f t="shared" si="209"/>
        <v>2198.9699999999998</v>
      </c>
      <c r="AA2215" s="17" t="str">
        <f>IF('[1]TCE - ANEXO III - Preencher'!AB2224="","",'[1]TCE - ANEXO III - Preencher'!AB2224)</f>
        <v/>
      </c>
      <c r="AB2215" s="15">
        <f t="shared" si="204"/>
        <v>2801.58715446</v>
      </c>
    </row>
    <row r="2216" spans="1:28" x14ac:dyDescent="0.2">
      <c r="A2216" s="8">
        <f>IFERROR(VLOOKUP(B2216,'[1]DADOS (OCULTAR)'!$Q$3:$S$135,3,0),"")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WALDENIO SOARES DA SILVA JUNIOR</v>
      </c>
      <c r="E2216" s="9" t="str">
        <f>IF('[1]TCE - ANEXO III - Preencher'!F2225="4 - Assistência Odontológica","2 - Outros Profissionais da Saúde",'[1]TCE - ANEXO III - Preencher'!F2225)</f>
        <v>1 - Médico</v>
      </c>
      <c r="F2216" s="12" t="str">
        <f>'[1]TCE - ANEXO III - Preencher'!G2225</f>
        <v>225103</v>
      </c>
      <c r="G2216" s="13">
        <f>IF('[1]TCE - ANEXO III - Preencher'!H2225="","",'[1]TCE - ANEXO III - Preencher'!H2225)</f>
        <v>45170</v>
      </c>
      <c r="H2216" s="14">
        <f>'[1]TCE - ANEXO III - Preencher'!I2225</f>
        <v>0</v>
      </c>
      <c r="I2216" s="14">
        <f>'[1]TCE - ANEXO III - Preencher'!J2225</f>
        <v>877.69119999999998</v>
      </c>
      <c r="J2216" s="14">
        <f>'[1]TCE - ANEXO III - Preencher'!K2225</f>
        <v>0</v>
      </c>
      <c r="K2216" s="15">
        <f>'[1]TCE - ANEXO III - Preencher'!L2225</f>
        <v>107.68435445999999</v>
      </c>
      <c r="L2216" s="15">
        <f>'[1]TCE - ANEXO III - Preencher'!M2225</f>
        <v>3.96</v>
      </c>
      <c r="M2216" s="15">
        <f t="shared" si="205"/>
        <v>103.72435446</v>
      </c>
      <c r="N2216" s="15">
        <f>'[1]TCE - ANEXO III - Preencher'!O2225</f>
        <v>6.01</v>
      </c>
      <c r="O2216" s="15">
        <f>'[1]TCE - ANEXO III - Preencher'!P2225</f>
        <v>1.23</v>
      </c>
      <c r="P2216" s="16">
        <f t="shared" si="206"/>
        <v>4.7799999999999994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986.19555445999993</v>
      </c>
    </row>
    <row r="2217" spans="1:28" x14ac:dyDescent="0.2">
      <c r="A2217" s="8">
        <f>IFERROR(VLOOKUP(B2217,'[1]DADOS (OCULTAR)'!$Q$3:$S$135,3,0),"")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WALDENY MARIA DA SILVA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223505</v>
      </c>
      <c r="G2217" s="13">
        <f>IF('[1]TCE - ANEXO III - Preencher'!H2226="","",'[1]TCE - ANEXO III - Preencher'!H2226)</f>
        <v>45170</v>
      </c>
      <c r="H2217" s="14">
        <f>'[1]TCE - ANEXO III - Preencher'!I2226</f>
        <v>0</v>
      </c>
      <c r="I2217" s="14">
        <f>'[1]TCE - ANEXO III - Preencher'!J2226</f>
        <v>323.07040000000001</v>
      </c>
      <c r="J2217" s="14">
        <f>'[1]TCE - ANEXO III - Preencher'!K2226</f>
        <v>0</v>
      </c>
      <c r="K2217" s="15">
        <f>'[1]TCE - ANEXO III - Preencher'!L2226</f>
        <v>107.68435445999999</v>
      </c>
      <c r="L2217" s="15">
        <f>'[1]TCE - ANEXO III - Preencher'!M2226</f>
        <v>3.85</v>
      </c>
      <c r="M2217" s="15">
        <f t="shared" si="205"/>
        <v>103.83435446</v>
      </c>
      <c r="N2217" s="15">
        <f>'[1]TCE - ANEXO III - Preencher'!O2226</f>
        <v>1.35</v>
      </c>
      <c r="O2217" s="15">
        <f>'[1]TCE - ANEXO III - Preencher'!P2226</f>
        <v>0</v>
      </c>
      <c r="P2217" s="16">
        <f t="shared" si="206"/>
        <v>1.35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428.25475446000002</v>
      </c>
    </row>
    <row r="2218" spans="1:28" x14ac:dyDescent="0.2">
      <c r="A2218" s="8">
        <f>IFERROR(VLOOKUP(B2218,'[1]DADOS (OCULTAR)'!$Q$3:$S$135,3,0),"")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WALKIRIA TAYNA MORAES TEIXEIRA BASTOS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324205</v>
      </c>
      <c r="G2218" s="13">
        <f>IF('[1]TCE - ANEXO III - Preencher'!H2227="","",'[1]TCE - ANEXO III - Preencher'!H2227)</f>
        <v>45170</v>
      </c>
      <c r="H2218" s="14">
        <f>'[1]TCE - ANEXO III - Preencher'!I2227</f>
        <v>0</v>
      </c>
      <c r="I2218" s="14">
        <f>'[1]TCE - ANEXO III - Preencher'!J2227</f>
        <v>179.76880000000003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181.58880000000002</v>
      </c>
    </row>
    <row r="2219" spans="1:28" x14ac:dyDescent="0.2">
      <c r="A2219" s="8">
        <f>IFERROR(VLOOKUP(B2219,'[1]DADOS (OCULTAR)'!$Q$3:$S$135,3,0),"")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WALTER JEFFERSON DA SILVA</v>
      </c>
      <c r="E2219" s="9" t="str">
        <f>IF('[1]TCE - ANEXO III - Preencher'!F2228="4 - Assistência Odontológica","2 - Outros Profissionais da Saúde",'[1]TCE - ANEXO III - Preencher'!F2228)</f>
        <v>2 - Outros Profissionais da Saúde</v>
      </c>
      <c r="F2219" s="12" t="str">
        <f>'[1]TCE - ANEXO III - Preencher'!G2228</f>
        <v>322205</v>
      </c>
      <c r="G2219" s="13">
        <f>IF('[1]TCE - ANEXO III - Preencher'!H2228="","",'[1]TCE - ANEXO III - Preencher'!H2228)</f>
        <v>45170</v>
      </c>
      <c r="H2219" s="14">
        <f>'[1]TCE - ANEXO III - Preencher'!I2228</f>
        <v>0</v>
      </c>
      <c r="I2219" s="14">
        <f>'[1]TCE - ANEXO III - Preencher'!J2228</f>
        <v>171.40720000000002</v>
      </c>
      <c r="J2219" s="14">
        <f>'[1]TCE - ANEXO III - Preencher'!K2228</f>
        <v>0</v>
      </c>
      <c r="K2219" s="15">
        <f>'[1]TCE - ANEXO III - Preencher'!L2228</f>
        <v>107.68435445999999</v>
      </c>
      <c r="L2219" s="15">
        <f>'[1]TCE - ANEXO III - Preencher'!M2228</f>
        <v>29.39</v>
      </c>
      <c r="M2219" s="15">
        <f t="shared" si="205"/>
        <v>78.294354459999994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251.52155446</v>
      </c>
    </row>
    <row r="2220" spans="1:28" x14ac:dyDescent="0.2">
      <c r="A2220" s="8">
        <f>IFERROR(VLOOKUP(B2220,'[1]DADOS (OCULTAR)'!$Q$3:$S$135,3,0),"")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WANDO GUILHERME ALCOFORADO SANTOS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411010</v>
      </c>
      <c r="G2220" s="13">
        <f>IF('[1]TCE - ANEXO III - Preencher'!H2229="","",'[1]TCE - ANEXO III - Preencher'!H2229)</f>
        <v>45170</v>
      </c>
      <c r="H2220" s="14">
        <f>'[1]TCE - ANEXO III - Preencher'!I2229</f>
        <v>0</v>
      </c>
      <c r="I2220" s="14">
        <f>'[1]TCE - ANEXO III - Preencher'!J2229</f>
        <v>112.3944</v>
      </c>
      <c r="J2220" s="14">
        <f>'[1]TCE - ANEXO III - Preencher'!K2229</f>
        <v>0</v>
      </c>
      <c r="K2220" s="15">
        <f>'[1]TCE - ANEXO III - Preencher'!L2229</f>
        <v>107.68435445999999</v>
      </c>
      <c r="L2220" s="15">
        <f>'[1]TCE - ANEXO III - Preencher'!M2229</f>
        <v>28.1</v>
      </c>
      <c r="M2220" s="15">
        <f t="shared" si="205"/>
        <v>79.584354459999986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288</v>
      </c>
      <c r="R2220" s="15">
        <f>'[1]TCE - ANEXO III - Preencher'!S2229</f>
        <v>84.3</v>
      </c>
      <c r="S2220" s="16">
        <f t="shared" si="207"/>
        <v>203.7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397.49875445999999</v>
      </c>
    </row>
    <row r="2221" spans="1:28" x14ac:dyDescent="0.2">
      <c r="A2221" s="8">
        <f>IFERROR(VLOOKUP(B2221,'[1]DADOS (OCULTAR)'!$Q$3:$S$135,3,0),"")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WANESSA BARROS DA SILVA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223505</v>
      </c>
      <c r="G2221" s="13">
        <f>IF('[1]TCE - ANEXO III - Preencher'!H2230="","",'[1]TCE - ANEXO III - Preencher'!H2230)</f>
        <v>45170</v>
      </c>
      <c r="H2221" s="14">
        <f>'[1]TCE - ANEXO III - Preencher'!I2230</f>
        <v>0</v>
      </c>
      <c r="I2221" s="14">
        <f>'[1]TCE - ANEXO III - Preencher'!J2230</f>
        <v>597.08400000000006</v>
      </c>
      <c r="J2221" s="14">
        <f>'[1]TCE - ANEXO III - Preencher'!K2230</f>
        <v>0</v>
      </c>
      <c r="K2221" s="15">
        <f>'[1]TCE - ANEXO III - Preencher'!L2230</f>
        <v>107.68435445999999</v>
      </c>
      <c r="L2221" s="15">
        <f>'[1]TCE - ANEXO III - Preencher'!M2230</f>
        <v>4.1100000000000003</v>
      </c>
      <c r="M2221" s="15">
        <f t="shared" si="205"/>
        <v>103.57435446</v>
      </c>
      <c r="N2221" s="15">
        <f>'[1]TCE - ANEXO III - Preencher'!O2230</f>
        <v>1.35</v>
      </c>
      <c r="O2221" s="15">
        <f>'[1]TCE - ANEXO III - Preencher'!P2230</f>
        <v>0</v>
      </c>
      <c r="P2221" s="16">
        <f t="shared" si="206"/>
        <v>1.35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3288.44</v>
      </c>
      <c r="Y2221" s="15">
        <f>'[1]TCE - ANEXO III - Preencher'!Z2230</f>
        <v>0</v>
      </c>
      <c r="Z2221" s="16">
        <f t="shared" si="209"/>
        <v>3288.44</v>
      </c>
      <c r="AA2221" s="17" t="str">
        <f>IF('[1]TCE - ANEXO III - Preencher'!AB2230="","",'[1]TCE - ANEXO III - Preencher'!AB2230)</f>
        <v/>
      </c>
      <c r="AB2221" s="15">
        <f t="shared" si="204"/>
        <v>3990.4483544600002</v>
      </c>
    </row>
    <row r="2222" spans="1:28" x14ac:dyDescent="0.2">
      <c r="A2222" s="8">
        <f>IFERROR(VLOOKUP(B2222,'[1]DADOS (OCULTAR)'!$Q$3:$S$135,3,0),"")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WANESSA DE MELO SILVA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251605</v>
      </c>
      <c r="G2222" s="13">
        <f>IF('[1]TCE - ANEXO III - Preencher'!H2231="","",'[1]TCE - ANEXO III - Preencher'!H2231)</f>
        <v>45170</v>
      </c>
      <c r="H2222" s="14">
        <f>'[1]TCE - ANEXO III - Preencher'!I2231</f>
        <v>0</v>
      </c>
      <c r="I2222" s="14">
        <f>'[1]TCE - ANEXO III - Preencher'!J2231</f>
        <v>206.81439999999998</v>
      </c>
      <c r="J2222" s="14">
        <f>'[1]TCE - ANEXO III - Preencher'!K2231</f>
        <v>0</v>
      </c>
      <c r="K2222" s="15">
        <f>'[1]TCE - ANEXO III - Preencher'!L2231</f>
        <v>107.68435445999999</v>
      </c>
      <c r="L2222" s="15">
        <f>'[1]TCE - ANEXO III - Preencher'!M2231</f>
        <v>44.32</v>
      </c>
      <c r="M2222" s="15">
        <f t="shared" si="205"/>
        <v>63.364354459999994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271.99875445999999</v>
      </c>
    </row>
    <row r="2223" spans="1:28" x14ac:dyDescent="0.2">
      <c r="A2223" s="8">
        <f>IFERROR(VLOOKUP(B2223,'[1]DADOS (OCULTAR)'!$Q$3:$S$135,3,0),"")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WANESSA MARIA TENORIO DOS SANTOS</v>
      </c>
      <c r="E2223" s="9" t="str">
        <f>IF('[1]TCE - ANEXO III - Preencher'!F2232="4 - Assistência Odontológica","2 - Outros Profissionais da Saúde",'[1]TCE - ANEXO III - Preencher'!F2232)</f>
        <v>2 - Outros Profissionais da Saúde</v>
      </c>
      <c r="F2223" s="12" t="str">
        <f>'[1]TCE - ANEXO III - Preencher'!G2232</f>
        <v>223605</v>
      </c>
      <c r="G2223" s="13">
        <f>IF('[1]TCE - ANEXO III - Preencher'!H2232="","",'[1]TCE - ANEXO III - Preencher'!H2232)</f>
        <v>45170</v>
      </c>
      <c r="H2223" s="14">
        <f>'[1]TCE - ANEXO III - Preencher'!I2232</f>
        <v>0</v>
      </c>
      <c r="I2223" s="14">
        <f>'[1]TCE - ANEXO III - Preencher'!J2232</f>
        <v>242.75119999999998</v>
      </c>
      <c r="J2223" s="14">
        <f>'[1]TCE - ANEXO III - Preencher'!K2232</f>
        <v>0</v>
      </c>
      <c r="K2223" s="15">
        <f>'[1]TCE - ANEXO III - Preencher'!L2232</f>
        <v>107.68435445999999</v>
      </c>
      <c r="L2223" s="15">
        <f>'[1]TCE - ANEXO III - Preencher'!M2232</f>
        <v>3.54</v>
      </c>
      <c r="M2223" s="15">
        <f t="shared" si="205"/>
        <v>104.14435445999999</v>
      </c>
      <c r="N2223" s="15">
        <f>'[1]TCE - ANEXO III - Preencher'!O2232</f>
        <v>1.35</v>
      </c>
      <c r="O2223" s="15">
        <f>'[1]TCE - ANEXO III - Preencher'!P2232</f>
        <v>0</v>
      </c>
      <c r="P2223" s="16">
        <f t="shared" si="206"/>
        <v>1.35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348.24555445999999</v>
      </c>
    </row>
    <row r="2224" spans="1:28" x14ac:dyDescent="0.2">
      <c r="A2224" s="8">
        <f>IFERROR(VLOOKUP(B2224,'[1]DADOS (OCULTAR)'!$Q$3:$S$135,3,0),"")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WEDJA KARLA DA SILVA ALVES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223505</v>
      </c>
      <c r="G2224" s="13">
        <f>IF('[1]TCE - ANEXO III - Preencher'!H2233="","",'[1]TCE - ANEXO III - Preencher'!H2233)</f>
        <v>45170</v>
      </c>
      <c r="H2224" s="14">
        <f>'[1]TCE - ANEXO III - Preencher'!I2233</f>
        <v>0</v>
      </c>
      <c r="I2224" s="14">
        <f>'[1]TCE - ANEXO III - Preencher'!J2233</f>
        <v>333.43199999999996</v>
      </c>
      <c r="J2224" s="14">
        <f>'[1]TCE - ANEXO III - Preencher'!K2233</f>
        <v>0</v>
      </c>
      <c r="K2224" s="15">
        <f>'[1]TCE - ANEXO III - Preencher'!L2233</f>
        <v>107.68435445999999</v>
      </c>
      <c r="L2224" s="15">
        <f>'[1]TCE - ANEXO III - Preencher'!M2233</f>
        <v>4.1100000000000003</v>
      </c>
      <c r="M2224" s="15">
        <f t="shared" si="205"/>
        <v>103.57435446</v>
      </c>
      <c r="N2224" s="15">
        <f>'[1]TCE - ANEXO III - Preencher'!O2233</f>
        <v>1.35</v>
      </c>
      <c r="O2224" s="15">
        <f>'[1]TCE - ANEXO III - Preencher'!P2233</f>
        <v>0</v>
      </c>
      <c r="P2224" s="16">
        <f t="shared" si="206"/>
        <v>1.35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120.26</v>
      </c>
      <c r="U2224" s="15">
        <f>'[1]TCE - ANEXO III - Preencher'!V2233</f>
        <v>0</v>
      </c>
      <c r="V2224" s="16">
        <f t="shared" si="208"/>
        <v>120.26</v>
      </c>
      <c r="W2224" s="17" t="str">
        <f>IF('[1]TCE - ANEXO III - Preencher'!X2233="","",'[1]TCE - ANEXO III - Preencher'!X2233)</f>
        <v>AUX. CRECHE I</v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558.61635446000003</v>
      </c>
    </row>
    <row r="2225" spans="1:28" x14ac:dyDescent="0.2">
      <c r="A2225" s="8">
        <f>IFERROR(VLOOKUP(B2225,'[1]DADOS (OCULTAR)'!$Q$3:$S$135,3,0),"")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WEDJA MARIA DA SILVA</v>
      </c>
      <c r="E2225" s="9" t="str">
        <f>IF('[1]TCE - ANEXO III - Preencher'!F2234="4 - Assistência Odontológica","2 - Outros Profissionais da Saúde",'[1]TCE - ANEXO III - Preencher'!F2234)</f>
        <v>2 - Outros Profissionais da Saúde</v>
      </c>
      <c r="F2225" s="12" t="str">
        <f>'[1]TCE - ANEXO III - Preencher'!G2234</f>
        <v>322205</v>
      </c>
      <c r="G2225" s="13">
        <f>IF('[1]TCE - ANEXO III - Preencher'!H2234="","",'[1]TCE - ANEXO III - Preencher'!H2234)</f>
        <v>45170</v>
      </c>
      <c r="H2225" s="14">
        <f>'[1]TCE - ANEXO III - Preencher'!I2234</f>
        <v>0</v>
      </c>
      <c r="I2225" s="14">
        <f>'[1]TCE - ANEXO III - Preencher'!J2234</f>
        <v>600.61599999999999</v>
      </c>
      <c r="J2225" s="14">
        <f>'[1]TCE - ANEXO III - Preencher'!K2234</f>
        <v>0</v>
      </c>
      <c r="K2225" s="15">
        <f>'[1]TCE - ANEXO III - Preencher'!L2234</f>
        <v>107.68435445999999</v>
      </c>
      <c r="L2225" s="15">
        <f>'[1]TCE - ANEXO III - Preencher'!M2234</f>
        <v>29.39</v>
      </c>
      <c r="M2225" s="15">
        <f t="shared" si="205"/>
        <v>78.294354459999994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5602.45</v>
      </c>
      <c r="Y2225" s="15">
        <f>'[1]TCE - ANEXO III - Preencher'!Z2234</f>
        <v>0</v>
      </c>
      <c r="Z2225" s="16">
        <f t="shared" si="209"/>
        <v>5602.45</v>
      </c>
      <c r="AA2225" s="17" t="str">
        <f>IF('[1]TCE - ANEXO III - Preencher'!AB2234="","",'[1]TCE - ANEXO III - Preencher'!AB2234)</f>
        <v/>
      </c>
      <c r="AB2225" s="15">
        <f t="shared" si="204"/>
        <v>6283.1803544599998</v>
      </c>
    </row>
    <row r="2226" spans="1:28" x14ac:dyDescent="0.2">
      <c r="A2226" s="8">
        <f>IFERROR(VLOOKUP(B2226,'[1]DADOS (OCULTAR)'!$Q$3:$S$135,3,0),"")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WEDLA DEIZIANE DA SILVA FIRMINO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411010</v>
      </c>
      <c r="G2226" s="13">
        <f>IF('[1]TCE - ANEXO III - Preencher'!H2235="","",'[1]TCE - ANEXO III - Preencher'!H2235)</f>
        <v>45170</v>
      </c>
      <c r="H2226" s="14">
        <f>'[1]TCE - ANEXO III - Preencher'!I2235</f>
        <v>0</v>
      </c>
      <c r="I2226" s="14">
        <f>'[1]TCE - ANEXO III - Preencher'!J2235</f>
        <v>138.1352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139.95519999999999</v>
      </c>
    </row>
    <row r="2227" spans="1:28" x14ac:dyDescent="0.2">
      <c r="A2227" s="8">
        <f>IFERROR(VLOOKUP(B2227,'[1]DADOS (OCULTAR)'!$Q$3:$S$135,3,0),"")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WEDMERY MIRON PEREIRA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322205</v>
      </c>
      <c r="G2227" s="13">
        <f>IF('[1]TCE - ANEXO III - Preencher'!H2236="","",'[1]TCE - ANEXO III - Preencher'!H2236)</f>
        <v>45170</v>
      </c>
      <c r="H2227" s="14">
        <f>'[1]TCE - ANEXO III - Preencher'!I2236</f>
        <v>0</v>
      </c>
      <c r="I2227" s="14">
        <f>'[1]TCE - ANEXO III - Preencher'!J2236</f>
        <v>172.22400000000002</v>
      </c>
      <c r="J2227" s="14">
        <f>'[1]TCE - ANEXO III - Preencher'!K2236</f>
        <v>0</v>
      </c>
      <c r="K2227" s="15">
        <f>'[1]TCE - ANEXO III - Preencher'!L2236</f>
        <v>107.68435445999999</v>
      </c>
      <c r="L2227" s="15">
        <f>'[1]TCE - ANEXO III - Preencher'!M2236</f>
        <v>29.39</v>
      </c>
      <c r="M2227" s="15">
        <f t="shared" si="205"/>
        <v>78.294354459999994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252.33835446000001</v>
      </c>
    </row>
    <row r="2228" spans="1:28" x14ac:dyDescent="0.2">
      <c r="A2228" s="8">
        <f>IFERROR(VLOOKUP(B2228,'[1]DADOS (OCULTAR)'!$Q$3:$S$135,3,0),"")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WEDNA MARIA SOUZA DA SILVA</v>
      </c>
      <c r="E2228" s="9" t="str">
        <f>IF('[1]TCE - ANEXO III - Preencher'!F2237="4 - Assistência Odontológica","2 - Outros Profissionais da Saúde",'[1]TCE - ANEXO III - Preencher'!F2237)</f>
        <v>2 - Outros Profissionais da Saúde</v>
      </c>
      <c r="F2228" s="12" t="str">
        <f>'[1]TCE - ANEXO III - Preencher'!G2237</f>
        <v>322205</v>
      </c>
      <c r="G2228" s="13">
        <f>IF('[1]TCE - ANEXO III - Preencher'!H2237="","",'[1]TCE - ANEXO III - Preencher'!H2237)</f>
        <v>45170</v>
      </c>
      <c r="H2228" s="14">
        <f>'[1]TCE - ANEXO III - Preencher'!I2237</f>
        <v>0</v>
      </c>
      <c r="I2228" s="14">
        <f>'[1]TCE - ANEXO III - Preencher'!J2237</f>
        <v>558.30639999999994</v>
      </c>
      <c r="J2228" s="14">
        <f>'[1]TCE - ANEXO III - Preencher'!K2237</f>
        <v>0</v>
      </c>
      <c r="K2228" s="15">
        <f>'[1]TCE - ANEXO III - Preencher'!L2237</f>
        <v>107.68435445999999</v>
      </c>
      <c r="L2228" s="15">
        <f>'[1]TCE - ANEXO III - Preencher'!M2237</f>
        <v>29.39</v>
      </c>
      <c r="M2228" s="15">
        <f t="shared" si="205"/>
        <v>78.294354459999994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77.55</v>
      </c>
      <c r="U2228" s="15">
        <f>'[1]TCE - ANEXO III - Preencher'!V2237</f>
        <v>0</v>
      </c>
      <c r="V2228" s="16">
        <f t="shared" si="208"/>
        <v>77.55</v>
      </c>
      <c r="W2228" s="17" t="str">
        <f>IF('[1]TCE - ANEXO III - Preencher'!X2237="","",'[1]TCE - ANEXO III - Preencher'!X2237)</f>
        <v>AUX. CRECHE I</v>
      </c>
      <c r="X2228" s="15">
        <f>'[1]TCE - ANEXO III - Preencher'!Y2237</f>
        <v>5030.33</v>
      </c>
      <c r="Y2228" s="15">
        <f>'[1]TCE - ANEXO III - Preencher'!Z2237</f>
        <v>0</v>
      </c>
      <c r="Z2228" s="16">
        <f t="shared" si="209"/>
        <v>5030.33</v>
      </c>
      <c r="AA2228" s="17" t="str">
        <f>IF('[1]TCE - ANEXO III - Preencher'!AB2237="","",'[1]TCE - ANEXO III - Preencher'!AB2237)</f>
        <v/>
      </c>
      <c r="AB2228" s="15">
        <f t="shared" si="204"/>
        <v>5746.3007544599996</v>
      </c>
    </row>
    <row r="2229" spans="1:28" x14ac:dyDescent="0.2">
      <c r="A2229" s="8">
        <f>IFERROR(VLOOKUP(B2229,'[1]DADOS (OCULTAR)'!$Q$3:$S$135,3,0),"")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WEIDNA RAIANE DA SILVA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45170</v>
      </c>
      <c r="H2229" s="14">
        <f>'[1]TCE - ANEXO III - Preencher'!I2238</f>
        <v>0</v>
      </c>
      <c r="I2229" s="14">
        <f>'[1]TCE - ANEXO III - Preencher'!J2238</f>
        <v>578.49519999999995</v>
      </c>
      <c r="J2229" s="14">
        <f>'[1]TCE - ANEXO III - Preencher'!K2238</f>
        <v>0</v>
      </c>
      <c r="K2229" s="15">
        <f>'[1]TCE - ANEXO III - Preencher'!L2238</f>
        <v>107.68435445999999</v>
      </c>
      <c r="L2229" s="15">
        <f>'[1]TCE - ANEXO III - Preencher'!M2238</f>
        <v>29.39</v>
      </c>
      <c r="M2229" s="15">
        <f t="shared" si="205"/>
        <v>78.294354459999994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4930.1499999999996</v>
      </c>
      <c r="Y2229" s="15">
        <f>'[1]TCE - ANEXO III - Preencher'!Z2238</f>
        <v>0</v>
      </c>
      <c r="Z2229" s="16">
        <f t="shared" si="209"/>
        <v>4930.1499999999996</v>
      </c>
      <c r="AA2229" s="17" t="str">
        <f>IF('[1]TCE - ANEXO III - Preencher'!AB2238="","",'[1]TCE - ANEXO III - Preencher'!AB2238)</f>
        <v/>
      </c>
      <c r="AB2229" s="15">
        <f t="shared" si="204"/>
        <v>5588.7595544599999</v>
      </c>
    </row>
    <row r="2230" spans="1:28" x14ac:dyDescent="0.2">
      <c r="A2230" s="8">
        <f>IFERROR(VLOOKUP(B2230,'[1]DADOS (OCULTAR)'!$Q$3:$S$135,3,0),"")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WELLINGTON ALMEIDA MACIEL</v>
      </c>
      <c r="E2230" s="9" t="str">
        <f>IF('[1]TCE - ANEXO III - Preencher'!F2239="4 - Assistência Odontológica","2 - Outros Profissionais da Saúde",'[1]TCE - ANEXO III - Preencher'!F2239)</f>
        <v>3 - Administrativo</v>
      </c>
      <c r="F2230" s="12" t="str">
        <f>'[1]TCE - ANEXO III - Preencher'!G2239</f>
        <v>411010</v>
      </c>
      <c r="G2230" s="13">
        <f>IF('[1]TCE - ANEXO III - Preencher'!H2239="","",'[1]TCE - ANEXO III - Preencher'!H2239)</f>
        <v>45170</v>
      </c>
      <c r="H2230" s="14">
        <f>'[1]TCE - ANEXO III - Preencher'!I2239</f>
        <v>0</v>
      </c>
      <c r="I2230" s="14">
        <f>'[1]TCE - ANEXO III - Preencher'!J2239</f>
        <v>119.36879999999999</v>
      </c>
      <c r="J2230" s="14">
        <f>'[1]TCE - ANEXO III - Preencher'!K2239</f>
        <v>0</v>
      </c>
      <c r="K2230" s="15">
        <f>'[1]TCE - ANEXO III - Preencher'!L2239</f>
        <v>107.68435445999999</v>
      </c>
      <c r="L2230" s="15">
        <f>'[1]TCE - ANEXO III - Preencher'!M2239</f>
        <v>28.1</v>
      </c>
      <c r="M2230" s="15">
        <f t="shared" si="205"/>
        <v>79.584354459999986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200.77315445999997</v>
      </c>
    </row>
    <row r="2231" spans="1:28" x14ac:dyDescent="0.2">
      <c r="A2231" s="8">
        <f>IFERROR(VLOOKUP(B2231,'[1]DADOS (OCULTAR)'!$Q$3:$S$135,3,0),"")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WENDYZA PRISCYLA DE CARVALHO VASCONCELOS</v>
      </c>
      <c r="E2231" s="9" t="str">
        <f>IF('[1]TCE - ANEXO III - Preencher'!F2240="4 - Assistência Odontológica","2 - Outros Profissionais da Saúde",'[1]TCE - ANEXO III - Preencher'!F2240)</f>
        <v>2 - Outros Profissionais da Saúde</v>
      </c>
      <c r="F2231" s="12" t="str">
        <f>'[1]TCE - ANEXO III - Preencher'!G2240</f>
        <v>223505</v>
      </c>
      <c r="G2231" s="13">
        <f>IF('[1]TCE - ANEXO III - Preencher'!H2240="","",'[1]TCE - ANEXO III - Preencher'!H2240)</f>
        <v>45170</v>
      </c>
      <c r="H2231" s="14">
        <f>'[1]TCE - ANEXO III - Preencher'!I2240</f>
        <v>0</v>
      </c>
      <c r="I2231" s="14">
        <f>'[1]TCE - ANEXO III - Preencher'!J2240</f>
        <v>490.1216</v>
      </c>
      <c r="J2231" s="14">
        <f>'[1]TCE - ANEXO III - Preencher'!K2240</f>
        <v>0</v>
      </c>
      <c r="K2231" s="15">
        <f>'[1]TCE - ANEXO III - Preencher'!L2240</f>
        <v>107.68435445999999</v>
      </c>
      <c r="L2231" s="15">
        <f>'[1]TCE - ANEXO III - Preencher'!M2240</f>
        <v>3.85</v>
      </c>
      <c r="M2231" s="15">
        <f t="shared" si="205"/>
        <v>103.83435446</v>
      </c>
      <c r="N2231" s="15">
        <f>'[1]TCE - ANEXO III - Preencher'!O2240</f>
        <v>1.35</v>
      </c>
      <c r="O2231" s="15">
        <f>'[1]TCE - ANEXO III - Preencher'!P2240</f>
        <v>0</v>
      </c>
      <c r="P2231" s="16">
        <f t="shared" si="206"/>
        <v>1.35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110.51</v>
      </c>
      <c r="U2231" s="15">
        <f>'[1]TCE - ANEXO III - Preencher'!V2240</f>
        <v>0</v>
      </c>
      <c r="V2231" s="16">
        <f t="shared" si="208"/>
        <v>110.51</v>
      </c>
      <c r="W2231" s="17" t="str">
        <f>IF('[1]TCE - ANEXO III - Preencher'!X2240="","",'[1]TCE - ANEXO III - Preencher'!X2240)</f>
        <v>AUX. CRECHE I</v>
      </c>
      <c r="X2231" s="15">
        <f>'[1]TCE - ANEXO III - Preencher'!Y2240</f>
        <v>2154.52</v>
      </c>
      <c r="Y2231" s="15">
        <f>'[1]TCE - ANEXO III - Preencher'!Z2240</f>
        <v>0</v>
      </c>
      <c r="Z2231" s="16">
        <f t="shared" si="209"/>
        <v>2154.52</v>
      </c>
      <c r="AA2231" s="17" t="str">
        <f>IF('[1]TCE - ANEXO III - Preencher'!AB2240="","",'[1]TCE - ANEXO III - Preencher'!AB2240)</f>
        <v/>
      </c>
      <c r="AB2231" s="15">
        <f t="shared" si="204"/>
        <v>2860.3359544599998</v>
      </c>
    </row>
    <row r="2232" spans="1:28" x14ac:dyDescent="0.2">
      <c r="A2232" s="8">
        <f>IFERROR(VLOOKUP(B2232,'[1]DADOS (OCULTAR)'!$Q$3:$S$135,3,0),"")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WERIQUESSON DAYVID FERREIRA DOS SANTOS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514320</v>
      </c>
      <c r="G2232" s="13">
        <f>IF('[1]TCE - ANEXO III - Preencher'!H2241="","",'[1]TCE - ANEXO III - Preencher'!H2241)</f>
        <v>45170</v>
      </c>
      <c r="H2232" s="14">
        <f>'[1]TCE - ANEXO III - Preencher'!I2241</f>
        <v>0</v>
      </c>
      <c r="I2232" s="14">
        <f>'[1]TCE - ANEXO III - Preencher'!J2241</f>
        <v>148.79040000000001</v>
      </c>
      <c r="J2232" s="14">
        <f>'[1]TCE - ANEXO III - Preencher'!K2241</f>
        <v>0</v>
      </c>
      <c r="K2232" s="15">
        <f>'[1]TCE - ANEXO III - Preencher'!L2241</f>
        <v>107.68435445999999</v>
      </c>
      <c r="L2232" s="15">
        <f>'[1]TCE - ANEXO III - Preencher'!M2241</f>
        <v>26.4</v>
      </c>
      <c r="M2232" s="15">
        <f t="shared" si="205"/>
        <v>81.284354460000003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288</v>
      </c>
      <c r="R2232" s="15">
        <f>'[1]TCE - ANEXO III - Preencher'!S2241</f>
        <v>79.2</v>
      </c>
      <c r="S2232" s="16">
        <f t="shared" si="207"/>
        <v>208.8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440.69475446000001</v>
      </c>
    </row>
    <row r="2233" spans="1:28" x14ac:dyDescent="0.2">
      <c r="A2233" s="8">
        <f>IFERROR(VLOOKUP(B2233,'[1]DADOS (OCULTAR)'!$Q$3:$S$135,3,0),"")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WESLEY EDSON DA SILVA ALVES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514320</v>
      </c>
      <c r="G2233" s="13">
        <f>IF('[1]TCE - ANEXO III - Preencher'!H2242="","",'[1]TCE - ANEXO III - Preencher'!H2242)</f>
        <v>45170</v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878.63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144</v>
      </c>
      <c r="R2233" s="15">
        <f>'[1]TCE - ANEXO III - Preencher'!S2242</f>
        <v>117.48</v>
      </c>
      <c r="S2233" s="16">
        <f t="shared" si="207"/>
        <v>26.519999999999996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906.97</v>
      </c>
    </row>
    <row r="2234" spans="1:28" x14ac:dyDescent="0.2">
      <c r="A2234" s="8">
        <f>IFERROR(VLOOKUP(B2234,'[1]DADOS (OCULTAR)'!$Q$3:$S$135,3,0),"")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WESLEY MATHEUS MENEZES SILVA</v>
      </c>
      <c r="E2234" s="9" t="str">
        <f>IF('[1]TCE - ANEXO III - Preencher'!F2243="4 - Assistência Odontológica","2 - Outros Profissionais da Saúde",'[1]TCE - ANEXO III - Preencher'!F2243)</f>
        <v>3 - Administrativo</v>
      </c>
      <c r="F2234" s="12" t="str">
        <f>'[1]TCE - ANEXO III - Preencher'!G2243</f>
        <v>514320</v>
      </c>
      <c r="G2234" s="13">
        <f>IF('[1]TCE - ANEXO III - Preencher'!H2243="","",'[1]TCE - ANEXO III - Preencher'!H2243)</f>
        <v>45170</v>
      </c>
      <c r="H2234" s="14">
        <f>'[1]TCE - ANEXO III - Preencher'!I2243</f>
        <v>0</v>
      </c>
      <c r="I2234" s="14">
        <f>'[1]TCE - ANEXO III - Preencher'!J2243</f>
        <v>146.4264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1.82</v>
      </c>
      <c r="O2234" s="15">
        <f>'[1]TCE - ANEXO III - Preencher'!P2243</f>
        <v>0</v>
      </c>
      <c r="P2234" s="16">
        <f t="shared" si="206"/>
        <v>1.82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148.24639999999999</v>
      </c>
    </row>
    <row r="2235" spans="1:28" x14ac:dyDescent="0.2">
      <c r="A2235" s="8">
        <f>IFERROR(VLOOKUP(B2235,'[1]DADOS (OCULTAR)'!$Q$3:$S$135,3,0),"")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WESLEY SILVA SEVERIANO TORRES</v>
      </c>
      <c r="E2235" s="9" t="str">
        <f>IF('[1]TCE - ANEXO III - Preencher'!F2244="4 - Assistência Odontológica","2 - Outros Profissionais da Saúde",'[1]TCE - ANEXO III - Preencher'!F2244)</f>
        <v>1 - Médico</v>
      </c>
      <c r="F2235" s="12" t="str">
        <f>'[1]TCE - ANEXO III - Preencher'!G2244</f>
        <v>225170</v>
      </c>
      <c r="G2235" s="13">
        <f>IF('[1]TCE - ANEXO III - Preencher'!H2244="","",'[1]TCE - ANEXO III - Preencher'!H2244)</f>
        <v>45170</v>
      </c>
      <c r="H2235" s="14">
        <f>'[1]TCE - ANEXO III - Preencher'!I2244</f>
        <v>0</v>
      </c>
      <c r="I2235" s="14">
        <f>'[1]TCE - ANEXO III - Preencher'!J2244</f>
        <v>1099.088</v>
      </c>
      <c r="J2235" s="14">
        <f>'[1]TCE - ANEXO III - Preencher'!K2244</f>
        <v>0</v>
      </c>
      <c r="K2235" s="15">
        <f>'[1]TCE - ANEXO III - Preencher'!L2244</f>
        <v>107.68435445999999</v>
      </c>
      <c r="L2235" s="15">
        <f>'[1]TCE - ANEXO III - Preencher'!M2244</f>
        <v>3.96</v>
      </c>
      <c r="M2235" s="15">
        <f t="shared" si="205"/>
        <v>103.72435446</v>
      </c>
      <c r="N2235" s="15">
        <f>'[1]TCE - ANEXO III - Preencher'!O2244</f>
        <v>6.01</v>
      </c>
      <c r="O2235" s="15">
        <f>'[1]TCE - ANEXO III - Preencher'!P2244</f>
        <v>1.23</v>
      </c>
      <c r="P2235" s="16">
        <f t="shared" si="206"/>
        <v>4.7799999999999994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1207.59235446</v>
      </c>
    </row>
    <row r="2236" spans="1:28" x14ac:dyDescent="0.2">
      <c r="A2236" s="8">
        <f>IFERROR(VLOOKUP(B2236,'[1]DADOS (OCULTAR)'!$Q$3:$S$135,3,0),"")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WESLLEY JOSE NATHAN SOARES SILVA</v>
      </c>
      <c r="E2236" s="9" t="str">
        <f>IF('[1]TCE - ANEXO III - Preencher'!F2245="4 - Assistência Odontológica","2 - Outros Profissionais da Saúde",'[1]TCE - ANEXO III - Preencher'!F2245)</f>
        <v>3 - Administrativo</v>
      </c>
      <c r="F2236" s="12" t="str">
        <f>'[1]TCE - ANEXO III - Preencher'!G2245</f>
        <v>521130</v>
      </c>
      <c r="G2236" s="13">
        <f>IF('[1]TCE - ANEXO III - Preencher'!H2245="","",'[1]TCE - ANEXO III - Preencher'!H2245)</f>
        <v>45170</v>
      </c>
      <c r="H2236" s="14">
        <f>'[1]TCE - ANEXO III - Preencher'!I2245</f>
        <v>0</v>
      </c>
      <c r="I2236" s="14">
        <f>'[1]TCE - ANEXO III - Preencher'!J2245</f>
        <v>147.95360000000002</v>
      </c>
      <c r="J2236" s="14">
        <f>'[1]TCE - ANEXO III - Preencher'!K2245</f>
        <v>0</v>
      </c>
      <c r="K2236" s="15">
        <f>'[1]TCE - ANEXO III - Preencher'!L2245</f>
        <v>107.68435445999999</v>
      </c>
      <c r="L2236" s="15">
        <f>'[1]TCE - ANEXO III - Preencher'!M2245</f>
        <v>25.52</v>
      </c>
      <c r="M2236" s="15">
        <f t="shared" si="205"/>
        <v>82.164354459999998</v>
      </c>
      <c r="N2236" s="15">
        <f>'[1]TCE - ANEXO III - Preencher'!O2245</f>
        <v>1.82</v>
      </c>
      <c r="O2236" s="15">
        <f>'[1]TCE - ANEXO III - Preencher'!P2245</f>
        <v>0</v>
      </c>
      <c r="P2236" s="16">
        <f t="shared" si="206"/>
        <v>1.82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231.93795446000001</v>
      </c>
    </row>
    <row r="2237" spans="1:28" x14ac:dyDescent="0.2">
      <c r="A2237" s="8">
        <f>IFERROR(VLOOKUP(B2237,'[1]DADOS (OCULTAR)'!$Q$3:$S$135,3,0),"")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WILIANE SALES MONTEIRO</v>
      </c>
      <c r="E2237" s="9" t="str">
        <f>IF('[1]TCE - ANEXO III - Preencher'!F2246="4 - Assistência Odontológica","2 - Outros Profissionais da Saúde",'[1]TCE - ANEXO III - Preencher'!F2246)</f>
        <v>2 - Outros Profissionais da Saúde</v>
      </c>
      <c r="F2237" s="12" t="str">
        <f>'[1]TCE - ANEXO III - Preencher'!G2246</f>
        <v>223505</v>
      </c>
      <c r="G2237" s="13">
        <f>IF('[1]TCE - ANEXO III - Preencher'!H2246="","",'[1]TCE - ANEXO III - Preencher'!H2246)</f>
        <v>45170</v>
      </c>
      <c r="H2237" s="14">
        <f>'[1]TCE - ANEXO III - Preencher'!I2246</f>
        <v>0</v>
      </c>
      <c r="I2237" s="14">
        <f>'[1]TCE - ANEXO III - Preencher'!J2246</f>
        <v>542.19280000000003</v>
      </c>
      <c r="J2237" s="14">
        <f>'[1]TCE - ANEXO III - Preencher'!K2246</f>
        <v>0</v>
      </c>
      <c r="K2237" s="15">
        <f>'[1]TCE - ANEXO III - Preencher'!L2246</f>
        <v>107.68435445999999</v>
      </c>
      <c r="L2237" s="15">
        <f>'[1]TCE - ANEXO III - Preencher'!M2246</f>
        <v>4.1100000000000003</v>
      </c>
      <c r="M2237" s="15">
        <f t="shared" si="205"/>
        <v>103.57435446</v>
      </c>
      <c r="N2237" s="15">
        <f>'[1]TCE - ANEXO III - Preencher'!O2246</f>
        <v>1.35</v>
      </c>
      <c r="O2237" s="15">
        <f>'[1]TCE - ANEXO III - Preencher'!P2246</f>
        <v>0</v>
      </c>
      <c r="P2237" s="16">
        <f t="shared" si="206"/>
        <v>1.35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3024.85</v>
      </c>
      <c r="Y2237" s="15">
        <f>'[1]TCE - ANEXO III - Preencher'!Z2246</f>
        <v>0</v>
      </c>
      <c r="Z2237" s="16">
        <f t="shared" si="209"/>
        <v>3024.85</v>
      </c>
      <c r="AA2237" s="17" t="str">
        <f>IF('[1]TCE - ANEXO III - Preencher'!AB2246="","",'[1]TCE - ANEXO III - Preencher'!AB2246)</f>
        <v/>
      </c>
      <c r="AB2237" s="15">
        <f t="shared" si="204"/>
        <v>3671.9671544600001</v>
      </c>
    </row>
    <row r="2238" spans="1:28" x14ac:dyDescent="0.2">
      <c r="A2238" s="8">
        <f>IFERROR(VLOOKUP(B2238,'[1]DADOS (OCULTAR)'!$Q$3:$S$135,3,0),"")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WILINELSON SANTOS DE OLIVEIRA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322205</v>
      </c>
      <c r="G2238" s="13">
        <f>IF('[1]TCE - ANEXO III - Preencher'!H2247="","",'[1]TCE - ANEXO III - Preencher'!H2247)</f>
        <v>45170</v>
      </c>
      <c r="H2238" s="14">
        <f>'[1]TCE - ANEXO III - Preencher'!I2247</f>
        <v>0</v>
      </c>
      <c r="I2238" s="14">
        <f>'[1]TCE - ANEXO III - Preencher'!J2247</f>
        <v>649.12480000000005</v>
      </c>
      <c r="J2238" s="14">
        <f>'[1]TCE - ANEXO III - Preencher'!K2247</f>
        <v>0</v>
      </c>
      <c r="K2238" s="15">
        <f>'[1]TCE - ANEXO III - Preencher'!L2247</f>
        <v>107.68435445999999</v>
      </c>
      <c r="L2238" s="15">
        <f>'[1]TCE - ANEXO III - Preencher'!M2247</f>
        <v>29.39</v>
      </c>
      <c r="M2238" s="15">
        <f t="shared" si="205"/>
        <v>78.294354459999994</v>
      </c>
      <c r="N2238" s="15">
        <f>'[1]TCE - ANEXO III - Preencher'!O2247</f>
        <v>1.82</v>
      </c>
      <c r="O2238" s="15">
        <f>'[1]TCE - ANEXO III - Preencher'!P2247</f>
        <v>0</v>
      </c>
      <c r="P2238" s="16">
        <f t="shared" si="206"/>
        <v>1.82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5937.52</v>
      </c>
      <c r="Y2238" s="15">
        <f>'[1]TCE - ANEXO III - Preencher'!Z2247</f>
        <v>0</v>
      </c>
      <c r="Z2238" s="16">
        <f t="shared" si="209"/>
        <v>5937.52</v>
      </c>
      <c r="AA2238" s="17" t="str">
        <f>IF('[1]TCE - ANEXO III - Preencher'!AB2247="","",'[1]TCE - ANEXO III - Preencher'!AB2247)</f>
        <v/>
      </c>
      <c r="AB2238" s="15">
        <f t="shared" si="204"/>
        <v>6666.7591544600009</v>
      </c>
    </row>
    <row r="2239" spans="1:28" x14ac:dyDescent="0.2">
      <c r="A2239" s="8">
        <f>IFERROR(VLOOKUP(B2239,'[1]DADOS (OCULTAR)'!$Q$3:$S$135,3,0),"")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WILLIAN ELIVAN SANTOS DA SILVA</v>
      </c>
      <c r="E2239" s="9" t="str">
        <f>IF('[1]TCE - ANEXO III - Preencher'!F2248="4 - Assistência Odontológica","2 - Outros Profissionais da Saúde",'[1]TCE - ANEXO III - Preencher'!F2248)</f>
        <v>3 - Administrativo</v>
      </c>
      <c r="F2239" s="12" t="str">
        <f>'[1]TCE - ANEXO III - Preencher'!G2248</f>
        <v>410105</v>
      </c>
      <c r="G2239" s="13">
        <f>IF('[1]TCE - ANEXO III - Preencher'!H2248="","",'[1]TCE - ANEXO III - Preencher'!H2248)</f>
        <v>45170</v>
      </c>
      <c r="H2239" s="14">
        <f>'[1]TCE - ANEXO III - Preencher'!I2248</f>
        <v>0</v>
      </c>
      <c r="I2239" s="14">
        <f>'[1]TCE - ANEXO III - Preencher'!J2248</f>
        <v>285.48320000000001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1.82</v>
      </c>
      <c r="O2239" s="15">
        <f>'[1]TCE - ANEXO III - Preencher'!P2248</f>
        <v>0</v>
      </c>
      <c r="P2239" s="16">
        <f t="shared" si="206"/>
        <v>1.82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287.3032</v>
      </c>
    </row>
    <row r="2240" spans="1:28" x14ac:dyDescent="0.2">
      <c r="A2240" s="8">
        <f>IFERROR(VLOOKUP(B2240,'[1]DADOS (OCULTAR)'!$Q$3:$S$135,3,0),"")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WILLIAN MOREIRA DE LIMA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515110</v>
      </c>
      <c r="G2240" s="13">
        <f>IF('[1]TCE - ANEXO III - Preencher'!H2249="","",'[1]TCE - ANEXO III - Preencher'!H2249)</f>
        <v>45170</v>
      </c>
      <c r="H2240" s="14">
        <f>'[1]TCE - ANEXO III - Preencher'!I2249</f>
        <v>0</v>
      </c>
      <c r="I2240" s="14">
        <f>'[1]TCE - ANEXO III - Preencher'!J2249</f>
        <v>140.01600000000002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1.82</v>
      </c>
      <c r="O2240" s="15">
        <f>'[1]TCE - ANEXO III - Preencher'!P2249</f>
        <v>0</v>
      </c>
      <c r="P2240" s="16">
        <f t="shared" si="206"/>
        <v>1.82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141.83600000000001</v>
      </c>
    </row>
    <row r="2241" spans="1:28" x14ac:dyDescent="0.2">
      <c r="A2241" s="8">
        <f>IFERROR(VLOOKUP(B2241,'[1]DADOS (OCULTAR)'!$Q$3:$S$135,3,0),"")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WILLIANE DOS SANTOS FARIAS</v>
      </c>
      <c r="E2241" s="9" t="str">
        <f>IF('[1]TCE - ANEXO III - Preencher'!F2250="4 - Assistência Odontológica","2 - Outros Profissionais da Saúde",'[1]TCE - ANEXO III - Preencher'!F2250)</f>
        <v>3 - Administrativo</v>
      </c>
      <c r="F2241" s="12" t="str">
        <f>'[1]TCE - ANEXO III - Preencher'!G2250</f>
        <v>513430</v>
      </c>
      <c r="G2241" s="13">
        <f>IF('[1]TCE - ANEXO III - Preencher'!H2250="","",'[1]TCE - ANEXO III - Preencher'!H2250)</f>
        <v>45170</v>
      </c>
      <c r="H2241" s="14">
        <f>'[1]TCE - ANEXO III - Preencher'!I2250</f>
        <v>0</v>
      </c>
      <c r="I2241" s="14">
        <f>'[1]TCE - ANEXO III - Preencher'!J2250</f>
        <v>143.3792</v>
      </c>
      <c r="J2241" s="14">
        <f>'[1]TCE - ANEXO III - Preencher'!K2250</f>
        <v>0</v>
      </c>
      <c r="K2241" s="15">
        <f>'[1]TCE - ANEXO III - Preencher'!L2250</f>
        <v>107.68435445999999</v>
      </c>
      <c r="L2241" s="15">
        <f>'[1]TCE - ANEXO III - Preencher'!M2250</f>
        <v>21.12</v>
      </c>
      <c r="M2241" s="15">
        <f t="shared" si="205"/>
        <v>86.56435445999999</v>
      </c>
      <c r="N2241" s="15">
        <f>'[1]TCE - ANEXO III - Preencher'!O2250</f>
        <v>1.82</v>
      </c>
      <c r="O2241" s="15">
        <f>'[1]TCE - ANEXO III - Preencher'!P2250</f>
        <v>0</v>
      </c>
      <c r="P2241" s="16">
        <f t="shared" si="206"/>
        <v>1.82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231.76355445999997</v>
      </c>
    </row>
    <row r="2242" spans="1:28" x14ac:dyDescent="0.2">
      <c r="A2242" s="8">
        <f>IFERROR(VLOOKUP(B2242,'[1]DADOS (OCULTAR)'!$Q$3:$S$135,3,0),"")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WILLIANE MARIA NUNES GONCALVES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322205</v>
      </c>
      <c r="G2242" s="13">
        <f>IF('[1]TCE - ANEXO III - Preencher'!H2251="","",'[1]TCE - ANEXO III - Preencher'!H2251)</f>
        <v>45170</v>
      </c>
      <c r="H2242" s="14">
        <f>'[1]TCE - ANEXO III - Preencher'!I2251</f>
        <v>0</v>
      </c>
      <c r="I2242" s="14">
        <f>'[1]TCE - ANEXO III - Preencher'!J2251</f>
        <v>200.26320000000001</v>
      </c>
      <c r="J2242" s="14">
        <f>'[1]TCE - ANEXO III - Preencher'!K2251</f>
        <v>0</v>
      </c>
      <c r="K2242" s="15">
        <f>'[1]TCE - ANEXO III - Preencher'!L2251</f>
        <v>107.68435445999999</v>
      </c>
      <c r="L2242" s="15">
        <f>'[1]TCE - ANEXO III - Preencher'!M2251</f>
        <v>29.39</v>
      </c>
      <c r="M2242" s="15">
        <f t="shared" si="205"/>
        <v>78.294354459999994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77.55</v>
      </c>
      <c r="U2242" s="15">
        <f>'[1]TCE - ANEXO III - Preencher'!V2251</f>
        <v>0</v>
      </c>
      <c r="V2242" s="16">
        <f t="shared" si="208"/>
        <v>77.55</v>
      </c>
      <c r="W2242" s="17" t="str">
        <f>IF('[1]TCE - ANEXO III - Preencher'!X2251="","",'[1]TCE - ANEXO III - Preencher'!X2251)</f>
        <v>AUX. CRECHE I</v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357.92755446000001</v>
      </c>
    </row>
    <row r="2243" spans="1:28" x14ac:dyDescent="0.2">
      <c r="A2243" s="8">
        <f>IFERROR(VLOOKUP(B2243,'[1]DADOS (OCULTAR)'!$Q$3:$S$135,3,0),"")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WILLIANS VILELA MULATO</v>
      </c>
      <c r="E2243" s="9" t="str">
        <f>IF('[1]TCE - ANEXO III - Preencher'!F2252="4 - Assistência Odontológica","2 - Outros Profissionais da Saúde",'[1]TCE - ANEXO III - Preencher'!F2252)</f>
        <v>3 - Administrativo</v>
      </c>
      <c r="F2243" s="12" t="str">
        <f>'[1]TCE - ANEXO III - Preencher'!G2252</f>
        <v>212410</v>
      </c>
      <c r="G2243" s="13">
        <f>IF('[1]TCE - ANEXO III - Preencher'!H2252="","",'[1]TCE - ANEXO III - Preencher'!H2252)</f>
        <v>45170</v>
      </c>
      <c r="H2243" s="14">
        <f>'[1]TCE - ANEXO III - Preencher'!I2252</f>
        <v>0</v>
      </c>
      <c r="I2243" s="14">
        <f>'[1]TCE - ANEXO III - Preencher'!J2252</f>
        <v>188.80080000000001</v>
      </c>
      <c r="J2243" s="14">
        <f>'[1]TCE - ANEXO III - Preencher'!K2252</f>
        <v>0</v>
      </c>
      <c r="K2243" s="15">
        <f>'[1]TCE - ANEXO III - Preencher'!L2252</f>
        <v>107.68435445999999</v>
      </c>
      <c r="L2243" s="15">
        <f>'[1]TCE - ANEXO III - Preencher'!M2252</f>
        <v>39.909999999999997</v>
      </c>
      <c r="M2243" s="15">
        <f t="shared" si="205"/>
        <v>67.774354459999998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258.39515446000001</v>
      </c>
    </row>
    <row r="2244" spans="1:28" x14ac:dyDescent="0.2">
      <c r="A2244" s="8">
        <f>IFERROR(VLOOKUP(B2244,'[1]DADOS (OCULTAR)'!$Q$3:$S$135,3,0),"")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WILLIANY BEZERRA DA SILVA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322205</v>
      </c>
      <c r="G2244" s="13">
        <f>IF('[1]TCE - ANEXO III - Preencher'!H2253="","",'[1]TCE - ANEXO III - Preencher'!H2253)</f>
        <v>45170</v>
      </c>
      <c r="H2244" s="14">
        <f>'[1]TCE - ANEXO III - Preencher'!I2253</f>
        <v>0</v>
      </c>
      <c r="I2244" s="14">
        <f>'[1]TCE - ANEXO III - Preencher'!J2253</f>
        <v>627.98</v>
      </c>
      <c r="J2244" s="14">
        <f>'[1]TCE - ANEXO III - Preencher'!K2253</f>
        <v>0</v>
      </c>
      <c r="K2244" s="15">
        <f>'[1]TCE - ANEXO III - Preencher'!L2253</f>
        <v>107.68435445999999</v>
      </c>
      <c r="L2244" s="15">
        <f>'[1]TCE - ANEXO III - Preencher'!M2253</f>
        <v>23.51</v>
      </c>
      <c r="M2244" s="15">
        <f t="shared" ref="M2244:M2307" si="211">K2244-L2244</f>
        <v>84.174354459999989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77.55</v>
      </c>
      <c r="U2244" s="15">
        <f>'[1]TCE - ANEXO III - Preencher'!V2253</f>
        <v>0</v>
      </c>
      <c r="V2244" s="16">
        <f t="shared" ref="V2244:V2307" si="214">T2244-U2244</f>
        <v>77.55</v>
      </c>
      <c r="W2244" s="17" t="str">
        <f>IF('[1]TCE - ANEXO III - Preencher'!X2253="","",'[1]TCE - ANEXO III - Preencher'!X2253)</f>
        <v>AUX. CRECHE I</v>
      </c>
      <c r="X2244" s="15">
        <f>'[1]TCE - ANEXO III - Preencher'!Y2253</f>
        <v>5114.6299999999992</v>
      </c>
      <c r="Y2244" s="15">
        <f>'[1]TCE - ANEXO III - Preencher'!Z2253</f>
        <v>0</v>
      </c>
      <c r="Z2244" s="16">
        <f t="shared" ref="Z2244:Z2307" si="215">X2244-Y2244</f>
        <v>5114.6299999999992</v>
      </c>
      <c r="AA2244" s="17" t="str">
        <f>IF('[1]TCE - ANEXO III - Preencher'!AB2253="","",'[1]TCE - ANEXO III - Preencher'!AB2253)</f>
        <v/>
      </c>
      <c r="AB2244" s="15">
        <f t="shared" si="210"/>
        <v>5906.154354459999</v>
      </c>
    </row>
    <row r="2245" spans="1:28" x14ac:dyDescent="0.2">
      <c r="A2245" s="8">
        <f>IFERROR(VLOOKUP(B2245,'[1]DADOS (OCULTAR)'!$Q$3:$S$135,3,0),"")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WILMA MARIA DE ARAUJO</v>
      </c>
      <c r="E2245" s="9" t="str">
        <f>IF('[1]TCE - ANEXO III - Preencher'!F2254="4 - Assistência Odontológica","2 - Outros Profissionais da Saúde",'[1]TCE - ANEXO III - Preencher'!F2254)</f>
        <v>3 - Administrativo</v>
      </c>
      <c r="F2245" s="12" t="str">
        <f>'[1]TCE - ANEXO III - Preencher'!G2254</f>
        <v>514320</v>
      </c>
      <c r="G2245" s="13">
        <f>IF('[1]TCE - ANEXO III - Preencher'!H2254="","",'[1]TCE - ANEXO III - Preencher'!H2254)</f>
        <v>45170</v>
      </c>
      <c r="H2245" s="14">
        <f>'[1]TCE - ANEXO III - Preencher'!I2254</f>
        <v>0</v>
      </c>
      <c r="I2245" s="14">
        <f>'[1]TCE - ANEXO III - Preencher'!J2254</f>
        <v>161.45440000000002</v>
      </c>
      <c r="J2245" s="14">
        <f>'[1]TCE - ANEXO III - Preencher'!K2254</f>
        <v>0</v>
      </c>
      <c r="K2245" s="15">
        <f>'[1]TCE - ANEXO III - Preencher'!L2254</f>
        <v>107.68435445999999</v>
      </c>
      <c r="L2245" s="15">
        <f>'[1]TCE - ANEXO III - Preencher'!M2254</f>
        <v>26.4</v>
      </c>
      <c r="M2245" s="15">
        <f t="shared" si="211"/>
        <v>81.284354460000003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244.55875446000002</v>
      </c>
    </row>
    <row r="2246" spans="1:28" x14ac:dyDescent="0.2">
      <c r="A2246" s="8">
        <f>IFERROR(VLOOKUP(B2246,'[1]DADOS (OCULTAR)'!$Q$3:$S$135,3,0),"")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WILSON SEBASTIAO DA SILVA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322205</v>
      </c>
      <c r="G2246" s="13">
        <f>IF('[1]TCE - ANEXO III - Preencher'!H2255="","",'[1]TCE - ANEXO III - Preencher'!H2255)</f>
        <v>45170</v>
      </c>
      <c r="H2246" s="14">
        <f>'[1]TCE - ANEXO III - Preencher'!I2255</f>
        <v>0</v>
      </c>
      <c r="I2246" s="14">
        <f>'[1]TCE - ANEXO III - Preencher'!J2255</f>
        <v>149.87440000000001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1.82</v>
      </c>
      <c r="O2246" s="15">
        <f>'[1]TCE - ANEXO III - Preencher'!P2255</f>
        <v>0</v>
      </c>
      <c r="P2246" s="16">
        <f t="shared" si="212"/>
        <v>1.82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151.6944</v>
      </c>
    </row>
    <row r="2247" spans="1:28" x14ac:dyDescent="0.2">
      <c r="A2247" s="8">
        <f>IFERROR(VLOOKUP(B2247,'[1]DADOS (OCULTAR)'!$Q$3:$S$135,3,0),"")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WITILLA RENATA FERREIRA SANTOS BORGES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45170</v>
      </c>
      <c r="H2247" s="14">
        <f>'[1]TCE - ANEXO III - Preencher'!I2256</f>
        <v>0</v>
      </c>
      <c r="I2247" s="14">
        <f>'[1]TCE - ANEXO III - Preencher'!J2256</f>
        <v>580.86160000000007</v>
      </c>
      <c r="J2247" s="14">
        <f>'[1]TCE - ANEXO III - Preencher'!K2256</f>
        <v>0</v>
      </c>
      <c r="K2247" s="15">
        <f>'[1]TCE - ANEXO III - Preencher'!L2256</f>
        <v>107.68435445999999</v>
      </c>
      <c r="L2247" s="15">
        <f>'[1]TCE - ANEXO III - Preencher'!M2256</f>
        <v>29.39</v>
      </c>
      <c r="M2247" s="15">
        <f t="shared" si="211"/>
        <v>78.294354459999994</v>
      </c>
      <c r="N2247" s="15">
        <f>'[1]TCE - ANEXO III - Preencher'!O2256</f>
        <v>1.82</v>
      </c>
      <c r="O2247" s="15">
        <f>'[1]TCE - ANEXO III - Preencher'!P2256</f>
        <v>0</v>
      </c>
      <c r="P2247" s="16">
        <f t="shared" si="212"/>
        <v>1.82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5171.5200000000004</v>
      </c>
      <c r="Y2247" s="15">
        <f>'[1]TCE - ANEXO III - Preencher'!Z2256</f>
        <v>0</v>
      </c>
      <c r="Z2247" s="16">
        <f t="shared" si="215"/>
        <v>5171.5200000000004</v>
      </c>
      <c r="AA2247" s="17" t="str">
        <f>IF('[1]TCE - ANEXO III - Preencher'!AB2256="","",'[1]TCE - ANEXO III - Preencher'!AB2256)</f>
        <v/>
      </c>
      <c r="AB2247" s="15">
        <f t="shared" si="210"/>
        <v>5832.4959544600006</v>
      </c>
    </row>
    <row r="2248" spans="1:28" x14ac:dyDescent="0.2">
      <c r="A2248" s="8">
        <f>IFERROR(VLOOKUP(B2248,'[1]DADOS (OCULTAR)'!$Q$3:$S$135,3,0),"")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YALLE LARYSSA FLORENCIO SILVA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223505</v>
      </c>
      <c r="G2248" s="13">
        <f>IF('[1]TCE - ANEXO III - Preencher'!H2257="","",'[1]TCE - ANEXO III - Preencher'!H2257)</f>
        <v>45170</v>
      </c>
      <c r="H2248" s="14">
        <f>'[1]TCE - ANEXO III - Preencher'!I2257</f>
        <v>0</v>
      </c>
      <c r="I2248" s="14">
        <f>'[1]TCE - ANEXO III - Preencher'!J2257</f>
        <v>550.32400000000007</v>
      </c>
      <c r="J2248" s="14">
        <f>'[1]TCE - ANEXO III - Preencher'!K2257</f>
        <v>0</v>
      </c>
      <c r="K2248" s="15">
        <f>'[1]TCE - ANEXO III - Preencher'!L2257</f>
        <v>107.68435445999999</v>
      </c>
      <c r="L2248" s="15">
        <f>'[1]TCE - ANEXO III - Preencher'!M2257</f>
        <v>4.1100000000000003</v>
      </c>
      <c r="M2248" s="15">
        <f t="shared" si="211"/>
        <v>103.57435446</v>
      </c>
      <c r="N2248" s="15">
        <f>'[1]TCE - ANEXO III - Preencher'!O2257</f>
        <v>1.35</v>
      </c>
      <c r="O2248" s="15">
        <f>'[1]TCE - ANEXO III - Preencher'!P2257</f>
        <v>0</v>
      </c>
      <c r="P2248" s="16">
        <f t="shared" si="212"/>
        <v>1.35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1789.7399999999998</v>
      </c>
      <c r="Y2248" s="15">
        <f>'[1]TCE - ANEXO III - Preencher'!Z2257</f>
        <v>0</v>
      </c>
      <c r="Z2248" s="16">
        <f t="shared" si="215"/>
        <v>1789.7399999999998</v>
      </c>
      <c r="AA2248" s="17" t="str">
        <f>IF('[1]TCE - ANEXO III - Preencher'!AB2257="","",'[1]TCE - ANEXO III - Preencher'!AB2257)</f>
        <v/>
      </c>
      <c r="AB2248" s="15">
        <f t="shared" si="210"/>
        <v>2444.9883544599998</v>
      </c>
    </row>
    <row r="2249" spans="1:28" x14ac:dyDescent="0.2">
      <c r="A2249" s="8">
        <f>IFERROR(VLOOKUP(B2249,'[1]DADOS (OCULTAR)'!$Q$3:$S$135,3,0),"")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YAMA RAFAELA MELO PORTO DA SILVA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223505</v>
      </c>
      <c r="G2249" s="13">
        <f>IF('[1]TCE - ANEXO III - Preencher'!H2258="","",'[1]TCE - ANEXO III - Preencher'!H2258)</f>
        <v>45170</v>
      </c>
      <c r="H2249" s="14">
        <f>'[1]TCE - ANEXO III - Preencher'!I2258</f>
        <v>0</v>
      </c>
      <c r="I2249" s="14">
        <f>'[1]TCE - ANEXO III - Preencher'!J2258</f>
        <v>543.51440000000002</v>
      </c>
      <c r="J2249" s="14">
        <f>'[1]TCE - ANEXO III - Preencher'!K2258</f>
        <v>0</v>
      </c>
      <c r="K2249" s="15">
        <f>'[1]TCE - ANEXO III - Preencher'!L2258</f>
        <v>107.68435445999999</v>
      </c>
      <c r="L2249" s="15">
        <f>'[1]TCE - ANEXO III - Preencher'!M2258</f>
        <v>4.1100000000000003</v>
      </c>
      <c r="M2249" s="15">
        <f t="shared" si="211"/>
        <v>103.57435446</v>
      </c>
      <c r="N2249" s="15">
        <f>'[1]TCE - ANEXO III - Preencher'!O2258</f>
        <v>1.35</v>
      </c>
      <c r="O2249" s="15">
        <f>'[1]TCE - ANEXO III - Preencher'!P2258</f>
        <v>0</v>
      </c>
      <c r="P2249" s="16">
        <f t="shared" si="212"/>
        <v>1.35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2392.11</v>
      </c>
      <c r="Y2249" s="15">
        <f>'[1]TCE - ANEXO III - Preencher'!Z2258</f>
        <v>0</v>
      </c>
      <c r="Z2249" s="16">
        <f t="shared" si="215"/>
        <v>2392.11</v>
      </c>
      <c r="AA2249" s="17" t="str">
        <f>IF('[1]TCE - ANEXO III - Preencher'!AB2258="","",'[1]TCE - ANEXO III - Preencher'!AB2258)</f>
        <v/>
      </c>
      <c r="AB2249" s="15">
        <f t="shared" si="210"/>
        <v>3040.5487544600001</v>
      </c>
    </row>
    <row r="2250" spans="1:28" x14ac:dyDescent="0.2">
      <c r="A2250" s="8">
        <f>IFERROR(VLOOKUP(B2250,'[1]DADOS (OCULTAR)'!$Q$3:$S$135,3,0),"")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YANKA KAROLINE DE MELO SANTOS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223505</v>
      </c>
      <c r="G2250" s="13">
        <f>IF('[1]TCE - ANEXO III - Preencher'!H2259="","",'[1]TCE - ANEXO III - Preencher'!H2259)</f>
        <v>45170</v>
      </c>
      <c r="H2250" s="14">
        <f>'[1]TCE - ANEXO III - Preencher'!I2259</f>
        <v>0</v>
      </c>
      <c r="I2250" s="14">
        <f>'[1]TCE - ANEXO III - Preencher'!J2259</f>
        <v>138.5368</v>
      </c>
      <c r="J2250" s="14">
        <f>'[1]TCE - ANEXO III - Preencher'!K2259</f>
        <v>0</v>
      </c>
      <c r="K2250" s="15">
        <f>'[1]TCE - ANEXO III - Preencher'!L2259</f>
        <v>107.68435445999999</v>
      </c>
      <c r="L2250" s="15">
        <f>'[1]TCE - ANEXO III - Preencher'!M2259</f>
        <v>1.65</v>
      </c>
      <c r="M2250" s="15">
        <f t="shared" si="211"/>
        <v>106.03435445999999</v>
      </c>
      <c r="N2250" s="15">
        <f>'[1]TCE - ANEXO III - Preencher'!O2259</f>
        <v>1.35</v>
      </c>
      <c r="O2250" s="15">
        <f>'[1]TCE - ANEXO III - Preencher'!P2259</f>
        <v>0</v>
      </c>
      <c r="P2250" s="16">
        <f t="shared" si="212"/>
        <v>1.35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245.92115446</v>
      </c>
    </row>
    <row r="2251" spans="1:28" x14ac:dyDescent="0.2">
      <c r="A2251" s="8">
        <f>IFERROR(VLOOKUP(B2251,'[1]DADOS (OCULTAR)'!$Q$3:$S$135,3,0),"")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YANKA MARIA LEITE SANTOS</v>
      </c>
      <c r="E2251" s="9" t="str">
        <f>IF('[1]TCE - ANEXO III - Preencher'!F2260="4 - Assistência Odontológica","2 - Outros Profissionais da Saúde",'[1]TCE - ANEXO III - Preencher'!F2260)</f>
        <v>1 - Médico</v>
      </c>
      <c r="F2251" s="12" t="str">
        <f>'[1]TCE - ANEXO III - Preencher'!G2260</f>
        <v>225125</v>
      </c>
      <c r="G2251" s="13">
        <f>IF('[1]TCE - ANEXO III - Preencher'!H2260="","",'[1]TCE - ANEXO III - Preencher'!H2260)</f>
        <v>45170</v>
      </c>
      <c r="H2251" s="14">
        <f>'[1]TCE - ANEXO III - Preencher'!I2260</f>
        <v>0</v>
      </c>
      <c r="I2251" s="14">
        <f>'[1]TCE - ANEXO III - Preencher'!J2260</f>
        <v>1412.72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6.01</v>
      </c>
      <c r="O2251" s="15">
        <f>'[1]TCE - ANEXO III - Preencher'!P2260</f>
        <v>1.23</v>
      </c>
      <c r="P2251" s="16">
        <f t="shared" si="212"/>
        <v>4.7799999999999994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1417.5</v>
      </c>
    </row>
    <row r="2252" spans="1:28" x14ac:dyDescent="0.2">
      <c r="A2252" s="8">
        <f>IFERROR(VLOOKUP(B2252,'[1]DADOS (OCULTAR)'!$Q$3:$S$135,3,0),"")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YARA LAIANE SOARES DE CARVALHO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223505</v>
      </c>
      <c r="G2252" s="13">
        <f>IF('[1]TCE - ANEXO III - Preencher'!H2261="","",'[1]TCE - ANEXO III - Preencher'!H2261)</f>
        <v>45170</v>
      </c>
      <c r="H2252" s="14">
        <f>'[1]TCE - ANEXO III - Preencher'!I2261</f>
        <v>0</v>
      </c>
      <c r="I2252" s="14">
        <f>'[1]TCE - ANEXO III - Preencher'!J2261</f>
        <v>584.4208000000001</v>
      </c>
      <c r="J2252" s="14">
        <f>'[1]TCE - ANEXO III - Preencher'!K2261</f>
        <v>0</v>
      </c>
      <c r="K2252" s="15">
        <f>'[1]TCE - ANEXO III - Preencher'!L2261</f>
        <v>107.68435445999999</v>
      </c>
      <c r="L2252" s="15">
        <f>'[1]TCE - ANEXO III - Preencher'!M2261</f>
        <v>4.1100000000000003</v>
      </c>
      <c r="M2252" s="15">
        <f t="shared" si="211"/>
        <v>103.57435446</v>
      </c>
      <c r="N2252" s="15">
        <f>'[1]TCE - ANEXO III - Preencher'!O2261</f>
        <v>1.35</v>
      </c>
      <c r="O2252" s="15">
        <f>'[1]TCE - ANEXO III - Preencher'!P2261</f>
        <v>0</v>
      </c>
      <c r="P2252" s="16">
        <f t="shared" si="212"/>
        <v>1.35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3314.37</v>
      </c>
      <c r="Y2252" s="15">
        <f>'[1]TCE - ANEXO III - Preencher'!Z2261</f>
        <v>0</v>
      </c>
      <c r="Z2252" s="16">
        <f t="shared" si="215"/>
        <v>3314.37</v>
      </c>
      <c r="AA2252" s="17" t="str">
        <f>IF('[1]TCE - ANEXO III - Preencher'!AB2261="","",'[1]TCE - ANEXO III - Preencher'!AB2261)</f>
        <v/>
      </c>
      <c r="AB2252" s="15">
        <f t="shared" si="210"/>
        <v>4003.7151544600001</v>
      </c>
    </row>
    <row r="2253" spans="1:28" x14ac:dyDescent="0.2">
      <c r="A2253" s="8">
        <f>IFERROR(VLOOKUP(B2253,'[1]DADOS (OCULTAR)'!$Q$3:$S$135,3,0),"")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YASMIM PATRICIA ANDRE DOS SANTOS</v>
      </c>
      <c r="E2253" s="9" t="str">
        <f>IF('[1]TCE - ANEXO III - Preencher'!F2262="4 - Assistência Odontológica","2 - Outros Profissionais da Saúde",'[1]TCE - ANEXO III - Preencher'!F2262)</f>
        <v>3 - Administrativo</v>
      </c>
      <c r="F2253" s="12" t="str">
        <f>'[1]TCE - ANEXO III - Preencher'!G2262</f>
        <v>411005</v>
      </c>
      <c r="G2253" s="13">
        <f>IF('[1]TCE - ANEXO III - Preencher'!H2262="","",'[1]TCE - ANEXO III - Preencher'!H2262)</f>
        <v>45170</v>
      </c>
      <c r="H2253" s="14">
        <f>'[1]TCE - ANEXO III - Preencher'!I2262</f>
        <v>0</v>
      </c>
      <c r="I2253" s="14">
        <f>'[1]TCE - ANEXO III - Preencher'!J2262</f>
        <v>12.4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1.82</v>
      </c>
      <c r="O2253" s="15">
        <f>'[1]TCE - ANEXO III - Preencher'!P2262</f>
        <v>0</v>
      </c>
      <c r="P2253" s="16">
        <f t="shared" si="212"/>
        <v>1.82</v>
      </c>
      <c r="Q2253" s="15">
        <f>'[1]TCE - ANEXO III - Preencher'!R2262</f>
        <v>171</v>
      </c>
      <c r="R2253" s="15">
        <f>'[1]TCE - ANEXO III - Preencher'!S2262</f>
        <v>37.200000000000003</v>
      </c>
      <c r="S2253" s="16">
        <f t="shared" si="213"/>
        <v>133.80000000000001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148.02000000000001</v>
      </c>
    </row>
    <row r="2254" spans="1:28" x14ac:dyDescent="0.2">
      <c r="A2254" s="8">
        <f>IFERROR(VLOOKUP(B2254,'[1]DADOS (OCULTAR)'!$Q$3:$S$135,3,0),"")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YASMIN STEFANNY BATISTA DE OLIVEIRA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223605</v>
      </c>
      <c r="G2254" s="13">
        <f>IF('[1]TCE - ANEXO III - Preencher'!H2263="","",'[1]TCE - ANEXO III - Preencher'!H2263)</f>
        <v>45170</v>
      </c>
      <c r="H2254" s="14">
        <f>'[1]TCE - ANEXO III - Preencher'!I2263</f>
        <v>0</v>
      </c>
      <c r="I2254" s="14">
        <f>'[1]TCE - ANEXO III - Preencher'!J2263</f>
        <v>246.9648</v>
      </c>
      <c r="J2254" s="14">
        <f>'[1]TCE - ANEXO III - Preencher'!K2263</f>
        <v>0</v>
      </c>
      <c r="K2254" s="15">
        <f>'[1]TCE - ANEXO III - Preencher'!L2263</f>
        <v>107.68435445999999</v>
      </c>
      <c r="L2254" s="15">
        <f>'[1]TCE - ANEXO III - Preencher'!M2263</f>
        <v>2.99</v>
      </c>
      <c r="M2254" s="15">
        <f t="shared" si="211"/>
        <v>104.69435446</v>
      </c>
      <c r="N2254" s="15">
        <f>'[1]TCE - ANEXO III - Preencher'!O2263</f>
        <v>1.35</v>
      </c>
      <c r="O2254" s="15">
        <f>'[1]TCE - ANEXO III - Preencher'!P2263</f>
        <v>0</v>
      </c>
      <c r="P2254" s="16">
        <f t="shared" si="212"/>
        <v>1.35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353.00915445999999</v>
      </c>
    </row>
    <row r="2255" spans="1:28" x14ac:dyDescent="0.2">
      <c r="A2255" s="8">
        <f>IFERROR(VLOOKUP(B2255,'[1]DADOS (OCULTAR)'!$Q$3:$S$135,3,0),"")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YCARO LOPES BRIANO</v>
      </c>
      <c r="E2255" s="9" t="str">
        <f>IF('[1]TCE - ANEXO III - Preencher'!F2264="4 - Assistência Odontológica","2 - Outros Profissionais da Saúde",'[1]TCE - ANEXO III - Preencher'!F2264)</f>
        <v>1 - Médico</v>
      </c>
      <c r="F2255" s="12" t="str">
        <f>'[1]TCE - ANEXO III - Preencher'!G2264</f>
        <v>225225</v>
      </c>
      <c r="G2255" s="13">
        <f>IF('[1]TCE - ANEXO III - Preencher'!H2264="","",'[1]TCE - ANEXO III - Preencher'!H2264)</f>
        <v>45170</v>
      </c>
      <c r="H2255" s="14">
        <f>'[1]TCE - ANEXO III - Preencher'!I2264</f>
        <v>0</v>
      </c>
      <c r="I2255" s="14">
        <f>'[1]TCE - ANEXO III - Preencher'!J2264</f>
        <v>1143.1888000000001</v>
      </c>
      <c r="J2255" s="14">
        <f>'[1]TCE - ANEXO III - Preencher'!K2264</f>
        <v>0</v>
      </c>
      <c r="K2255" s="15">
        <f>'[1]TCE - ANEXO III - Preencher'!L2264</f>
        <v>107.68435445999999</v>
      </c>
      <c r="L2255" s="15">
        <f>'[1]TCE - ANEXO III - Preencher'!M2264</f>
        <v>3.96</v>
      </c>
      <c r="M2255" s="15">
        <f t="shared" si="211"/>
        <v>103.72435446</v>
      </c>
      <c r="N2255" s="15">
        <f>'[1]TCE - ANEXO III - Preencher'!O2264</f>
        <v>6.01</v>
      </c>
      <c r="O2255" s="15">
        <f>'[1]TCE - ANEXO III - Preencher'!P2264</f>
        <v>1.23</v>
      </c>
      <c r="P2255" s="16">
        <f t="shared" si="212"/>
        <v>4.7799999999999994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1251.6931544600002</v>
      </c>
    </row>
    <row r="2256" spans="1:28" x14ac:dyDescent="0.2">
      <c r="A2256" s="8">
        <f>IFERROR(VLOOKUP(B2256,'[1]DADOS (OCULTAR)'!$Q$3:$S$135,3,0),"")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YNAIARA PRISCILLA DA SILVA GONDIM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223605</v>
      </c>
      <c r="G2256" s="13">
        <f>IF('[1]TCE - ANEXO III - Preencher'!H2265="","",'[1]TCE - ANEXO III - Preencher'!H2265)</f>
        <v>45170</v>
      </c>
      <c r="H2256" s="14">
        <f>'[1]TCE - ANEXO III - Preencher'!I2265</f>
        <v>0</v>
      </c>
      <c r="I2256" s="14">
        <f>'[1]TCE - ANEXO III - Preencher'!J2265</f>
        <v>274.56240000000003</v>
      </c>
      <c r="J2256" s="14">
        <f>'[1]TCE - ANEXO III - Preencher'!K2265</f>
        <v>0</v>
      </c>
      <c r="K2256" s="15">
        <f>'[1]TCE - ANEXO III - Preencher'!L2265</f>
        <v>107.68435445999999</v>
      </c>
      <c r="L2256" s="15">
        <f>'[1]TCE - ANEXO III - Preencher'!M2265</f>
        <v>3.54</v>
      </c>
      <c r="M2256" s="15">
        <f t="shared" si="211"/>
        <v>104.14435445999999</v>
      </c>
      <c r="N2256" s="15">
        <f>'[1]TCE - ANEXO III - Preencher'!O2265</f>
        <v>1.35</v>
      </c>
      <c r="O2256" s="15">
        <f>'[1]TCE - ANEXO III - Preencher'!P2265</f>
        <v>0</v>
      </c>
      <c r="P2256" s="16">
        <f t="shared" si="212"/>
        <v>1.35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380.05675446000004</v>
      </c>
    </row>
    <row r="2257" spans="1:28" x14ac:dyDescent="0.2">
      <c r="A2257" s="8">
        <f>IFERROR(VLOOKUP(B2257,'[1]DADOS (OCULTAR)'!$Q$3:$S$135,3,0),"")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YONA FABIA LINS RAMOS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322205</v>
      </c>
      <c r="G2257" s="13">
        <f>IF('[1]TCE - ANEXO III - Preencher'!H2266="","",'[1]TCE - ANEXO III - Preencher'!H2266)</f>
        <v>45170</v>
      </c>
      <c r="H2257" s="14">
        <f>'[1]TCE - ANEXO III - Preencher'!I2266</f>
        <v>0</v>
      </c>
      <c r="I2257" s="14">
        <f>'[1]TCE - ANEXO III - Preencher'!J2266</f>
        <v>600.93520000000001</v>
      </c>
      <c r="J2257" s="14">
        <f>'[1]TCE - ANEXO III - Preencher'!K2266</f>
        <v>0</v>
      </c>
      <c r="K2257" s="15">
        <f>'[1]TCE - ANEXO III - Preencher'!L2266</f>
        <v>107.68435445999999</v>
      </c>
      <c r="L2257" s="15">
        <f>'[1]TCE - ANEXO III - Preencher'!M2266</f>
        <v>29.39</v>
      </c>
      <c r="M2257" s="15">
        <f t="shared" si="211"/>
        <v>78.294354459999994</v>
      </c>
      <c r="N2257" s="15">
        <f>'[1]TCE - ANEXO III - Preencher'!O2266</f>
        <v>1.82</v>
      </c>
      <c r="O2257" s="15">
        <f>'[1]TCE - ANEXO III - Preencher'!P2266</f>
        <v>0</v>
      </c>
      <c r="P2257" s="16">
        <f t="shared" si="212"/>
        <v>1.82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4961.55</v>
      </c>
      <c r="Y2257" s="15">
        <f>'[1]TCE - ANEXO III - Preencher'!Z2266</f>
        <v>0</v>
      </c>
      <c r="Z2257" s="16">
        <f t="shared" si="215"/>
        <v>4961.55</v>
      </c>
      <c r="AA2257" s="17" t="str">
        <f>IF('[1]TCE - ANEXO III - Preencher'!AB2266="","",'[1]TCE - ANEXO III - Preencher'!AB2266)</f>
        <v/>
      </c>
      <c r="AB2257" s="15">
        <f t="shared" si="210"/>
        <v>5642.59955446</v>
      </c>
    </row>
    <row r="2258" spans="1:28" x14ac:dyDescent="0.2">
      <c r="A2258" s="8">
        <f>IFERROR(VLOOKUP(B2258,'[1]DADOS (OCULTAR)'!$Q$3:$S$135,3,0),"")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YURI FERREIRA ORNELAS</v>
      </c>
      <c r="E2258" s="9" t="str">
        <f>IF('[1]TCE - ANEXO III - Preencher'!F2267="4 - Assistência Odontológica","2 - Outros Profissionais da Saúde",'[1]TCE - ANEXO III - Preencher'!F2267)</f>
        <v>2 - Outros Profissionais da Saúde</v>
      </c>
      <c r="F2258" s="12" t="str">
        <f>'[1]TCE - ANEXO III - Preencher'!G2267</f>
        <v>322205</v>
      </c>
      <c r="G2258" s="13">
        <f>IF('[1]TCE - ANEXO III - Preencher'!H2267="","",'[1]TCE - ANEXO III - Preencher'!H2267)</f>
        <v>45170</v>
      </c>
      <c r="H2258" s="14">
        <f>'[1]TCE - ANEXO III - Preencher'!I2267</f>
        <v>0</v>
      </c>
      <c r="I2258" s="14">
        <f>'[1]TCE - ANEXO III - Preencher'!J2267</f>
        <v>177.7664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1.82</v>
      </c>
      <c r="O2258" s="15">
        <f>'[1]TCE - ANEXO III - Preencher'!P2267</f>
        <v>0</v>
      </c>
      <c r="P2258" s="16">
        <f t="shared" si="212"/>
        <v>1.82</v>
      </c>
      <c r="Q2258" s="15">
        <f>'[1]TCE - ANEXO III - Preencher'!R2267</f>
        <v>171</v>
      </c>
      <c r="R2258" s="15">
        <f>'[1]TCE - ANEXO III - Preencher'!S2267</f>
        <v>88.17</v>
      </c>
      <c r="S2258" s="16">
        <f t="shared" si="213"/>
        <v>82.83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262.41640000000001</v>
      </c>
    </row>
    <row r="2259" spans="1:28" x14ac:dyDescent="0.2">
      <c r="A2259" s="8">
        <f>IFERROR(VLOOKUP(B2259,'[1]DADOS (OCULTAR)'!$Q$3:$S$135,3,0),"")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ZELIA COSTA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322205</v>
      </c>
      <c r="G2259" s="13">
        <f>IF('[1]TCE - ANEXO III - Preencher'!H2268="","",'[1]TCE - ANEXO III - Preencher'!H2268)</f>
        <v>45170</v>
      </c>
      <c r="H2259" s="14">
        <f>'[1]TCE - ANEXO III - Preencher'!I2268</f>
        <v>0</v>
      </c>
      <c r="I2259" s="14">
        <f>'[1]TCE - ANEXO III - Preencher'!J2268</f>
        <v>621.1848</v>
      </c>
      <c r="J2259" s="14">
        <f>'[1]TCE - ANEXO III - Preencher'!K2268</f>
        <v>0</v>
      </c>
      <c r="K2259" s="15">
        <f>'[1]TCE - ANEXO III - Preencher'!L2268</f>
        <v>107.68435445999999</v>
      </c>
      <c r="L2259" s="15">
        <f>'[1]TCE - ANEXO III - Preencher'!M2268</f>
        <v>26.45</v>
      </c>
      <c r="M2259" s="15">
        <f t="shared" si="211"/>
        <v>81.234354459999992</v>
      </c>
      <c r="N2259" s="15">
        <f>'[1]TCE - ANEXO III - Preencher'!O2268</f>
        <v>1.82</v>
      </c>
      <c r="O2259" s="15">
        <f>'[1]TCE - ANEXO III - Preencher'!P2268</f>
        <v>0</v>
      </c>
      <c r="P2259" s="16">
        <f t="shared" si="212"/>
        <v>1.82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5434.37</v>
      </c>
      <c r="Y2259" s="15">
        <f>'[1]TCE - ANEXO III - Preencher'!Z2268</f>
        <v>0</v>
      </c>
      <c r="Z2259" s="16">
        <f t="shared" si="215"/>
        <v>5434.37</v>
      </c>
      <c r="AA2259" s="17" t="str">
        <f>IF('[1]TCE - ANEXO III - Preencher'!AB2268="","",'[1]TCE - ANEXO III - Preencher'!AB2268)</f>
        <v/>
      </c>
      <c r="AB2259" s="15">
        <f t="shared" si="210"/>
        <v>6138.6091544600004</v>
      </c>
    </row>
    <row r="2260" spans="1:28" x14ac:dyDescent="0.2">
      <c r="A2260" s="8">
        <f>IFERROR(VLOOKUP(B2260,'[1]DADOS (OCULTAR)'!$Q$3:$S$135,3,0),"")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ZENAILDE QUITERIA DA SILVA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322205</v>
      </c>
      <c r="G2260" s="13">
        <f>IF('[1]TCE - ANEXO III - Preencher'!H2269="","",'[1]TCE - ANEXO III - Preencher'!H2269)</f>
        <v>45170</v>
      </c>
      <c r="H2260" s="14">
        <f>'[1]TCE - ANEXO III - Preencher'!I2269</f>
        <v>0</v>
      </c>
      <c r="I2260" s="14">
        <f>'[1]TCE - ANEXO III - Preencher'!J2269</f>
        <v>575.27200000000005</v>
      </c>
      <c r="J2260" s="14">
        <f>'[1]TCE - ANEXO III - Preencher'!K2269</f>
        <v>0</v>
      </c>
      <c r="K2260" s="15">
        <f>'[1]TCE - ANEXO III - Preencher'!L2269</f>
        <v>107.68435445999999</v>
      </c>
      <c r="L2260" s="15">
        <f>'[1]TCE - ANEXO III - Preencher'!M2269</f>
        <v>29.39</v>
      </c>
      <c r="M2260" s="15">
        <f t="shared" si="211"/>
        <v>78.294354459999994</v>
      </c>
      <c r="N2260" s="15">
        <f>'[1]TCE - ANEXO III - Preencher'!O2269</f>
        <v>1.82</v>
      </c>
      <c r="O2260" s="15">
        <f>'[1]TCE - ANEXO III - Preencher'!P2269</f>
        <v>0</v>
      </c>
      <c r="P2260" s="16">
        <f t="shared" si="212"/>
        <v>1.82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5238.3999999999996</v>
      </c>
      <c r="Y2260" s="15">
        <f>'[1]TCE - ANEXO III - Preencher'!Z2269</f>
        <v>0</v>
      </c>
      <c r="Z2260" s="16">
        <f t="shared" si="215"/>
        <v>5238.3999999999996</v>
      </c>
      <c r="AA2260" s="17" t="str">
        <f>IF('[1]TCE - ANEXO III - Preencher'!AB2269="","",'[1]TCE - ANEXO III - Preencher'!AB2269)</f>
        <v/>
      </c>
      <c r="AB2260" s="15">
        <f t="shared" si="210"/>
        <v>5893.7863544599995</v>
      </c>
    </row>
    <row r="2261" spans="1:28" x14ac:dyDescent="0.2">
      <c r="A2261" s="8">
        <f>IFERROR(VLOOKUP(B2261,'[1]DADOS (OCULTAR)'!$Q$3:$S$135,3,0),"")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ZENILDA FAUSTINO BATISTA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322205</v>
      </c>
      <c r="G2261" s="13">
        <f>IF('[1]TCE - ANEXO III - Preencher'!H2270="","",'[1]TCE - ANEXO III - Preencher'!H2270)</f>
        <v>45170</v>
      </c>
      <c r="H2261" s="14">
        <f>'[1]TCE - ANEXO III - Preencher'!I2270</f>
        <v>0</v>
      </c>
      <c r="I2261" s="14">
        <f>'[1]TCE - ANEXO III - Preencher'!J2270</f>
        <v>138.67440000000002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1.82</v>
      </c>
      <c r="O2261" s="15">
        <f>'[1]TCE - ANEXO III - Preencher'!P2270</f>
        <v>0</v>
      </c>
      <c r="P2261" s="16">
        <f t="shared" si="212"/>
        <v>1.82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140.49440000000001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>
        <f>IFERROR(VLOOKUP(B2263,'[1]DADOS (OCULTAR)'!$Q$3:$S$135,3,0),"")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JESSICA LAIS DA SILVA</v>
      </c>
      <c r="E2263" s="9" t="str">
        <f>IF('[1]TCE - ANEXO III - Preencher'!F2272="4 - Assistência Odontológica","2 - Outros Profissionais da Saúde",'[1]TCE - ANEXO III - Preencher'!F2272)</f>
        <v>1 - Médico</v>
      </c>
      <c r="F2263" s="12" t="str">
        <f>'[1]TCE - ANEXO III - Preencher'!G2272</f>
        <v>225125</v>
      </c>
      <c r="G2263" s="13">
        <f>IF('[1]TCE - ANEXO III - Preencher'!H2272="","",'[1]TCE - ANEXO III - Preencher'!H2272)</f>
        <v>45170</v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6.01</v>
      </c>
      <c r="O2263" s="15">
        <f>'[1]TCE - ANEXO III - Preencher'!P2272</f>
        <v>0</v>
      </c>
      <c r="P2263" s="16">
        <f t="shared" si="212"/>
        <v>6.01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6.01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2023-10-25T17:39:57Z</dcterms:created>
  <dcterms:modified xsi:type="dcterms:W3CDTF">2023-10-25T17:40:16Z</dcterms:modified>
</cp:coreProperties>
</file>