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 FINANCEIRO 2023\SETEMBRO 2023\Validador\TCE\"/>
    </mc:Choice>
  </mc:AlternateContent>
  <xr:revisionPtr revIDLastSave="0" documentId="8_{E74AED33-9077-4642-BAF7-3B6A6C98A13B}" xr6:coauthVersionLast="45" xr6:coauthVersionMax="45" xr10:uidLastSave="{00000000-0000-0000-0000-000000000000}"/>
  <bookViews>
    <workbookView xWindow="-120" yWindow="-120" windowWidth="20730" windowHeight="11160" xr2:uid="{9D478235-FB8E-406D-938C-298A256535D9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<sst xmlns="http://schemas.openxmlformats.org/spreadsheetml/2006/main" count="8" uniqueCount="8">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</sst>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FINANCEIRO%202023/SETEMBRO%202023/PCF%20SETEMBRO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9767633000366</v>
          </cell>
          <cell r="C10" t="str">
            <v>HOSPITAL ERMÍRIO COUTINHO</v>
          </cell>
          <cell r="F10" t="str">
            <v>2023NE000100</v>
          </cell>
          <cell r="G10">
            <v>44928</v>
          </cell>
          <cell r="H10">
            <v>5043550.08</v>
          </cell>
          <cell r="I10" t="str">
            <v>2023OB041460</v>
          </cell>
          <cell r="J10">
            <v>45173</v>
          </cell>
          <cell r="N10">
            <v>630443.76</v>
          </cell>
        </row>
        <row r="11">
          <cell r="B11">
            <v>9767633000366</v>
          </cell>
          <cell r="C11" t="str">
            <v>HOSPITAL ERMÍRIO COUTINHO</v>
          </cell>
          <cell r="F11" t="str">
            <v>2023NE000099</v>
          </cell>
          <cell r="G11">
            <v>44928</v>
          </cell>
          <cell r="H11">
            <v>15809848.08</v>
          </cell>
          <cell r="I11" t="str">
            <v>2023OB042013</v>
          </cell>
          <cell r="J11">
            <v>45175</v>
          </cell>
          <cell r="N11">
            <v>1976231.01</v>
          </cell>
        </row>
        <row r="12">
          <cell r="B12">
            <v>9767633000366</v>
          </cell>
          <cell r="C12" t="str">
            <v>HOSPITAL ERMÍRIO COUTINHO</v>
          </cell>
          <cell r="F12" t="str">
            <v>2023NE000247</v>
          </cell>
          <cell r="G12">
            <v>44928</v>
          </cell>
          <cell r="H12">
            <v>594321.84</v>
          </cell>
          <cell r="I12" t="str">
            <v>2023OB042051</v>
          </cell>
          <cell r="J12">
            <v>45175</v>
          </cell>
          <cell r="N12">
            <v>74290.23</v>
          </cell>
        </row>
        <row r="13">
          <cell r="B13" t="str">
            <v/>
          </cell>
          <cell r="F13" t="str">
            <v>2023NE012960</v>
          </cell>
          <cell r="G13">
            <v>45194</v>
          </cell>
          <cell r="H13">
            <v>329194.48</v>
          </cell>
          <cell r="I13" t="str">
            <v>2023OB049068</v>
          </cell>
          <cell r="J13">
            <v>45198</v>
          </cell>
          <cell r="N13">
            <v>329194.48</v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51385-7784-44A6-8E70-58318EE95F2A}">
  <sheetPr>
    <tabColor rgb="FF92D050"/>
  </sheetPr>
  <dimension ref="A1:H991"/>
  <sheetViews>
    <sheetView showGridLines="0" tabSelected="1" zoomScale="90" zoomScaleNormal="90" workbookViewId="0">
      <selection activeCell="B1" sqref="B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9767633000366</v>
      </c>
      <c r="B2" s="3" t="str">
        <f>'[1]TCE - ANEXO V - REC. Preencher'!C10</f>
        <v>HOSPITAL ERMÍRIO COUTINHO</v>
      </c>
      <c r="C2" s="3" t="str">
        <f>'[1]TCE - ANEXO V - REC. Preencher'!F10</f>
        <v>2023NE000100</v>
      </c>
      <c r="D2" s="4">
        <f>IF('[1]TCE - ANEXO V - REC. Preencher'!G10="","",'[1]TCE - ANEXO V - REC. Preencher'!G10)</f>
        <v>44928</v>
      </c>
      <c r="E2" s="5">
        <f>'[1]TCE - ANEXO V - REC. Preencher'!H10</f>
        <v>5043550.08</v>
      </c>
      <c r="F2" s="3" t="str">
        <f>'[1]TCE - ANEXO V - REC. Preencher'!I10</f>
        <v>2023OB041460</v>
      </c>
      <c r="G2" s="4">
        <f>IF('[1]TCE - ANEXO V - REC. Preencher'!J10="","",'[1]TCE - ANEXO V - REC. Preencher'!J10)</f>
        <v>45173</v>
      </c>
      <c r="H2" s="5">
        <f>'[1]TCE - ANEXO V - REC. Preencher'!N10</f>
        <v>630443.76</v>
      </c>
    </row>
    <row r="3" spans="1:8" ht="24" customHeight="1" x14ac:dyDescent="0.2">
      <c r="A3" s="2">
        <f>'[1]TCE - ANEXO V - REC. Preencher'!B11</f>
        <v>9767633000366</v>
      </c>
      <c r="B3" s="3" t="str">
        <f>'[1]TCE - ANEXO V - REC. Preencher'!C11</f>
        <v>HOSPITAL ERMÍRIO COUTINHO</v>
      </c>
      <c r="C3" s="3" t="str">
        <f>'[1]TCE - ANEXO V - REC. Preencher'!F11</f>
        <v>2023NE000099</v>
      </c>
      <c r="D3" s="4">
        <f>IF('[1]TCE - ANEXO V - REC. Preencher'!G11="","",'[1]TCE - ANEXO V - REC. Preencher'!G11)</f>
        <v>44928</v>
      </c>
      <c r="E3" s="5">
        <f>'[1]TCE - ANEXO V - REC. Preencher'!H11</f>
        <v>15809848.08</v>
      </c>
      <c r="F3" s="3" t="str">
        <f>'[1]TCE - ANEXO V - REC. Preencher'!I11</f>
        <v>2023OB042013</v>
      </c>
      <c r="G3" s="4">
        <f>IF('[1]TCE - ANEXO V - REC. Preencher'!J11="","",'[1]TCE - ANEXO V - REC. Preencher'!J11)</f>
        <v>45175</v>
      </c>
      <c r="H3" s="5">
        <f>'[1]TCE - ANEXO V - REC. Preencher'!N11</f>
        <v>1976231.01</v>
      </c>
    </row>
    <row r="4" spans="1:8" ht="24" customHeight="1" x14ac:dyDescent="0.2">
      <c r="A4" s="2">
        <f>'[1]TCE - ANEXO V - REC. Preencher'!B12</f>
        <v>9767633000366</v>
      </c>
      <c r="B4" s="3" t="str">
        <f>'[1]TCE - ANEXO V - REC. Preencher'!C12</f>
        <v>HOSPITAL ERMÍRIO COUTINHO</v>
      </c>
      <c r="C4" s="3" t="str">
        <f>'[1]TCE - ANEXO V - REC. Preencher'!F12</f>
        <v>2023NE000247</v>
      </c>
      <c r="D4" s="4">
        <f>IF('[1]TCE - ANEXO V - REC. Preencher'!G12="","",'[1]TCE - ANEXO V - REC. Preencher'!G12)</f>
        <v>44928</v>
      </c>
      <c r="E4" s="5">
        <f>'[1]TCE - ANEXO V - REC. Preencher'!H12</f>
        <v>594321.84</v>
      </c>
      <c r="F4" s="3" t="str">
        <f>'[1]TCE - ANEXO V - REC. Preencher'!I12</f>
        <v>2023OB042051</v>
      </c>
      <c r="G4" s="4">
        <f>IF('[1]TCE - ANEXO V - REC. Preencher'!J12="","",'[1]TCE - ANEXO V - REC. Preencher'!J12)</f>
        <v>45175</v>
      </c>
      <c r="H4" s="5">
        <f>'[1]TCE - ANEXO V - REC. Preencher'!N12</f>
        <v>74290.23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 t="str">
        <f>'[1]TCE - ANEXO V - REC. Preencher'!F13</f>
        <v>2023NE012960</v>
      </c>
      <c r="D5" s="4">
        <f>IF('[1]TCE - ANEXO V - REC. Preencher'!G13="","",'[1]TCE - ANEXO V - REC. Preencher'!G13)</f>
        <v>45194</v>
      </c>
      <c r="E5" s="5">
        <f>'[1]TCE - ANEXO V - REC. Preencher'!H13</f>
        <v>329194.48</v>
      </c>
      <c r="F5" s="3" t="str">
        <f>'[1]TCE - ANEXO V - REC. Preencher'!I13</f>
        <v>2023OB049068</v>
      </c>
      <c r="G5" s="4">
        <f>IF('[1]TCE - ANEXO V - REC. Preencher'!J13="","",'[1]TCE - ANEXO V - REC. Preencher'!J13)</f>
        <v>45198</v>
      </c>
      <c r="H5" s="5">
        <f>'[1]TCE - ANEXO V - REC. Preencher'!N13</f>
        <v>329194.48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Medeiros</dc:creator>
  <cp:lastModifiedBy>Mariana Medeiros</cp:lastModifiedBy>
  <dcterms:created xsi:type="dcterms:W3CDTF">2023-10-25T12:15:35Z</dcterms:created>
  <dcterms:modified xsi:type="dcterms:W3CDTF">2023-10-25T12:15:43Z</dcterms:modified>
</cp:coreProperties>
</file>