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PCF FINANCEIRO 2023\SETEMBRO 2023\Validador\SES\"/>
    </mc:Choice>
  </mc:AlternateContent>
  <xr:revisionPtr revIDLastSave="0" documentId="8_{25E2B37E-6FB7-43FC-946E-D449B1470A5E}" xr6:coauthVersionLast="45" xr6:coauthVersionMax="45" xr10:uidLastSave="{00000000-0000-0000-0000-000000000000}"/>
  <bookViews>
    <workbookView xWindow="-120" yWindow="-120" windowWidth="20730" windowHeight="11160" xr2:uid="{BF29DD21-6B5C-4D28-AEE5-292065C53E81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R5002" i="1"/>
  <c r="S5002" i="1" s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W5000" i="1"/>
  <c r="U5000" i="1"/>
  <c r="T5000" i="1"/>
  <c r="R5000" i="1"/>
  <c r="Q5000" i="1"/>
  <c r="S5000" i="1" s="1"/>
  <c r="P5000" i="1"/>
  <c r="O5000" i="1"/>
  <c r="N5000" i="1"/>
  <c r="L5000" i="1"/>
  <c r="M5000" i="1" s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S4999" i="1"/>
  <c r="R4999" i="1"/>
  <c r="Q4999" i="1"/>
  <c r="O4999" i="1"/>
  <c r="P4999" i="1" s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S4998" i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V4997" i="1"/>
  <c r="U4997" i="1"/>
  <c r="T4997" i="1"/>
  <c r="R4997" i="1"/>
  <c r="Q4997" i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R4996" i="1"/>
  <c r="Q4996" i="1"/>
  <c r="S4996" i="1" s="1"/>
  <c r="P4996" i="1"/>
  <c r="O4996" i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S4995" i="1"/>
  <c r="R4995" i="1"/>
  <c r="Q4995" i="1"/>
  <c r="P4995" i="1"/>
  <c r="O4995" i="1"/>
  <c r="N4995" i="1"/>
  <c r="L4995" i="1"/>
  <c r="K4995" i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R4994" i="1"/>
  <c r="S4994" i="1" s="1"/>
  <c r="Q4994" i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Q4993" i="1"/>
  <c r="S4993" i="1" s="1"/>
  <c r="O4993" i="1"/>
  <c r="N4993" i="1"/>
  <c r="P4993" i="1" s="1"/>
  <c r="M4993" i="1"/>
  <c r="L4993" i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W4992" i="1"/>
  <c r="U4992" i="1"/>
  <c r="T4992" i="1"/>
  <c r="V4992" i="1" s="1"/>
  <c r="R4992" i="1"/>
  <c r="Q4992" i="1"/>
  <c r="S4992" i="1" s="1"/>
  <c r="P4992" i="1"/>
  <c r="O4992" i="1"/>
  <c r="N4992" i="1"/>
  <c r="L4992" i="1"/>
  <c r="M4992" i="1" s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S4991" i="1"/>
  <c r="R4991" i="1"/>
  <c r="Q4991" i="1"/>
  <c r="P4991" i="1"/>
  <c r="O4991" i="1"/>
  <c r="N4991" i="1"/>
  <c r="L4991" i="1"/>
  <c r="K4991" i="1"/>
  <c r="M4991" i="1" s="1"/>
  <c r="AB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S4990" i="1"/>
  <c r="R4990" i="1"/>
  <c r="Q4990" i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V4989" i="1"/>
  <c r="U4989" i="1"/>
  <c r="T4989" i="1"/>
  <c r="R4989" i="1"/>
  <c r="Q4989" i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R4988" i="1"/>
  <c r="Q4988" i="1"/>
  <c r="S4988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O4987" i="1"/>
  <c r="P4987" i="1" s="1"/>
  <c r="N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S4986" i="1" s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W4984" i="1"/>
  <c r="U4984" i="1"/>
  <c r="T4984" i="1"/>
  <c r="R4984" i="1"/>
  <c r="Q4984" i="1"/>
  <c r="S4984" i="1" s="1"/>
  <c r="P4984" i="1"/>
  <c r="O4984" i="1"/>
  <c r="N4984" i="1"/>
  <c r="L4984" i="1"/>
  <c r="M4984" i="1" s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S4983" i="1"/>
  <c r="R4983" i="1"/>
  <c r="Q4983" i="1"/>
  <c r="P4983" i="1"/>
  <c r="O4983" i="1"/>
  <c r="N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S4982" i="1" s="1"/>
  <c r="Q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R4980" i="1"/>
  <c r="Q4980" i="1"/>
  <c r="S4980" i="1" s="1"/>
  <c r="P4980" i="1"/>
  <c r="O4980" i="1"/>
  <c r="N4980" i="1"/>
  <c r="L4980" i="1"/>
  <c r="M4980" i="1" s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P4979" i="1"/>
  <c r="O4979" i="1"/>
  <c r="N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S4978" i="1"/>
  <c r="R4978" i="1"/>
  <c r="Q4978" i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V4977" i="1" s="1"/>
  <c r="T4977" i="1"/>
  <c r="R4977" i="1"/>
  <c r="Q4977" i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S4975" i="1"/>
  <c r="R4975" i="1"/>
  <c r="Q4975" i="1"/>
  <c r="O4975" i="1"/>
  <c r="P4975" i="1" s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S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V4973" i="1"/>
  <c r="U4973" i="1"/>
  <c r="T4973" i="1"/>
  <c r="S4973" i="1"/>
  <c r="R4973" i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P4972" i="1"/>
  <c r="O4972" i="1"/>
  <c r="N4972" i="1"/>
  <c r="L4972" i="1"/>
  <c r="M4972" i="1" s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W4971" i="1"/>
  <c r="U4971" i="1"/>
  <c r="T4971" i="1"/>
  <c r="R4971" i="1"/>
  <c r="Q4971" i="1"/>
  <c r="S4971" i="1" s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P4970" i="1"/>
  <c r="O4970" i="1"/>
  <c r="N4970" i="1"/>
  <c r="L4970" i="1"/>
  <c r="K4970" i="1"/>
  <c r="M4970" i="1" s="1"/>
  <c r="AB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Z4969" i="1" s="1"/>
  <c r="X4969" i="1"/>
  <c r="W4969" i="1"/>
  <c r="U4969" i="1"/>
  <c r="V4969" i="1" s="1"/>
  <c r="T4969" i="1"/>
  <c r="R4969" i="1"/>
  <c r="Q4969" i="1"/>
  <c r="S4969" i="1" s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AB4968" i="1" s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S4967" i="1"/>
  <c r="R4967" i="1"/>
  <c r="Q4967" i="1"/>
  <c r="O4967" i="1"/>
  <c r="P4967" i="1" s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P4966" i="1"/>
  <c r="O4966" i="1"/>
  <c r="N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S4965" i="1" s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O4963" i="1"/>
  <c r="P4963" i="1" s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S4962" i="1" s="1"/>
  <c r="Q4962" i="1"/>
  <c r="O4962" i="1"/>
  <c r="N4962" i="1"/>
  <c r="P4962" i="1" s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S4961" i="1"/>
  <c r="R4961" i="1"/>
  <c r="Q4961" i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R4960" i="1"/>
  <c r="Q4960" i="1"/>
  <c r="P4960" i="1"/>
  <c r="O4960" i="1"/>
  <c r="N4960" i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W4959" i="1"/>
  <c r="U4959" i="1"/>
  <c r="T4959" i="1"/>
  <c r="R4959" i="1"/>
  <c r="Q4959" i="1"/>
  <c r="S4959" i="1" s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S4958" i="1"/>
  <c r="R4958" i="1"/>
  <c r="Q4958" i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V4957" i="1"/>
  <c r="U4957" i="1"/>
  <c r="T4957" i="1"/>
  <c r="S4957" i="1"/>
  <c r="R4957" i="1"/>
  <c r="Q4957" i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Q4956" i="1"/>
  <c r="S4956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W4955" i="1"/>
  <c r="U4955" i="1"/>
  <c r="T4955" i="1"/>
  <c r="R4955" i="1"/>
  <c r="Q4955" i="1"/>
  <c r="S4955" i="1" s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B4954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R4952" i="1"/>
  <c r="Q4952" i="1"/>
  <c r="S4952" i="1" s="1"/>
  <c r="P4952" i="1"/>
  <c r="O4952" i="1"/>
  <c r="N4952" i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S4950" i="1"/>
  <c r="R4950" i="1"/>
  <c r="Q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R4949" i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Q4945" i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R4944" i="1"/>
  <c r="Q4944" i="1"/>
  <c r="S4944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S4942" i="1"/>
  <c r="R4942" i="1"/>
  <c r="Q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R4941" i="1"/>
  <c r="Q4941" i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V4940" i="1" s="1"/>
  <c r="R4940" i="1"/>
  <c r="Q4940" i="1"/>
  <c r="S4940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V4937" i="1"/>
  <c r="U4937" i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S4930" i="1"/>
  <c r="R4930" i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P4928" i="1"/>
  <c r="O4928" i="1"/>
  <c r="N4928" i="1"/>
  <c r="M4928" i="1"/>
  <c r="L4928" i="1"/>
  <c r="K4928" i="1"/>
  <c r="J4928" i="1"/>
  <c r="I4928" i="1"/>
  <c r="AB4928" i="1" s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AB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S4926" i="1"/>
  <c r="R4926" i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V4925" i="1"/>
  <c r="U4925" i="1"/>
  <c r="T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R4924" i="1"/>
  <c r="Q4924" i="1"/>
  <c r="S4924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P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P4915" i="1"/>
  <c r="O4915" i="1"/>
  <c r="N4915" i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S4914" i="1"/>
  <c r="R4914" i="1"/>
  <c r="Q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R4913" i="1"/>
  <c r="Q4913" i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P4912" i="1"/>
  <c r="O4912" i="1"/>
  <c r="N4912" i="1"/>
  <c r="M4912" i="1"/>
  <c r="L4912" i="1"/>
  <c r="K4912" i="1"/>
  <c r="J4912" i="1"/>
  <c r="I4912" i="1"/>
  <c r="AB4912" i="1" s="1"/>
  <c r="H4912" i="1"/>
  <c r="G4912" i="1"/>
  <c r="F4912" i="1"/>
  <c r="E4912" i="1"/>
  <c r="D4912" i="1"/>
  <c r="B4912" i="1"/>
  <c r="A4912" i="1"/>
  <c r="AB4911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V4909" i="1"/>
  <c r="U4909" i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R4908" i="1"/>
  <c r="Q4908" i="1"/>
  <c r="S4908" i="1" s="1"/>
  <c r="P4908" i="1"/>
  <c r="O4908" i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P4906" i="1" s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 s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V4904" i="1" s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P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O4900" i="1"/>
  <c r="N4900" i="1"/>
  <c r="P4900" i="1" s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W4899" i="1"/>
  <c r="U4899" i="1"/>
  <c r="T4899" i="1"/>
  <c r="V4899" i="1" s="1"/>
  <c r="S4899" i="1"/>
  <c r="R4899" i="1"/>
  <c r="Q4899" i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V4897" i="1"/>
  <c r="U4897" i="1"/>
  <c r="T4897" i="1"/>
  <c r="S4897" i="1"/>
  <c r="R4897" i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V4896" i="1" s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R4895" i="1"/>
  <c r="Q4895" i="1"/>
  <c r="S4895" i="1" s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S4893" i="1"/>
  <c r="R4893" i="1"/>
  <c r="Q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O4891" i="1"/>
  <c r="P4891" i="1" s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B4890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V4889" i="1"/>
  <c r="U4889" i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M4886" i="1" s="1"/>
  <c r="J4886" i="1"/>
  <c r="I4886" i="1"/>
  <c r="H4886" i="1"/>
  <c r="AB4886" i="1" s="1"/>
  <c r="G4886" i="1"/>
  <c r="F4886" i="1"/>
  <c r="E4886" i="1"/>
  <c r="D4886" i="1"/>
  <c r="B4886" i="1"/>
  <c r="A4886" i="1" s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P4883" i="1"/>
  <c r="O4883" i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S4878" i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AB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S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V4873" i="1"/>
  <c r="U4873" i="1"/>
  <c r="T4873" i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R4872" i="1"/>
  <c r="Q4872" i="1"/>
  <c r="S4872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S4862" i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R4861" i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P4860" i="1"/>
  <c r="O4860" i="1"/>
  <c r="N4860" i="1"/>
  <c r="M4860" i="1"/>
  <c r="L4860" i="1"/>
  <c r="K4860" i="1"/>
  <c r="J4860" i="1"/>
  <c r="I4860" i="1"/>
  <c r="AB4860" i="1" s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AB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S4858" i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V4857" i="1"/>
  <c r="U4857" i="1"/>
  <c r="T4857" i="1"/>
  <c r="R4857" i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R4856" i="1"/>
  <c r="Q4856" i="1"/>
  <c r="S4856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S4846" i="1"/>
  <c r="R4846" i="1"/>
  <c r="Q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P4844" i="1"/>
  <c r="O4844" i="1"/>
  <c r="N4844" i="1"/>
  <c r="M4844" i="1"/>
  <c r="L4844" i="1"/>
  <c r="K4844" i="1"/>
  <c r="J4844" i="1"/>
  <c r="I4844" i="1"/>
  <c r="AB4844" i="1" s="1"/>
  <c r="H4844" i="1"/>
  <c r="G4844" i="1"/>
  <c r="F4844" i="1"/>
  <c r="E4844" i="1"/>
  <c r="D4844" i="1"/>
  <c r="B4844" i="1"/>
  <c r="A4844" i="1"/>
  <c r="AB4843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V4841" i="1"/>
  <c r="U4841" i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O4836" i="1"/>
  <c r="N4836" i="1"/>
  <c r="P4836" i="1" s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V4835" i="1" s="1"/>
  <c r="S4835" i="1"/>
  <c r="R4835" i="1"/>
  <c r="Q4835" i="1"/>
  <c r="P4835" i="1"/>
  <c r="O4835" i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P4834" i="1" s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V4833" i="1"/>
  <c r="U4833" i="1"/>
  <c r="T4833" i="1"/>
  <c r="S4833" i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R4831" i="1"/>
  <c r="Q4831" i="1"/>
  <c r="S4831" i="1" s="1"/>
  <c r="P4831" i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S4828" i="1"/>
  <c r="R4828" i="1"/>
  <c r="Q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R4827" i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P4826" i="1"/>
  <c r="O4826" i="1"/>
  <c r="N4826" i="1"/>
  <c r="M4826" i="1"/>
  <c r="L4826" i="1"/>
  <c r="K4826" i="1"/>
  <c r="J4826" i="1"/>
  <c r="I4826" i="1"/>
  <c r="AB4826" i="1" s="1"/>
  <c r="H4826" i="1"/>
  <c r="G4826" i="1"/>
  <c r="F4826" i="1"/>
  <c r="E4826" i="1"/>
  <c r="D4826" i="1"/>
  <c r="B4826" i="1"/>
  <c r="A4826" i="1"/>
  <c r="AB4825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V4823" i="1"/>
  <c r="U4823" i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P4820" i="1" s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 s="1"/>
  <c r="AA4819" i="1"/>
  <c r="Y4819" i="1"/>
  <c r="Z4819" i="1" s="1"/>
  <c r="X4819" i="1"/>
  <c r="W4819" i="1"/>
  <c r="U4819" i="1"/>
  <c r="V4819" i="1" s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V4818" i="1" s="1"/>
  <c r="R4818" i="1"/>
  <c r="Q4818" i="1"/>
  <c r="S4818" i="1" s="1"/>
  <c r="P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P4817" i="1"/>
  <c r="O4817" i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V4814" i="1" s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R4811" i="1"/>
  <c r="Q4811" i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P4810" i="1"/>
  <c r="O4810" i="1"/>
  <c r="N4810" i="1"/>
  <c r="M4810" i="1"/>
  <c r="L4810" i="1"/>
  <c r="K4810" i="1"/>
  <c r="J4810" i="1"/>
  <c r="I4810" i="1"/>
  <c r="AB4810" i="1" s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P4809" i="1" s="1"/>
  <c r="AB4809" i="1" s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S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V4807" i="1"/>
  <c r="U4807" i="1"/>
  <c r="T4807" i="1"/>
  <c r="R4807" i="1"/>
  <c r="Q4807" i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R4801" i="1"/>
  <c r="Q4801" i="1"/>
  <c r="S4801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S4799" i="1"/>
  <c r="R4799" i="1"/>
  <c r="Q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R4797" i="1"/>
  <c r="Q4797" i="1"/>
  <c r="S4797" i="1" s="1"/>
  <c r="O4797" i="1"/>
  <c r="P4797" i="1" s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S4796" i="1"/>
  <c r="AB4796" i="1" s="1"/>
  <c r="R4796" i="1"/>
  <c r="Q4796" i="1"/>
  <c r="O4796" i="1"/>
  <c r="P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R4795" i="1"/>
  <c r="Q4795" i="1"/>
  <c r="S4795" i="1" s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B4793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S4792" i="1" s="1"/>
  <c r="Q4792" i="1"/>
  <c r="P4792" i="1"/>
  <c r="O4792" i="1"/>
  <c r="N4792" i="1"/>
  <c r="L4792" i="1"/>
  <c r="K4792" i="1"/>
  <c r="M4792" i="1" s="1"/>
  <c r="J4792" i="1"/>
  <c r="I4792" i="1"/>
  <c r="H4792" i="1"/>
  <c r="AB4792" i="1" s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Q4791" i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O4790" i="1"/>
  <c r="N4790" i="1"/>
  <c r="P4790" i="1" s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V4785" i="1" s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S4784" i="1"/>
  <c r="R4784" i="1"/>
  <c r="Q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S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Q4782" i="1"/>
  <c r="S4782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R4781" i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R4780" i="1"/>
  <c r="Q4780" i="1"/>
  <c r="S4780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P4779" i="1"/>
  <c r="O4779" i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S4774" i="1"/>
  <c r="R4774" i="1"/>
  <c r="Q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R4773" i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S4770" i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V4769" i="1"/>
  <c r="U4769" i="1"/>
  <c r="T4769" i="1"/>
  <c r="R4769" i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R4768" i="1"/>
  <c r="Q4768" i="1"/>
  <c r="S4768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R4764" i="1"/>
  <c r="Q4764" i="1"/>
  <c r="S4764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P4763" i="1"/>
  <c r="O4763" i="1"/>
  <c r="N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P4759" i="1"/>
  <c r="O4759" i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S4758" i="1"/>
  <c r="R4758" i="1"/>
  <c r="Q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Z4757" i="1" s="1"/>
  <c r="X4757" i="1"/>
  <c r="W4757" i="1"/>
  <c r="U4757" i="1"/>
  <c r="V4757" i="1" s="1"/>
  <c r="T4757" i="1"/>
  <c r="R4757" i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P4755" i="1"/>
  <c r="O4755" i="1"/>
  <c r="N4755" i="1"/>
  <c r="L4755" i="1"/>
  <c r="K4755" i="1"/>
  <c r="M4755" i="1" s="1"/>
  <c r="AB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S4754" i="1"/>
  <c r="R4754" i="1"/>
  <c r="Q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V4753" i="1"/>
  <c r="U4753" i="1"/>
  <c r="T4753" i="1"/>
  <c r="R4753" i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R4752" i="1"/>
  <c r="Q4752" i="1"/>
  <c r="S4752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P4747" i="1"/>
  <c r="O4747" i="1"/>
  <c r="N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P4743" i="1"/>
  <c r="O4743" i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S4742" i="1"/>
  <c r="R4742" i="1"/>
  <c r="Q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Z4741" i="1" s="1"/>
  <c r="X4741" i="1"/>
  <c r="W4741" i="1"/>
  <c r="U4741" i="1"/>
  <c r="V4741" i="1" s="1"/>
  <c r="T4741" i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P4740" i="1"/>
  <c r="O4740" i="1"/>
  <c r="N4740" i="1"/>
  <c r="M4740" i="1"/>
  <c r="L4740" i="1"/>
  <c r="K4740" i="1"/>
  <c r="J4740" i="1"/>
  <c r="I4740" i="1"/>
  <c r="AB4740" i="1" s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P4739" i="1"/>
  <c r="O4739" i="1"/>
  <c r="N4739" i="1"/>
  <c r="L4739" i="1"/>
  <c r="K4739" i="1"/>
  <c r="M4739" i="1" s="1"/>
  <c r="AB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S4738" i="1"/>
  <c r="R4738" i="1"/>
  <c r="Q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V4737" i="1"/>
  <c r="U4737" i="1"/>
  <c r="T4737" i="1"/>
  <c r="R4737" i="1"/>
  <c r="Q4737" i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R4736" i="1"/>
  <c r="Q4736" i="1"/>
  <c r="S4736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P4731" i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V4721" i="1"/>
  <c r="U4721" i="1"/>
  <c r="T4721" i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S4718" i="1"/>
  <c r="R4718" i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R4716" i="1"/>
  <c r="Q4716" i="1"/>
  <c r="S4716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P4711" i="1"/>
  <c r="O4711" i="1"/>
  <c r="N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S4710" i="1"/>
  <c r="R4710" i="1"/>
  <c r="Q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Z4709" i="1" s="1"/>
  <c r="X4709" i="1"/>
  <c r="W4709" i="1"/>
  <c r="U4709" i="1"/>
  <c r="V4709" i="1" s="1"/>
  <c r="T4709" i="1"/>
  <c r="R4709" i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P4708" i="1"/>
  <c r="O4708" i="1"/>
  <c r="N4708" i="1"/>
  <c r="M4708" i="1"/>
  <c r="L4708" i="1"/>
  <c r="K4708" i="1"/>
  <c r="J4708" i="1"/>
  <c r="I4708" i="1"/>
  <c r="AB4708" i="1" s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AB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S4702" i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Q4701" i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R4700" i="1"/>
  <c r="Q4700" i="1"/>
  <c r="S4700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S4694" i="1"/>
  <c r="R4694" i="1"/>
  <c r="Q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R4693" i="1"/>
  <c r="Q4693" i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M4692" i="1"/>
  <c r="L4692" i="1"/>
  <c r="K4692" i="1"/>
  <c r="J4692" i="1"/>
  <c r="I4692" i="1"/>
  <c r="AB4692" i="1" s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AB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V4689" i="1"/>
  <c r="U4689" i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AB4689" i="1" s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R4684" i="1"/>
  <c r="Q4684" i="1"/>
  <c r="S4684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P4683" i="1"/>
  <c r="O4683" i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P4679" i="1"/>
  <c r="O4679" i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S4678" i="1"/>
  <c r="R4678" i="1"/>
  <c r="Q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Z4677" i="1" s="1"/>
  <c r="X4677" i="1"/>
  <c r="W4677" i="1"/>
  <c r="U4677" i="1"/>
  <c r="V4677" i="1" s="1"/>
  <c r="T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M4676" i="1"/>
  <c r="L4676" i="1"/>
  <c r="K4676" i="1"/>
  <c r="J4676" i="1"/>
  <c r="I4676" i="1"/>
  <c r="AB4676" i="1" s="1"/>
  <c r="H4676" i="1"/>
  <c r="G4676" i="1"/>
  <c r="F4676" i="1"/>
  <c r="E4676" i="1"/>
  <c r="D4676" i="1"/>
  <c r="B4676" i="1"/>
  <c r="A4676" i="1"/>
  <c r="AB4675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/>
  <c r="AA4673" i="1"/>
  <c r="Z4673" i="1"/>
  <c r="Y4673" i="1"/>
  <c r="X4673" i="1"/>
  <c r="W4673" i="1"/>
  <c r="V4673" i="1"/>
  <c r="U4673" i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S4662" i="1"/>
  <c r="R4662" i="1"/>
  <c r="Q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P4660" i="1"/>
  <c r="O4660" i="1"/>
  <c r="N4660" i="1"/>
  <c r="M4660" i="1"/>
  <c r="L4660" i="1"/>
  <c r="K4660" i="1"/>
  <c r="J4660" i="1"/>
  <c r="I4660" i="1"/>
  <c r="AB4660" i="1" s="1"/>
  <c r="H4660" i="1"/>
  <c r="G4660" i="1"/>
  <c r="F4660" i="1"/>
  <c r="E4660" i="1"/>
  <c r="D4660" i="1"/>
  <c r="B4660" i="1"/>
  <c r="A4660" i="1"/>
  <c r="AB4659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V4657" i="1"/>
  <c r="U4657" i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P4651" i="1"/>
  <c r="O4651" i="1"/>
  <c r="N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P4648" i="1"/>
  <c r="O4648" i="1"/>
  <c r="N4648" i="1"/>
  <c r="L4648" i="1"/>
  <c r="M4648" i="1" s="1"/>
  <c r="AB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 s="1"/>
  <c r="AB4646" i="1"/>
  <c r="AA4646" i="1"/>
  <c r="Y4646" i="1"/>
  <c r="X4646" i="1"/>
  <c r="Z4646" i="1" s="1"/>
  <c r="W4646" i="1"/>
  <c r="U4646" i="1"/>
  <c r="T4646" i="1"/>
  <c r="V4646" i="1" s="1"/>
  <c r="R4646" i="1"/>
  <c r="S4646" i="1" s="1"/>
  <c r="Q4646" i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Z4645" i="1" s="1"/>
  <c r="X4645" i="1"/>
  <c r="W4645" i="1"/>
  <c r="U4645" i="1"/>
  <c r="V4645" i="1" s="1"/>
  <c r="T4645" i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O4644" i="1"/>
  <c r="N4644" i="1"/>
  <c r="P4644" i="1" s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S4643" i="1"/>
  <c r="R4643" i="1"/>
  <c r="Q4643" i="1"/>
  <c r="O4643" i="1"/>
  <c r="P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J4642" i="1"/>
  <c r="AB4642" i="1" s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R4641" i="1"/>
  <c r="Q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S4638" i="1" s="1"/>
  <c r="AB4638" i="1" s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B4637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P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B4634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P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S4633" i="1" s="1"/>
  <c r="Q4633" i="1"/>
  <c r="P4633" i="1"/>
  <c r="O4633" i="1"/>
  <c r="N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Z4632" i="1" s="1"/>
  <c r="X4632" i="1"/>
  <c r="W4632" i="1"/>
  <c r="U4632" i="1"/>
  <c r="V4632" i="1" s="1"/>
  <c r="T4632" i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O4631" i="1"/>
  <c r="N4631" i="1"/>
  <c r="P4631" i="1" s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V4628" i="1"/>
  <c r="U4628" i="1"/>
  <c r="T4628" i="1"/>
  <c r="S4628" i="1"/>
  <c r="R4628" i="1"/>
  <c r="Q4628" i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S4624" i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V4623" i="1"/>
  <c r="U4623" i="1"/>
  <c r="T4623" i="1"/>
  <c r="R4623" i="1"/>
  <c r="Q4623" i="1"/>
  <c r="S4623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R4622" i="1"/>
  <c r="Q4622" i="1"/>
  <c r="S4622" i="1" s="1"/>
  <c r="O4622" i="1"/>
  <c r="P4622" i="1" s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P4621" i="1"/>
  <c r="O4621" i="1"/>
  <c r="N4621" i="1"/>
  <c r="L4621" i="1"/>
  <c r="K4621" i="1"/>
  <c r="M4621" i="1" s="1"/>
  <c r="AB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B4618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S4617" i="1" s="1"/>
  <c r="Q4617" i="1"/>
  <c r="P4617" i="1"/>
  <c r="O4617" i="1"/>
  <c r="N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Z4616" i="1" s="1"/>
  <c r="X4616" i="1"/>
  <c r="W4616" i="1"/>
  <c r="U4616" i="1"/>
  <c r="V4616" i="1" s="1"/>
  <c r="T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O4615" i="1"/>
  <c r="N4615" i="1"/>
  <c r="P4615" i="1" s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V4611" i="1" s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V4610" i="1" s="1"/>
  <c r="R4610" i="1"/>
  <c r="Q4610" i="1"/>
  <c r="S4610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S4608" i="1"/>
  <c r="R4608" i="1"/>
  <c r="Q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V4607" i="1"/>
  <c r="U4607" i="1"/>
  <c r="T4607" i="1"/>
  <c r="R4607" i="1"/>
  <c r="Q4607" i="1"/>
  <c r="S4607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R4606" i="1"/>
  <c r="Q4606" i="1"/>
  <c r="S4606" i="1" s="1"/>
  <c r="O4606" i="1"/>
  <c r="P4606" i="1" s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P4605" i="1"/>
  <c r="O4605" i="1"/>
  <c r="N4605" i="1"/>
  <c r="L4605" i="1"/>
  <c r="K4605" i="1"/>
  <c r="M4605" i="1" s="1"/>
  <c r="AB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P4602" i="1" s="1"/>
  <c r="AB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S4601" i="1" s="1"/>
  <c r="Q4601" i="1"/>
  <c r="P4601" i="1"/>
  <c r="O4601" i="1"/>
  <c r="N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Z4600" i="1" s="1"/>
  <c r="X4600" i="1"/>
  <c r="W4600" i="1"/>
  <c r="U4600" i="1"/>
  <c r="V4600" i="1" s="1"/>
  <c r="T4600" i="1"/>
  <c r="R4600" i="1"/>
  <c r="Q4600" i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O4599" i="1"/>
  <c r="N4599" i="1"/>
  <c r="P4599" i="1" s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P4597" i="1" s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W4595" i="1"/>
  <c r="U4595" i="1"/>
  <c r="T4595" i="1"/>
  <c r="V4595" i="1" s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V4594" i="1" s="1"/>
  <c r="R4594" i="1"/>
  <c r="Q4594" i="1"/>
  <c r="S4594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S4592" i="1"/>
  <c r="R4592" i="1"/>
  <c r="Q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V4591" i="1"/>
  <c r="U4591" i="1"/>
  <c r="T4591" i="1"/>
  <c r="R4591" i="1"/>
  <c r="Q4591" i="1"/>
  <c r="S4591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R4590" i="1"/>
  <c r="Q4590" i="1"/>
  <c r="S4590" i="1" s="1"/>
  <c r="O4590" i="1"/>
  <c r="P4590" i="1" s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B4589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Z4588" i="1" s="1"/>
  <c r="X4588" i="1"/>
  <c r="W4588" i="1"/>
  <c r="U4588" i="1"/>
  <c r="V4588" i="1" s="1"/>
  <c r="T4588" i="1"/>
  <c r="R4588" i="1"/>
  <c r="Q4588" i="1"/>
  <c r="S4588" i="1" s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P4586" i="1" s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S4585" i="1" s="1"/>
  <c r="Q4585" i="1"/>
  <c r="P4585" i="1"/>
  <c r="O4585" i="1"/>
  <c r="N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O4583" i="1"/>
  <c r="N4583" i="1"/>
  <c r="P4583" i="1" s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P4581" i="1" s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V4579" i="1" s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V4578" i="1" s="1"/>
  <c r="R4578" i="1"/>
  <c r="Q4578" i="1"/>
  <c r="S4578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S4576" i="1"/>
  <c r="R4576" i="1"/>
  <c r="Q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V4575" i="1"/>
  <c r="U4575" i="1"/>
  <c r="T4575" i="1"/>
  <c r="R4575" i="1"/>
  <c r="Q4575" i="1"/>
  <c r="S4575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Q4574" i="1"/>
  <c r="S4574" i="1" s="1"/>
  <c r="O4574" i="1"/>
  <c r="P4574" i="1" s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B4573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Z4572" i="1" s="1"/>
  <c r="X4572" i="1"/>
  <c r="W4572" i="1"/>
  <c r="U4572" i="1"/>
  <c r="V4572" i="1" s="1"/>
  <c r="T4572" i="1"/>
  <c r="R4572" i="1"/>
  <c r="Q4572" i="1"/>
  <c r="S4572" i="1" s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B4570" i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O4570" i="1"/>
  <c r="P4570" i="1" s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S4569" i="1" s="1"/>
  <c r="Q4569" i="1"/>
  <c r="P4569" i="1"/>
  <c r="O4569" i="1"/>
  <c r="N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Z4568" i="1" s="1"/>
  <c r="X4568" i="1"/>
  <c r="W4568" i="1"/>
  <c r="U4568" i="1"/>
  <c r="V4568" i="1" s="1"/>
  <c r="T4568" i="1"/>
  <c r="R4568" i="1"/>
  <c r="Q4568" i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O4567" i="1"/>
  <c r="N4567" i="1"/>
  <c r="P4567" i="1" s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V4566" i="1" s="1"/>
  <c r="S4566" i="1"/>
  <c r="R4566" i="1"/>
  <c r="Q4566" i="1"/>
  <c r="P4566" i="1"/>
  <c r="O4566" i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V4564" i="1"/>
  <c r="U4564" i="1"/>
  <c r="T4564" i="1"/>
  <c r="S4564" i="1"/>
  <c r="R4564" i="1"/>
  <c r="Q4564" i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W4563" i="1"/>
  <c r="U4563" i="1"/>
  <c r="T4563" i="1"/>
  <c r="V4563" i="1" s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R4562" i="1"/>
  <c r="Q4562" i="1"/>
  <c r="S4562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V4559" i="1"/>
  <c r="U4559" i="1"/>
  <c r="T4559" i="1"/>
  <c r="R4559" i="1"/>
  <c r="Q4559" i="1"/>
  <c r="S4559" i="1" s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R4558" i="1"/>
  <c r="Q4558" i="1"/>
  <c r="S4558" i="1" s="1"/>
  <c r="O4558" i="1"/>
  <c r="P4558" i="1" s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P4557" i="1"/>
  <c r="O4557" i="1"/>
  <c r="N4557" i="1"/>
  <c r="L4557" i="1"/>
  <c r="K4557" i="1"/>
  <c r="M4557" i="1" s="1"/>
  <c r="AB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Z4556" i="1" s="1"/>
  <c r="X4556" i="1"/>
  <c r="W4556" i="1"/>
  <c r="V4556" i="1"/>
  <c r="U4556" i="1"/>
  <c r="T4556" i="1"/>
  <c r="R4556" i="1"/>
  <c r="Q4556" i="1"/>
  <c r="S4556" i="1" s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AB4555" i="1" s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P4554" i="1" s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AB4553" i="1" s="1"/>
  <c r="R4553" i="1"/>
  <c r="S4553" i="1" s="1"/>
  <c r="Q4553" i="1"/>
  <c r="P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V4551" i="1" s="1"/>
  <c r="R4551" i="1"/>
  <c r="Q4551" i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S4550" i="1"/>
  <c r="R4550" i="1"/>
  <c r="Q4550" i="1"/>
  <c r="O4550" i="1"/>
  <c r="P4550" i="1" s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P4547" i="1"/>
  <c r="O4547" i="1"/>
  <c r="N4547" i="1"/>
  <c r="L4547" i="1"/>
  <c r="M4547" i="1" s="1"/>
  <c r="AB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Z4542" i="1" s="1"/>
  <c r="X4542" i="1"/>
  <c r="W4542" i="1"/>
  <c r="U4542" i="1"/>
  <c r="V4542" i="1" s="1"/>
  <c r="T4542" i="1"/>
  <c r="S4542" i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V4541" i="1"/>
  <c r="U4541" i="1"/>
  <c r="T4541" i="1"/>
  <c r="R4541" i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S4540" i="1"/>
  <c r="R4540" i="1"/>
  <c r="Q4540" i="1"/>
  <c r="O4540" i="1"/>
  <c r="P4540" i="1" s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P4539" i="1" s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V4538" i="1"/>
  <c r="U4538" i="1"/>
  <c r="T4538" i="1"/>
  <c r="R4538" i="1"/>
  <c r="Q4538" i="1"/>
  <c r="S4538" i="1" s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B4537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S4535" i="1" s="1"/>
  <c r="Q4535" i="1"/>
  <c r="O4535" i="1"/>
  <c r="N4535" i="1"/>
  <c r="P4535" i="1" s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Q4534" i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R4533" i="1"/>
  <c r="Q4533" i="1"/>
  <c r="P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B4529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V4528" i="1" s="1"/>
  <c r="T4528" i="1"/>
  <c r="S4528" i="1"/>
  <c r="R4528" i="1"/>
  <c r="Q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R4527" i="1"/>
  <c r="Q4527" i="1"/>
  <c r="O4527" i="1"/>
  <c r="N4527" i="1"/>
  <c r="P4527" i="1" s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S4526" i="1"/>
  <c r="R4526" i="1"/>
  <c r="Q4526" i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B4525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R4524" i="1"/>
  <c r="Q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AB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S4521" i="1" s="1"/>
  <c r="AB4521" i="1" s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S4520" i="1"/>
  <c r="R4520" i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O4519" i="1"/>
  <c r="N4519" i="1"/>
  <c r="P4519" i="1" s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M4515" i="1" s="1"/>
  <c r="AB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S4513" i="1" s="1"/>
  <c r="Q4513" i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U4512" i="1"/>
  <c r="V4512" i="1" s="1"/>
  <c r="T4512" i="1"/>
  <c r="S4512" i="1"/>
  <c r="R4512" i="1"/>
  <c r="Q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O4511" i="1"/>
  <c r="N4511" i="1"/>
  <c r="P4511" i="1" s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S4510" i="1"/>
  <c r="R4510" i="1"/>
  <c r="Q4510" i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B4509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AB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S4505" i="1" s="1"/>
  <c r="AB4505" i="1" s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S4504" i="1"/>
  <c r="R4504" i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O4503" i="1"/>
  <c r="N4503" i="1"/>
  <c r="P4503" i="1" s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R4502" i="1"/>
  <c r="Q4502" i="1"/>
  <c r="S4502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S4497" i="1" s="1"/>
  <c r="Q4497" i="1"/>
  <c r="P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Z4496" i="1" s="1"/>
  <c r="X4496" i="1"/>
  <c r="W4496" i="1"/>
  <c r="U4496" i="1"/>
  <c r="V4496" i="1" s="1"/>
  <c r="T4496" i="1"/>
  <c r="S4496" i="1"/>
  <c r="R4496" i="1"/>
  <c r="Q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O4495" i="1"/>
  <c r="N4495" i="1"/>
  <c r="P4495" i="1" s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B4493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AB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S4489" i="1" s="1"/>
  <c r="AB4489" i="1" s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S4488" i="1"/>
  <c r="R4488" i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O4487" i="1"/>
  <c r="N4487" i="1"/>
  <c r="P4487" i="1" s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W4486" i="1"/>
  <c r="U4486" i="1"/>
  <c r="T4486" i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M4483" i="1" s="1"/>
  <c r="AB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S4481" i="1" s="1"/>
  <c r="Q4481" i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Z4480" i="1" s="1"/>
  <c r="X4480" i="1"/>
  <c r="W4480" i="1"/>
  <c r="U4480" i="1"/>
  <c r="V4480" i="1" s="1"/>
  <c r="T4480" i="1"/>
  <c r="S4480" i="1"/>
  <c r="R4480" i="1"/>
  <c r="Q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O4479" i="1"/>
  <c r="N4479" i="1"/>
  <c r="P4479" i="1" s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S4478" i="1"/>
  <c r="R4478" i="1"/>
  <c r="Q4478" i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B4477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AB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S4473" i="1" s="1"/>
  <c r="AB4473" i="1" s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S4472" i="1"/>
  <c r="R4472" i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O4471" i="1"/>
  <c r="N4471" i="1"/>
  <c r="P4471" i="1" s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R4470" i="1"/>
  <c r="Q4470" i="1"/>
  <c r="S4470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S4465" i="1" s="1"/>
  <c r="Q4465" i="1"/>
  <c r="P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Z4464" i="1" s="1"/>
  <c r="X4464" i="1"/>
  <c r="W4464" i="1"/>
  <c r="U4464" i="1"/>
  <c r="V4464" i="1" s="1"/>
  <c r="T4464" i="1"/>
  <c r="S4464" i="1"/>
  <c r="R4464" i="1"/>
  <c r="Q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R4463" i="1"/>
  <c r="Q4463" i="1"/>
  <c r="O4463" i="1"/>
  <c r="N4463" i="1"/>
  <c r="P4463" i="1" s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S4462" i="1"/>
  <c r="R4462" i="1"/>
  <c r="Q4462" i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B4461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AB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S4457" i="1" s="1"/>
  <c r="AB4457" i="1" s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S4456" i="1"/>
  <c r="R4456" i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O4455" i="1"/>
  <c r="N4455" i="1"/>
  <c r="P4455" i="1" s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M4451" i="1" s="1"/>
  <c r="AB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S4449" i="1" s="1"/>
  <c r="Q4449" i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Z4448" i="1" s="1"/>
  <c r="X4448" i="1"/>
  <c r="W4448" i="1"/>
  <c r="U4448" i="1"/>
  <c r="V4448" i="1" s="1"/>
  <c r="T4448" i="1"/>
  <c r="S4448" i="1"/>
  <c r="R4448" i="1"/>
  <c r="Q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O4447" i="1"/>
  <c r="N4447" i="1"/>
  <c r="P4447" i="1" s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B4445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AB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S4441" i="1" s="1"/>
  <c r="AB4441" i="1" s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S4440" i="1"/>
  <c r="R4440" i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O4439" i="1"/>
  <c r="N4439" i="1"/>
  <c r="P4439" i="1" s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R4438" i="1"/>
  <c r="Q4438" i="1"/>
  <c r="S4438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S4433" i="1" s="1"/>
  <c r="Q4433" i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Z4432" i="1" s="1"/>
  <c r="X4432" i="1"/>
  <c r="W4432" i="1"/>
  <c r="U4432" i="1"/>
  <c r="V4432" i="1" s="1"/>
  <c r="T4432" i="1"/>
  <c r="S4432" i="1"/>
  <c r="R4432" i="1"/>
  <c r="Q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O4431" i="1"/>
  <c r="N4431" i="1"/>
  <c r="P4431" i="1" s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B4429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AB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S4425" i="1" s="1"/>
  <c r="AB4425" i="1" s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S4424" i="1"/>
  <c r="R4424" i="1"/>
  <c r="Q4424" i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O4423" i="1"/>
  <c r="N4423" i="1"/>
  <c r="P4423" i="1" s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P4419" i="1"/>
  <c r="O4419" i="1"/>
  <c r="N4419" i="1"/>
  <c r="L4419" i="1"/>
  <c r="M4419" i="1" s="1"/>
  <c r="AB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S4417" i="1" s="1"/>
  <c r="Q4417" i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Z4416" i="1" s="1"/>
  <c r="X4416" i="1"/>
  <c r="W4416" i="1"/>
  <c r="U4416" i="1"/>
  <c r="V4416" i="1" s="1"/>
  <c r="T4416" i="1"/>
  <c r="S4416" i="1"/>
  <c r="R4416" i="1"/>
  <c r="Q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O4415" i="1"/>
  <c r="N4415" i="1"/>
  <c r="P4415" i="1" s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B4413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Q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AB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S4409" i="1" s="1"/>
  <c r="AB4409" i="1" s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S4408" i="1"/>
  <c r="R4408" i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O4407" i="1"/>
  <c r="N4407" i="1"/>
  <c r="P4407" i="1" s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R4406" i="1"/>
  <c r="Q4406" i="1"/>
  <c r="S4406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P4405" i="1" s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P4403" i="1"/>
  <c r="O4403" i="1"/>
  <c r="N4403" i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S4401" i="1" s="1"/>
  <c r="Q4401" i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Z4400" i="1" s="1"/>
  <c r="X4400" i="1"/>
  <c r="W4400" i="1"/>
  <c r="U4400" i="1"/>
  <c r="V4400" i="1" s="1"/>
  <c r="T4400" i="1"/>
  <c r="S4400" i="1"/>
  <c r="R4400" i="1"/>
  <c r="Q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O4399" i="1"/>
  <c r="N4399" i="1"/>
  <c r="P4399" i="1" s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S4398" i="1"/>
  <c r="R4398" i="1"/>
  <c r="Q4398" i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B4397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AB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S4393" i="1" s="1"/>
  <c r="AB4393" i="1" s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S4392" i="1"/>
  <c r="R4392" i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O4391" i="1"/>
  <c r="N4391" i="1"/>
  <c r="P4391" i="1" s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AB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S4385" i="1" s="1"/>
  <c r="Q4385" i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Z4384" i="1" s="1"/>
  <c r="X4384" i="1"/>
  <c r="W4384" i="1"/>
  <c r="U4384" i="1"/>
  <c r="V4384" i="1" s="1"/>
  <c r="T4384" i="1"/>
  <c r="S4384" i="1"/>
  <c r="R4384" i="1"/>
  <c r="Q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O4383" i="1"/>
  <c r="N4383" i="1"/>
  <c r="P4383" i="1" s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B4381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AB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S4377" i="1" s="1"/>
  <c r="AB4377" i="1" s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S4376" i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O4375" i="1"/>
  <c r="N4375" i="1"/>
  <c r="P4375" i="1" s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R4374" i="1"/>
  <c r="Q4374" i="1"/>
  <c r="S4374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S4369" i="1" s="1"/>
  <c r="Q4369" i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Z4368" i="1" s="1"/>
  <c r="X4368" i="1"/>
  <c r="W4368" i="1"/>
  <c r="U4368" i="1"/>
  <c r="V4368" i="1" s="1"/>
  <c r="T4368" i="1"/>
  <c r="S4368" i="1"/>
  <c r="R4368" i="1"/>
  <c r="Q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O4367" i="1"/>
  <c r="N4367" i="1"/>
  <c r="P4367" i="1" s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B4365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AB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S4361" i="1" s="1"/>
  <c r="AB4361" i="1" s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S4360" i="1"/>
  <c r="R4360" i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O4359" i="1"/>
  <c r="N4359" i="1"/>
  <c r="P4359" i="1" s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AB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S4353" i="1" s="1"/>
  <c r="Q4353" i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Z4352" i="1" s="1"/>
  <c r="X4352" i="1"/>
  <c r="W4352" i="1"/>
  <c r="U4352" i="1"/>
  <c r="V4352" i="1" s="1"/>
  <c r="T4352" i="1"/>
  <c r="S4352" i="1"/>
  <c r="R4352" i="1"/>
  <c r="Q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O4351" i="1"/>
  <c r="N4351" i="1"/>
  <c r="P4351" i="1" s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B4349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AB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S4345" i="1" s="1"/>
  <c r="AB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S4344" i="1"/>
  <c r="R4344" i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O4343" i="1"/>
  <c r="N4343" i="1"/>
  <c r="P4343" i="1" s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S4337" i="1" s="1"/>
  <c r="Q4337" i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Z4336" i="1" s="1"/>
  <c r="X4336" i="1"/>
  <c r="W4336" i="1"/>
  <c r="U4336" i="1"/>
  <c r="V4336" i="1" s="1"/>
  <c r="T4336" i="1"/>
  <c r="S4336" i="1"/>
  <c r="R4336" i="1"/>
  <c r="Q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O4335" i="1"/>
  <c r="N4335" i="1"/>
  <c r="P4335" i="1" s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B4333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AB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S4329" i="1" s="1"/>
  <c r="AB4329" i="1" s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S4328" i="1"/>
  <c r="R4328" i="1"/>
  <c r="Q4328" i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O4327" i="1"/>
  <c r="N4327" i="1"/>
  <c r="P4327" i="1" s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W4326" i="1"/>
  <c r="U4326" i="1"/>
  <c r="T4326" i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AB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S4321" i="1" s="1"/>
  <c r="Q4321" i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Z4320" i="1" s="1"/>
  <c r="X4320" i="1"/>
  <c r="W4320" i="1"/>
  <c r="U4320" i="1"/>
  <c r="V4320" i="1" s="1"/>
  <c r="T4320" i="1"/>
  <c r="S4320" i="1"/>
  <c r="R4320" i="1"/>
  <c r="Q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O4319" i="1"/>
  <c r="N4319" i="1"/>
  <c r="P4319" i="1" s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B4317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AB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S4313" i="1" s="1"/>
  <c r="AB4313" i="1" s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S4312" i="1"/>
  <c r="R4312" i="1"/>
  <c r="Q4312" i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O4311" i="1"/>
  <c r="N4311" i="1"/>
  <c r="P4311" i="1" s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R4310" i="1"/>
  <c r="Q4310" i="1"/>
  <c r="S4310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V4306" i="1" s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S4305" i="1" s="1"/>
  <c r="Q4305" i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Z4304" i="1" s="1"/>
  <c r="X4304" i="1"/>
  <c r="W4304" i="1"/>
  <c r="U4304" i="1"/>
  <c r="V4304" i="1" s="1"/>
  <c r="T4304" i="1"/>
  <c r="S4304" i="1"/>
  <c r="R4304" i="1"/>
  <c r="Q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O4303" i="1"/>
  <c r="N4303" i="1"/>
  <c r="P4303" i="1" s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B4301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AB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S4297" i="1" s="1"/>
  <c r="AB4297" i="1" s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S4296" i="1"/>
  <c r="R4296" i="1"/>
  <c r="Q4296" i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O4295" i="1"/>
  <c r="N4295" i="1"/>
  <c r="P4295" i="1" s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M4291" i="1" s="1"/>
  <c r="AB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V4290" i="1" s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S4289" i="1" s="1"/>
  <c r="AB4289" i="1" s="1"/>
  <c r="Q4289" i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Z4288" i="1" s="1"/>
  <c r="X4288" i="1"/>
  <c r="W4288" i="1"/>
  <c r="U4288" i="1"/>
  <c r="V4288" i="1" s="1"/>
  <c r="T4288" i="1"/>
  <c r="S4288" i="1"/>
  <c r="R4288" i="1"/>
  <c r="Q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O4287" i="1"/>
  <c r="N4287" i="1"/>
  <c r="P4287" i="1" s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B4285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AB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S4281" i="1" s="1"/>
  <c r="AB4281" i="1" s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S4280" i="1"/>
  <c r="R4280" i="1"/>
  <c r="Q4280" i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O4279" i="1"/>
  <c r="N4279" i="1"/>
  <c r="P4279" i="1" s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R4278" i="1"/>
  <c r="Q4278" i="1"/>
  <c r="S4278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S4273" i="1" s="1"/>
  <c r="AB4273" i="1" s="1"/>
  <c r="Q4273" i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Z4272" i="1" s="1"/>
  <c r="X4272" i="1"/>
  <c r="W4272" i="1"/>
  <c r="U4272" i="1"/>
  <c r="V4272" i="1" s="1"/>
  <c r="T4272" i="1"/>
  <c r="S4272" i="1"/>
  <c r="R4272" i="1"/>
  <c r="Q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O4271" i="1"/>
  <c r="N4271" i="1"/>
  <c r="P4271" i="1" s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B4269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AB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S4265" i="1" s="1"/>
  <c r="AB4265" i="1" s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S4264" i="1"/>
  <c r="R4264" i="1"/>
  <c r="Q4264" i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O4263" i="1"/>
  <c r="N4263" i="1"/>
  <c r="P4263" i="1" s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R4262" i="1"/>
  <c r="Q4262" i="1"/>
  <c r="S4262" i="1" s="1"/>
  <c r="P4262" i="1"/>
  <c r="O4262" i="1"/>
  <c r="N4262" i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M4259" i="1" s="1"/>
  <c r="AB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V4258" i="1" s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S4257" i="1" s="1"/>
  <c r="AB4257" i="1" s="1"/>
  <c r="Q4257" i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Z4256" i="1" s="1"/>
  <c r="X4256" i="1"/>
  <c r="W4256" i="1"/>
  <c r="U4256" i="1"/>
  <c r="V4256" i="1" s="1"/>
  <c r="T4256" i="1"/>
  <c r="S4256" i="1"/>
  <c r="R4256" i="1"/>
  <c r="Q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R4255" i="1"/>
  <c r="Q4255" i="1"/>
  <c r="O4255" i="1"/>
  <c r="N4255" i="1"/>
  <c r="P4255" i="1" s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S4254" i="1"/>
  <c r="R4254" i="1"/>
  <c r="Q4254" i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B4253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Q4251" i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AB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S4249" i="1" s="1"/>
  <c r="AB4249" i="1" s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S4248" i="1"/>
  <c r="R4248" i="1"/>
  <c r="Q4248" i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O4247" i="1"/>
  <c r="N4247" i="1"/>
  <c r="P4247" i="1" s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R4246" i="1"/>
  <c r="Q4246" i="1"/>
  <c r="S4246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V4242" i="1" s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S4241" i="1" s="1"/>
  <c r="AB4241" i="1" s="1"/>
  <c r="Q4241" i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Z4240" i="1" s="1"/>
  <c r="X4240" i="1"/>
  <c r="W4240" i="1"/>
  <c r="U4240" i="1"/>
  <c r="V4240" i="1" s="1"/>
  <c r="T4240" i="1"/>
  <c r="S4240" i="1"/>
  <c r="R4240" i="1"/>
  <c r="Q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R4239" i="1"/>
  <c r="Q4239" i="1"/>
  <c r="O4239" i="1"/>
  <c r="N4239" i="1"/>
  <c r="P4239" i="1" s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B4237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AB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S4233" i="1" s="1"/>
  <c r="AB4233" i="1" s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S4232" i="1"/>
  <c r="R4232" i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O4231" i="1"/>
  <c r="N4231" i="1"/>
  <c r="P4231" i="1" s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R4230" i="1"/>
  <c r="Q4230" i="1"/>
  <c r="S4230" i="1" s="1"/>
  <c r="P4230" i="1"/>
  <c r="O4230" i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M4227" i="1" s="1"/>
  <c r="AB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S4225" i="1" s="1"/>
  <c r="AB4225" i="1" s="1"/>
  <c r="Q4225" i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Z4224" i="1" s="1"/>
  <c r="X4224" i="1"/>
  <c r="W4224" i="1"/>
  <c r="U4224" i="1"/>
  <c r="V4224" i="1" s="1"/>
  <c r="T4224" i="1"/>
  <c r="S4224" i="1"/>
  <c r="R4224" i="1"/>
  <c r="Q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R4223" i="1"/>
  <c r="Q4223" i="1"/>
  <c r="O4223" i="1"/>
  <c r="N4223" i="1"/>
  <c r="P4223" i="1" s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S4222" i="1"/>
  <c r="R4222" i="1"/>
  <c r="Q4222" i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B4221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R4220" i="1"/>
  <c r="Q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AB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S4217" i="1" s="1"/>
  <c r="AB4217" i="1" s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S4216" i="1"/>
  <c r="R4216" i="1"/>
  <c r="Q4216" i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O4215" i="1"/>
  <c r="N4215" i="1"/>
  <c r="P4215" i="1" s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R4214" i="1"/>
  <c r="Q4214" i="1"/>
  <c r="S4214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S4209" i="1" s="1"/>
  <c r="AB4209" i="1" s="1"/>
  <c r="Q4209" i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Z4208" i="1" s="1"/>
  <c r="X4208" i="1"/>
  <c r="W4208" i="1"/>
  <c r="U4208" i="1"/>
  <c r="V4208" i="1" s="1"/>
  <c r="T4208" i="1"/>
  <c r="S4208" i="1"/>
  <c r="R4208" i="1"/>
  <c r="Q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O4207" i="1"/>
  <c r="N4207" i="1"/>
  <c r="P4207" i="1" s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S4206" i="1" s="1"/>
  <c r="Q4206" i="1"/>
  <c r="P4206" i="1"/>
  <c r="O4206" i="1"/>
  <c r="N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O4204" i="1"/>
  <c r="N4204" i="1"/>
  <c r="P4204" i="1" s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R4199" i="1"/>
  <c r="Q4199" i="1"/>
  <c r="S4199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S4198" i="1"/>
  <c r="R4198" i="1"/>
  <c r="Q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S4197" i="1"/>
  <c r="R4197" i="1"/>
  <c r="Q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R4195" i="1"/>
  <c r="Q4195" i="1"/>
  <c r="S4195" i="1" s="1"/>
  <c r="O4195" i="1"/>
  <c r="P4195" i="1" s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AB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S4190" i="1" s="1"/>
  <c r="Q4190" i="1"/>
  <c r="P4190" i="1"/>
  <c r="O4190" i="1"/>
  <c r="N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Z4189" i="1" s="1"/>
  <c r="X4189" i="1"/>
  <c r="W4189" i="1"/>
  <c r="U4189" i="1"/>
  <c r="V4189" i="1" s="1"/>
  <c r="T4189" i="1"/>
  <c r="R4189" i="1"/>
  <c r="Q4189" i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O4188" i="1"/>
  <c r="N4188" i="1"/>
  <c r="P4188" i="1" s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S4187" i="1"/>
  <c r="R4187" i="1"/>
  <c r="Q4187" i="1"/>
  <c r="P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V4185" i="1"/>
  <c r="U4185" i="1"/>
  <c r="T4185" i="1"/>
  <c r="S4185" i="1"/>
  <c r="R4185" i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R4183" i="1"/>
  <c r="Q4183" i="1"/>
  <c r="S4183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V4180" i="1"/>
  <c r="U4180" i="1"/>
  <c r="T4180" i="1"/>
  <c r="R4180" i="1"/>
  <c r="Q4180" i="1"/>
  <c r="S4180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R4179" i="1"/>
  <c r="Q4179" i="1"/>
  <c r="S4179" i="1" s="1"/>
  <c r="O4179" i="1"/>
  <c r="P4179" i="1" s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B4178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M4175" i="1" s="1"/>
  <c r="AB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S4174" i="1" s="1"/>
  <c r="Q4174" i="1"/>
  <c r="P4174" i="1"/>
  <c r="O4174" i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Q4173" i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O4172" i="1"/>
  <c r="N4172" i="1"/>
  <c r="P4172" i="1" s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P4170" i="1" s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R4167" i="1"/>
  <c r="Q4167" i="1"/>
  <c r="S4167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S4166" i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S4165" i="1"/>
  <c r="R4165" i="1"/>
  <c r="Q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R4163" i="1"/>
  <c r="Q4163" i="1"/>
  <c r="S4163" i="1" s="1"/>
  <c r="O4163" i="1"/>
  <c r="P4163" i="1" s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S4158" i="1" s="1"/>
  <c r="Q4158" i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Z4157" i="1" s="1"/>
  <c r="X4157" i="1"/>
  <c r="W4157" i="1"/>
  <c r="U4157" i="1"/>
  <c r="V4157" i="1" s="1"/>
  <c r="T4157" i="1"/>
  <c r="R4157" i="1"/>
  <c r="Q4157" i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O4156" i="1"/>
  <c r="N4156" i="1"/>
  <c r="P4156" i="1" s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S4155" i="1"/>
  <c r="R4155" i="1"/>
  <c r="Q4155" i="1"/>
  <c r="P4155" i="1"/>
  <c r="O4155" i="1"/>
  <c r="N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V4153" i="1"/>
  <c r="U4153" i="1"/>
  <c r="T4153" i="1"/>
  <c r="S4153" i="1"/>
  <c r="R4153" i="1"/>
  <c r="Q4153" i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V4148" i="1"/>
  <c r="U4148" i="1"/>
  <c r="T4148" i="1"/>
  <c r="R4148" i="1"/>
  <c r="Q4148" i="1"/>
  <c r="S4148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R4147" i="1"/>
  <c r="Q4147" i="1"/>
  <c r="S4147" i="1" s="1"/>
  <c r="O4147" i="1"/>
  <c r="P4147" i="1" s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B4146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B4143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S4142" i="1" s="1"/>
  <c r="Q4142" i="1"/>
  <c r="P4142" i="1"/>
  <c r="O4142" i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O4140" i="1"/>
  <c r="N4140" i="1"/>
  <c r="P4140" i="1" s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P4139" i="1" s="1"/>
  <c r="N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S4134" i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S4133" i="1"/>
  <c r="R4133" i="1"/>
  <c r="Q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S4132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R4131" i="1"/>
  <c r="Q4131" i="1"/>
  <c r="S4131" i="1" s="1"/>
  <c r="O4131" i="1"/>
  <c r="P4131" i="1" s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S4126" i="1" s="1"/>
  <c r="Q4126" i="1"/>
  <c r="P4126" i="1"/>
  <c r="O4126" i="1"/>
  <c r="N4126" i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Y4125" i="1"/>
  <c r="Z4125" i="1" s="1"/>
  <c r="X4125" i="1"/>
  <c r="W4125" i="1"/>
  <c r="U4125" i="1"/>
  <c r="V4125" i="1" s="1"/>
  <c r="T4125" i="1"/>
  <c r="R4125" i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O4124" i="1"/>
  <c r="N4124" i="1"/>
  <c r="P4124" i="1" s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S4123" i="1"/>
  <c r="R4123" i="1"/>
  <c r="Q4123" i="1"/>
  <c r="P4123" i="1"/>
  <c r="O4123" i="1"/>
  <c r="N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V4121" i="1"/>
  <c r="U4121" i="1"/>
  <c r="T4121" i="1"/>
  <c r="S4121" i="1"/>
  <c r="R4121" i="1"/>
  <c r="Q4121" i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R4119" i="1"/>
  <c r="Q4119" i="1"/>
  <c r="S4119" i="1" s="1"/>
  <c r="P4119" i="1"/>
  <c r="O4119" i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V4116" i="1"/>
  <c r="U4116" i="1"/>
  <c r="T4116" i="1"/>
  <c r="R4116" i="1"/>
  <c r="Q4116" i="1"/>
  <c r="S4116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R4115" i="1"/>
  <c r="Q4115" i="1"/>
  <c r="S4115" i="1" s="1"/>
  <c r="O4115" i="1"/>
  <c r="P4115" i="1" s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B4114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B4111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S4110" i="1" s="1"/>
  <c r="Q4110" i="1"/>
  <c r="P4110" i="1"/>
  <c r="O4110" i="1"/>
  <c r="N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O4108" i="1"/>
  <c r="N4108" i="1"/>
  <c r="P4108" i="1" s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N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R4099" i="1"/>
  <c r="Q4099" i="1"/>
  <c r="S4099" i="1" s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B4096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B4094" i="1"/>
  <c r="AA4094" i="1"/>
  <c r="Y4094" i="1"/>
  <c r="X4094" i="1"/>
  <c r="Z4094" i="1" s="1"/>
  <c r="W4094" i="1"/>
  <c r="U4094" i="1"/>
  <c r="T4094" i="1"/>
  <c r="V4094" i="1" s="1"/>
  <c r="R4094" i="1"/>
  <c r="S4094" i="1" s="1"/>
  <c r="Q4094" i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Z4093" i="1" s="1"/>
  <c r="X4093" i="1"/>
  <c r="W4093" i="1"/>
  <c r="U4093" i="1"/>
  <c r="V4093" i="1" s="1"/>
  <c r="T4093" i="1"/>
  <c r="S4093" i="1"/>
  <c r="R4093" i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O4092" i="1"/>
  <c r="N4092" i="1"/>
  <c r="P4092" i="1" s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R4091" i="1"/>
  <c r="Q4091" i="1"/>
  <c r="S4091" i="1" s="1"/>
  <c r="O4091" i="1"/>
  <c r="P4091" i="1" s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R4087" i="1"/>
  <c r="Q4087" i="1"/>
  <c r="S4087" i="1" s="1"/>
  <c r="P4087" i="1"/>
  <c r="O4087" i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R4083" i="1"/>
  <c r="Q4083" i="1"/>
  <c r="S4083" i="1" s="1"/>
  <c r="O4083" i="1"/>
  <c r="P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S4078" i="1" s="1"/>
  <c r="Q4078" i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Z4077" i="1" s="1"/>
  <c r="X4077" i="1"/>
  <c r="W4077" i="1"/>
  <c r="U4077" i="1"/>
  <c r="V4077" i="1" s="1"/>
  <c r="T4077" i="1"/>
  <c r="S4077" i="1"/>
  <c r="R4077" i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V4076" i="1" s="1"/>
  <c r="R4076" i="1"/>
  <c r="Q4076" i="1"/>
  <c r="O4076" i="1"/>
  <c r="N4076" i="1"/>
  <c r="P4076" i="1" s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R4075" i="1"/>
  <c r="Q4075" i="1"/>
  <c r="S4075" i="1" s="1"/>
  <c r="O4075" i="1"/>
  <c r="P4075" i="1" s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W4072" i="1"/>
  <c r="U4072" i="1"/>
  <c r="T4072" i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R4071" i="1"/>
  <c r="Q4071" i="1"/>
  <c r="S4071" i="1" s="1"/>
  <c r="P4071" i="1"/>
  <c r="O4071" i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R4067" i="1"/>
  <c r="Q4067" i="1"/>
  <c r="S4067" i="1" s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P4066" i="1"/>
  <c r="O4066" i="1"/>
  <c r="N4066" i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 s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B4064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B4062" i="1"/>
  <c r="AA4062" i="1"/>
  <c r="Y4062" i="1"/>
  <c r="X4062" i="1"/>
  <c r="Z4062" i="1" s="1"/>
  <c r="W4062" i="1"/>
  <c r="U4062" i="1"/>
  <c r="T4062" i="1"/>
  <c r="V4062" i="1" s="1"/>
  <c r="R4062" i="1"/>
  <c r="S4062" i="1" s="1"/>
  <c r="Q4062" i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Z4061" i="1" s="1"/>
  <c r="X4061" i="1"/>
  <c r="W4061" i="1"/>
  <c r="U4061" i="1"/>
  <c r="V4061" i="1" s="1"/>
  <c r="T4061" i="1"/>
  <c r="S4061" i="1"/>
  <c r="R4061" i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O4060" i="1"/>
  <c r="N4060" i="1"/>
  <c r="P4060" i="1" s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R4059" i="1"/>
  <c r="Q4059" i="1"/>
  <c r="S4059" i="1" s="1"/>
  <c r="O4059" i="1"/>
  <c r="P4059" i="1" s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R4055" i="1"/>
  <c r="Q4055" i="1"/>
  <c r="S4055" i="1" s="1"/>
  <c r="P4055" i="1"/>
  <c r="O4055" i="1"/>
  <c r="N4055" i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R4051" i="1"/>
  <c r="Q4051" i="1"/>
  <c r="S4051" i="1" s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S4047" i="1"/>
  <c r="R4047" i="1"/>
  <c r="Q4047" i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S4046" i="1" s="1"/>
  <c r="Q4046" i="1"/>
  <c r="P4046" i="1"/>
  <c r="O4046" i="1"/>
  <c r="N4046" i="1"/>
  <c r="L4046" i="1"/>
  <c r="K4046" i="1"/>
  <c r="M4046" i="1" s="1"/>
  <c r="AB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Z4045" i="1" s="1"/>
  <c r="X4045" i="1"/>
  <c r="W4045" i="1"/>
  <c r="U4045" i="1"/>
  <c r="V4045" i="1" s="1"/>
  <c r="T4045" i="1"/>
  <c r="S4045" i="1"/>
  <c r="R4045" i="1"/>
  <c r="Q4045" i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W4044" i="1"/>
  <c r="U4044" i="1"/>
  <c r="T4044" i="1"/>
  <c r="V4044" i="1" s="1"/>
  <c r="R4044" i="1"/>
  <c r="Q4044" i="1"/>
  <c r="O4044" i="1"/>
  <c r="N4044" i="1"/>
  <c r="P4044" i="1" s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R4043" i="1"/>
  <c r="Q4043" i="1"/>
  <c r="S4043" i="1" s="1"/>
  <c r="O4043" i="1"/>
  <c r="P4043" i="1" s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S4042" i="1"/>
  <c r="R4042" i="1"/>
  <c r="Q4042" i="1"/>
  <c r="O4042" i="1"/>
  <c r="N4042" i="1"/>
  <c r="P4042" i="1" s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V4041" i="1"/>
  <c r="U4041" i="1"/>
  <c r="T4041" i="1"/>
  <c r="S4041" i="1"/>
  <c r="R4041" i="1"/>
  <c r="Q4041" i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R4039" i="1"/>
  <c r="Q4039" i="1"/>
  <c r="S4039" i="1" s="1"/>
  <c r="P4039" i="1"/>
  <c r="O4039" i="1"/>
  <c r="N4039" i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M4038" i="1" s="1"/>
  <c r="J4038" i="1"/>
  <c r="AB4038" i="1" s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Z4036" i="1" s="1"/>
  <c r="X4036" i="1"/>
  <c r="W4036" i="1"/>
  <c r="U4036" i="1"/>
  <c r="V4036" i="1" s="1"/>
  <c r="T4036" i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R4035" i="1"/>
  <c r="Q4035" i="1"/>
  <c r="S4035" i="1" s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 s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B4032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AB4030" i="1" s="1"/>
  <c r="W4030" i="1"/>
  <c r="U4030" i="1"/>
  <c r="T4030" i="1"/>
  <c r="V4030" i="1" s="1"/>
  <c r="R4030" i="1"/>
  <c r="S4030" i="1" s="1"/>
  <c r="Q4030" i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Z4029" i="1" s="1"/>
  <c r="X4029" i="1"/>
  <c r="W4029" i="1"/>
  <c r="U4029" i="1"/>
  <c r="V4029" i="1" s="1"/>
  <c r="T4029" i="1"/>
  <c r="S4029" i="1"/>
  <c r="R4029" i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O4028" i="1"/>
  <c r="N4028" i="1"/>
  <c r="P4028" i="1" s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R4027" i="1"/>
  <c r="Q4027" i="1"/>
  <c r="S4027" i="1" s="1"/>
  <c r="O4027" i="1"/>
  <c r="P4027" i="1" s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V4025" i="1"/>
  <c r="U4025" i="1"/>
  <c r="T4025" i="1"/>
  <c r="R4025" i="1"/>
  <c r="S4025" i="1" s="1"/>
  <c r="Q4025" i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R4023" i="1"/>
  <c r="Q4023" i="1"/>
  <c r="S4023" i="1" s="1"/>
  <c r="P4023" i="1"/>
  <c r="O4023" i="1"/>
  <c r="N4023" i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R4019" i="1"/>
  <c r="Q4019" i="1"/>
  <c r="S4019" i="1" s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M4016" i="1"/>
  <c r="L4016" i="1"/>
  <c r="K4016" i="1"/>
  <c r="J4016" i="1"/>
  <c r="AB4016" i="1" s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S4015" i="1"/>
  <c r="R4015" i="1"/>
  <c r="Q4015" i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S4014" i="1" s="1"/>
  <c r="Q4014" i="1"/>
  <c r="P4014" i="1"/>
  <c r="O4014" i="1"/>
  <c r="N4014" i="1"/>
  <c r="L4014" i="1"/>
  <c r="K4014" i="1"/>
  <c r="M4014" i="1" s="1"/>
  <c r="AB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Z4013" i="1" s="1"/>
  <c r="X4013" i="1"/>
  <c r="W4013" i="1"/>
  <c r="U4013" i="1"/>
  <c r="V4013" i="1" s="1"/>
  <c r="T4013" i="1"/>
  <c r="S4013" i="1"/>
  <c r="R4013" i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W4012" i="1"/>
  <c r="U4012" i="1"/>
  <c r="T4012" i="1"/>
  <c r="V4012" i="1" s="1"/>
  <c r="R4012" i="1"/>
  <c r="Q4012" i="1"/>
  <c r="O4012" i="1"/>
  <c r="N4012" i="1"/>
  <c r="P4012" i="1" s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R4011" i="1"/>
  <c r="Q4011" i="1"/>
  <c r="S4011" i="1" s="1"/>
  <c r="O4011" i="1"/>
  <c r="P4011" i="1" s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S4010" i="1"/>
  <c r="R4010" i="1"/>
  <c r="Q4010" i="1"/>
  <c r="O4010" i="1"/>
  <c r="N4010" i="1"/>
  <c r="P4010" i="1" s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V4009" i="1"/>
  <c r="U4009" i="1"/>
  <c r="T4009" i="1"/>
  <c r="S4009" i="1"/>
  <c r="R4009" i="1"/>
  <c r="Q4009" i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R4007" i="1"/>
  <c r="Q4007" i="1"/>
  <c r="S4007" i="1" s="1"/>
  <c r="P4007" i="1"/>
  <c r="O4007" i="1"/>
  <c r="N4007" i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M4006" i="1" s="1"/>
  <c r="J4006" i="1"/>
  <c r="AB4006" i="1" s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R4003" i="1"/>
  <c r="Q4003" i="1"/>
  <c r="S4003" i="1" s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P4002" i="1"/>
  <c r="O4002" i="1"/>
  <c r="N4002" i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B4000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S3999" i="1"/>
  <c r="R3999" i="1"/>
  <c r="Q3999" i="1"/>
  <c r="P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AB3998" i="1" s="1"/>
  <c r="W3998" i="1"/>
  <c r="U3998" i="1"/>
  <c r="T3998" i="1"/>
  <c r="V3998" i="1" s="1"/>
  <c r="R3998" i="1"/>
  <c r="S3998" i="1" s="1"/>
  <c r="Q3998" i="1"/>
  <c r="P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Z3997" i="1" s="1"/>
  <c r="X3997" i="1"/>
  <c r="W3997" i="1"/>
  <c r="U3997" i="1"/>
  <c r="V3997" i="1" s="1"/>
  <c r="T3997" i="1"/>
  <c r="S3997" i="1"/>
  <c r="R3997" i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O3996" i="1"/>
  <c r="N3996" i="1"/>
  <c r="P3996" i="1" s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R3995" i="1"/>
  <c r="Q3995" i="1"/>
  <c r="S3995" i="1" s="1"/>
  <c r="O3995" i="1"/>
  <c r="P3995" i="1" s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S3994" i="1"/>
  <c r="R3994" i="1"/>
  <c r="Q3994" i="1"/>
  <c r="O3994" i="1"/>
  <c r="N3994" i="1"/>
  <c r="P3994" i="1" s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V3993" i="1"/>
  <c r="U3993" i="1"/>
  <c r="T3993" i="1"/>
  <c r="S3993" i="1"/>
  <c r="R3993" i="1"/>
  <c r="Q3993" i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R3991" i="1"/>
  <c r="Q3991" i="1"/>
  <c r="S3991" i="1" s="1"/>
  <c r="P3991" i="1"/>
  <c r="O3991" i="1"/>
  <c r="N3991" i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R3987" i="1"/>
  <c r="Q3987" i="1"/>
  <c r="S3987" i="1" s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N3984" i="1"/>
  <c r="P3984" i="1" s="1"/>
  <c r="M3984" i="1"/>
  <c r="L3984" i="1"/>
  <c r="K3984" i="1"/>
  <c r="J3984" i="1"/>
  <c r="AB3984" i="1" s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S3983" i="1"/>
  <c r="R3983" i="1"/>
  <c r="Q3983" i="1"/>
  <c r="P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S3982" i="1" s="1"/>
  <c r="Q3982" i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Z3981" i="1" s="1"/>
  <c r="X3981" i="1"/>
  <c r="W3981" i="1"/>
  <c r="U3981" i="1"/>
  <c r="V3981" i="1" s="1"/>
  <c r="T3981" i="1"/>
  <c r="S3981" i="1"/>
  <c r="R3981" i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V3980" i="1" s="1"/>
  <c r="R3980" i="1"/>
  <c r="Q3980" i="1"/>
  <c r="O3980" i="1"/>
  <c r="N3980" i="1"/>
  <c r="P3980" i="1" s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R3979" i="1"/>
  <c r="Q3979" i="1"/>
  <c r="S3979" i="1" s="1"/>
  <c r="O3979" i="1"/>
  <c r="P3979" i="1" s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S3978" i="1"/>
  <c r="R3978" i="1"/>
  <c r="Q3978" i="1"/>
  <c r="O3978" i="1"/>
  <c r="N3978" i="1"/>
  <c r="P3978" i="1" s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V3977" i="1"/>
  <c r="U3977" i="1"/>
  <c r="T3977" i="1"/>
  <c r="S3977" i="1"/>
  <c r="R3977" i="1"/>
  <c r="Q3977" i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R3975" i="1"/>
  <c r="Q3975" i="1"/>
  <c r="S3975" i="1" s="1"/>
  <c r="P3975" i="1"/>
  <c r="O3975" i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Z3972" i="1" s="1"/>
  <c r="X3972" i="1"/>
  <c r="W3972" i="1"/>
  <c r="U3972" i="1"/>
  <c r="V3972" i="1" s="1"/>
  <c r="T3972" i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R3971" i="1"/>
  <c r="Q3971" i="1"/>
  <c r="S3971" i="1" s="1"/>
  <c r="O3971" i="1"/>
  <c r="P3971" i="1" s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P3970" i="1"/>
  <c r="O3970" i="1"/>
  <c r="N3970" i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B3968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V3967" i="1" s="1"/>
  <c r="S3967" i="1"/>
  <c r="R3967" i="1"/>
  <c r="Q3967" i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AB3966" i="1" s="1"/>
  <c r="W3966" i="1"/>
  <c r="U3966" i="1"/>
  <c r="T3966" i="1"/>
  <c r="V3966" i="1" s="1"/>
  <c r="R3966" i="1"/>
  <c r="S3966" i="1" s="1"/>
  <c r="Q3966" i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Z3965" i="1" s="1"/>
  <c r="X3965" i="1"/>
  <c r="W3965" i="1"/>
  <c r="U3965" i="1"/>
  <c r="V3965" i="1" s="1"/>
  <c r="T3965" i="1"/>
  <c r="S3965" i="1"/>
  <c r="R3965" i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O3964" i="1"/>
  <c r="N3964" i="1"/>
  <c r="P3964" i="1" s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R3963" i="1"/>
  <c r="Q3963" i="1"/>
  <c r="S3963" i="1" s="1"/>
  <c r="O3963" i="1"/>
  <c r="P3963" i="1" s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S3962" i="1"/>
  <c r="R3962" i="1"/>
  <c r="Q3962" i="1"/>
  <c r="O3962" i="1"/>
  <c r="N3962" i="1"/>
  <c r="P3962" i="1" s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V3961" i="1"/>
  <c r="U3961" i="1"/>
  <c r="T3961" i="1"/>
  <c r="S3961" i="1"/>
  <c r="R3961" i="1"/>
  <c r="Q3961" i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R3959" i="1"/>
  <c r="Q3959" i="1"/>
  <c r="S3959" i="1" s="1"/>
  <c r="P3959" i="1"/>
  <c r="O3959" i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R3955" i="1"/>
  <c r="Q3955" i="1"/>
  <c r="S3955" i="1" s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V3951" i="1" s="1"/>
  <c r="S3951" i="1"/>
  <c r="R3951" i="1"/>
  <c r="Q3951" i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S3950" i="1" s="1"/>
  <c r="Q3950" i="1"/>
  <c r="P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Z3949" i="1" s="1"/>
  <c r="X3949" i="1"/>
  <c r="W3949" i="1"/>
  <c r="U3949" i="1"/>
  <c r="V3949" i="1" s="1"/>
  <c r="T3949" i="1"/>
  <c r="S3949" i="1"/>
  <c r="R3949" i="1"/>
  <c r="Q3949" i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V3948" i="1" s="1"/>
  <c r="R3948" i="1"/>
  <c r="Q3948" i="1"/>
  <c r="O3948" i="1"/>
  <c r="N3948" i="1"/>
  <c r="P3948" i="1" s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R3947" i="1"/>
  <c r="Q3947" i="1"/>
  <c r="S3947" i="1" s="1"/>
  <c r="O3947" i="1"/>
  <c r="P3947" i="1" s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S3946" i="1"/>
  <c r="R3946" i="1"/>
  <c r="Q3946" i="1"/>
  <c r="O3946" i="1"/>
  <c r="N3946" i="1"/>
  <c r="P3946" i="1" s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V3945" i="1"/>
  <c r="U3945" i="1"/>
  <c r="T3945" i="1"/>
  <c r="S3945" i="1"/>
  <c r="R3945" i="1"/>
  <c r="Q3945" i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Z3940" i="1" s="1"/>
  <c r="X3940" i="1"/>
  <c r="W3940" i="1"/>
  <c r="U3940" i="1"/>
  <c r="V3940" i="1" s="1"/>
  <c r="T3940" i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R3939" i="1"/>
  <c r="Q3939" i="1"/>
  <c r="S3939" i="1" s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P3938" i="1"/>
  <c r="O3938" i="1"/>
  <c r="N3938" i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 s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B3936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B3934" i="1"/>
  <c r="AA3934" i="1"/>
  <c r="Y3934" i="1"/>
  <c r="X3934" i="1"/>
  <c r="Z3934" i="1" s="1"/>
  <c r="W3934" i="1"/>
  <c r="U3934" i="1"/>
  <c r="T3934" i="1"/>
  <c r="V3934" i="1" s="1"/>
  <c r="R3934" i="1"/>
  <c r="S3934" i="1" s="1"/>
  <c r="Q3934" i="1"/>
  <c r="P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Z3933" i="1" s="1"/>
  <c r="X3933" i="1"/>
  <c r="W3933" i="1"/>
  <c r="U3933" i="1"/>
  <c r="V3933" i="1" s="1"/>
  <c r="T3933" i="1"/>
  <c r="S3933" i="1"/>
  <c r="R3933" i="1"/>
  <c r="Q3933" i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O3932" i="1"/>
  <c r="N3932" i="1"/>
  <c r="P3932" i="1" s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R3931" i="1"/>
  <c r="Q3931" i="1"/>
  <c r="S3931" i="1" s="1"/>
  <c r="O3931" i="1"/>
  <c r="P3931" i="1" s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V3927" i="1" s="1"/>
  <c r="R3927" i="1"/>
  <c r="Q3927" i="1"/>
  <c r="S3927" i="1" s="1"/>
  <c r="P3927" i="1"/>
  <c r="O3927" i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R3923" i="1"/>
  <c r="Q3923" i="1"/>
  <c r="S3923" i="1" s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P3922" i="1" s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V3919" i="1" s="1"/>
  <c r="S3919" i="1"/>
  <c r="R3919" i="1"/>
  <c r="Q3919" i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S3918" i="1" s="1"/>
  <c r="Q3918" i="1"/>
  <c r="P3918" i="1"/>
  <c r="O3918" i="1"/>
  <c r="N3918" i="1"/>
  <c r="L3918" i="1"/>
  <c r="K3918" i="1"/>
  <c r="M3918" i="1" s="1"/>
  <c r="AB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Z3917" i="1" s="1"/>
  <c r="X3917" i="1"/>
  <c r="W3917" i="1"/>
  <c r="U3917" i="1"/>
  <c r="V3917" i="1" s="1"/>
  <c r="T3917" i="1"/>
  <c r="S3917" i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V3916" i="1" s="1"/>
  <c r="R3916" i="1"/>
  <c r="Q3916" i="1"/>
  <c r="O3916" i="1"/>
  <c r="N3916" i="1"/>
  <c r="P3916" i="1" s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R3915" i="1"/>
  <c r="Q3915" i="1"/>
  <c r="S3915" i="1" s="1"/>
  <c r="O3915" i="1"/>
  <c r="P3915" i="1" s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S3914" i="1"/>
  <c r="R3914" i="1"/>
  <c r="Q3914" i="1"/>
  <c r="O3914" i="1"/>
  <c r="N3914" i="1"/>
  <c r="P3914" i="1" s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V3913" i="1"/>
  <c r="U3913" i="1"/>
  <c r="T3913" i="1"/>
  <c r="S3913" i="1"/>
  <c r="R3913" i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Z3908" i="1" s="1"/>
  <c r="X3908" i="1"/>
  <c r="W3908" i="1"/>
  <c r="U3908" i="1"/>
  <c r="V3908" i="1" s="1"/>
  <c r="T3908" i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R3907" i="1"/>
  <c r="Q3907" i="1"/>
  <c r="S3907" i="1" s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P3906" i="1"/>
  <c r="O3906" i="1"/>
  <c r="N3906" i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 s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B3904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B3902" i="1"/>
  <c r="AA3902" i="1"/>
  <c r="Y3902" i="1"/>
  <c r="X3902" i="1"/>
  <c r="Z3902" i="1" s="1"/>
  <c r="W3902" i="1"/>
  <c r="U3902" i="1"/>
  <c r="T3902" i="1"/>
  <c r="V3902" i="1" s="1"/>
  <c r="R3902" i="1"/>
  <c r="S3902" i="1" s="1"/>
  <c r="Q3902" i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Z3901" i="1" s="1"/>
  <c r="X3901" i="1"/>
  <c r="W3901" i="1"/>
  <c r="U3901" i="1"/>
  <c r="V3901" i="1" s="1"/>
  <c r="T3901" i="1"/>
  <c r="S3901" i="1"/>
  <c r="R3901" i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O3900" i="1"/>
  <c r="N3900" i="1"/>
  <c r="P3900" i="1" s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R3899" i="1"/>
  <c r="Q3899" i="1"/>
  <c r="S3899" i="1" s="1"/>
  <c r="O3899" i="1"/>
  <c r="P3899" i="1" s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V3895" i="1" s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R3891" i="1"/>
  <c r="Q3891" i="1"/>
  <c r="S3891" i="1" s="1"/>
  <c r="O3891" i="1"/>
  <c r="P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M3888" i="1"/>
  <c r="L3888" i="1"/>
  <c r="K3888" i="1"/>
  <c r="J3888" i="1"/>
  <c r="AB3888" i="1" s="1"/>
  <c r="I3888" i="1"/>
  <c r="H3888" i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V3887" i="1" s="1"/>
  <c r="S3887" i="1"/>
  <c r="R3887" i="1"/>
  <c r="Q3887" i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S3886" i="1" s="1"/>
  <c r="Q3886" i="1"/>
  <c r="P3886" i="1"/>
  <c r="O3886" i="1"/>
  <c r="N3886" i="1"/>
  <c r="L3886" i="1"/>
  <c r="K3886" i="1"/>
  <c r="M3886" i="1" s="1"/>
  <c r="AB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Z3885" i="1" s="1"/>
  <c r="X3885" i="1"/>
  <c r="W3885" i="1"/>
  <c r="U3885" i="1"/>
  <c r="V3885" i="1" s="1"/>
  <c r="T3885" i="1"/>
  <c r="S3885" i="1"/>
  <c r="R3885" i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W3884" i="1"/>
  <c r="U3884" i="1"/>
  <c r="T3884" i="1"/>
  <c r="V3884" i="1" s="1"/>
  <c r="R3884" i="1"/>
  <c r="Q3884" i="1"/>
  <c r="O3884" i="1"/>
  <c r="N3884" i="1"/>
  <c r="P3884" i="1" s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R3883" i="1"/>
  <c r="Q3883" i="1"/>
  <c r="S3883" i="1" s="1"/>
  <c r="O3883" i="1"/>
  <c r="P3883" i="1" s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S3882" i="1"/>
  <c r="R3882" i="1"/>
  <c r="Q3882" i="1"/>
  <c r="O3882" i="1"/>
  <c r="N3882" i="1"/>
  <c r="P3882" i="1" s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V3881" i="1"/>
  <c r="U3881" i="1"/>
  <c r="T3881" i="1"/>
  <c r="S3881" i="1"/>
  <c r="R3881" i="1"/>
  <c r="Q3881" i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V3880" i="1" s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P3878" i="1" s="1"/>
  <c r="L3878" i="1"/>
  <c r="K3878" i="1"/>
  <c r="M3878" i="1" s="1"/>
  <c r="J3878" i="1"/>
  <c r="AB3878" i="1" s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R3875" i="1"/>
  <c r="Q3875" i="1"/>
  <c r="S3875" i="1" s="1"/>
  <c r="O3875" i="1"/>
  <c r="P3875" i="1" s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P3874" i="1"/>
  <c r="O3874" i="1"/>
  <c r="N3874" i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 s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B3872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V3871" i="1" s="1"/>
  <c r="S3871" i="1"/>
  <c r="R3871" i="1"/>
  <c r="Q3871" i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AB3870" i="1" s="1"/>
  <c r="W3870" i="1"/>
  <c r="U3870" i="1"/>
  <c r="T3870" i="1"/>
  <c r="V3870" i="1" s="1"/>
  <c r="R3870" i="1"/>
  <c r="S3870" i="1" s="1"/>
  <c r="Q3870" i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Z3869" i="1" s="1"/>
  <c r="X3869" i="1"/>
  <c r="W3869" i="1"/>
  <c r="U3869" i="1"/>
  <c r="V3869" i="1" s="1"/>
  <c r="T3869" i="1"/>
  <c r="S3869" i="1"/>
  <c r="R3869" i="1"/>
  <c r="Q3869" i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O3868" i="1"/>
  <c r="N3868" i="1"/>
  <c r="P3868" i="1" s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R3867" i="1"/>
  <c r="Q3867" i="1"/>
  <c r="S3867" i="1" s="1"/>
  <c r="O3867" i="1"/>
  <c r="P3867" i="1" s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S3866" i="1"/>
  <c r="R3866" i="1"/>
  <c r="Q3866" i="1"/>
  <c r="O3866" i="1"/>
  <c r="N3866" i="1"/>
  <c r="P3866" i="1" s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V3865" i="1"/>
  <c r="U3865" i="1"/>
  <c r="T3865" i="1"/>
  <c r="S3865" i="1"/>
  <c r="R3865" i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R3859" i="1"/>
  <c r="Q3859" i="1"/>
  <c r="S3859" i="1" s="1"/>
  <c r="O3859" i="1"/>
  <c r="P3859" i="1" s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M3856" i="1"/>
  <c r="L3856" i="1"/>
  <c r="K3856" i="1"/>
  <c r="J3856" i="1"/>
  <c r="AB3856" i="1" s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V3855" i="1" s="1"/>
  <c r="S3855" i="1"/>
  <c r="R3855" i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S3854" i="1" s="1"/>
  <c r="Q3854" i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Z3853" i="1" s="1"/>
  <c r="X3853" i="1"/>
  <c r="W3853" i="1"/>
  <c r="U3853" i="1"/>
  <c r="V3853" i="1" s="1"/>
  <c r="T3853" i="1"/>
  <c r="S3853" i="1"/>
  <c r="R3853" i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V3852" i="1" s="1"/>
  <c r="R3852" i="1"/>
  <c r="Q3852" i="1"/>
  <c r="O3852" i="1"/>
  <c r="N3852" i="1"/>
  <c r="P3852" i="1" s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R3851" i="1"/>
  <c r="Q3851" i="1"/>
  <c r="S3851" i="1" s="1"/>
  <c r="O3851" i="1"/>
  <c r="P3851" i="1" s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S3850" i="1"/>
  <c r="R3850" i="1"/>
  <c r="Q3850" i="1"/>
  <c r="O3850" i="1"/>
  <c r="N3850" i="1"/>
  <c r="P3850" i="1" s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V3849" i="1"/>
  <c r="U3849" i="1"/>
  <c r="T3849" i="1"/>
  <c r="S3849" i="1"/>
  <c r="R3849" i="1"/>
  <c r="Q3849" i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R3847" i="1"/>
  <c r="Q3847" i="1"/>
  <c r="S3847" i="1" s="1"/>
  <c r="P3847" i="1"/>
  <c r="O3847" i="1"/>
  <c r="N3847" i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Z3844" i="1" s="1"/>
  <c r="X3844" i="1"/>
  <c r="W3844" i="1"/>
  <c r="U3844" i="1"/>
  <c r="V3844" i="1" s="1"/>
  <c r="T3844" i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R3843" i="1"/>
  <c r="Q3843" i="1"/>
  <c r="S3843" i="1" s="1"/>
  <c r="O3843" i="1"/>
  <c r="P3843" i="1" s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P3842" i="1"/>
  <c r="O3842" i="1"/>
  <c r="N3842" i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 s="1"/>
  <c r="AA3841" i="1"/>
  <c r="Y3841" i="1"/>
  <c r="Z3841" i="1" s="1"/>
  <c r="X3841" i="1"/>
  <c r="W3841" i="1"/>
  <c r="U3841" i="1"/>
  <c r="V3841" i="1" s="1"/>
  <c r="T3841" i="1"/>
  <c r="R3841" i="1"/>
  <c r="Q3841" i="1"/>
  <c r="S3841" i="1" s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B3840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V3839" i="1" s="1"/>
  <c r="S3839" i="1"/>
  <c r="R3839" i="1"/>
  <c r="Q3839" i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AB3838" i="1" s="1"/>
  <c r="W3838" i="1"/>
  <c r="U3838" i="1"/>
  <c r="T3838" i="1"/>
  <c r="V3838" i="1" s="1"/>
  <c r="R3838" i="1"/>
  <c r="S3838" i="1" s="1"/>
  <c r="Q3838" i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Z3837" i="1" s="1"/>
  <c r="X3837" i="1"/>
  <c r="W3837" i="1"/>
  <c r="U3837" i="1"/>
  <c r="V3837" i="1" s="1"/>
  <c r="T3837" i="1"/>
  <c r="S3837" i="1"/>
  <c r="R3837" i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O3836" i="1"/>
  <c r="N3836" i="1"/>
  <c r="P3836" i="1" s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R3835" i="1"/>
  <c r="Q3835" i="1"/>
  <c r="S3835" i="1" s="1"/>
  <c r="O3835" i="1"/>
  <c r="P3835" i="1" s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S3834" i="1"/>
  <c r="R3834" i="1"/>
  <c r="Q3834" i="1"/>
  <c r="O3834" i="1"/>
  <c r="N3834" i="1"/>
  <c r="P3834" i="1" s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V3833" i="1"/>
  <c r="U3833" i="1"/>
  <c r="T3833" i="1"/>
  <c r="S3833" i="1"/>
  <c r="R3833" i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R3832" i="1"/>
  <c r="Q3832" i="1"/>
  <c r="S3832" i="1" s="1"/>
  <c r="P3832" i="1"/>
  <c r="O3832" i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W3831" i="1"/>
  <c r="U3831" i="1"/>
  <c r="T3831" i="1"/>
  <c r="R3831" i="1"/>
  <c r="Q3831" i="1"/>
  <c r="S3831" i="1" s="1"/>
  <c r="P3831" i="1"/>
  <c r="O3831" i="1"/>
  <c r="N3831" i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R3827" i="1"/>
  <c r="Q3827" i="1"/>
  <c r="S3827" i="1" s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V3823" i="1" s="1"/>
  <c r="S3823" i="1"/>
  <c r="R3823" i="1"/>
  <c r="Q3823" i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S3822" i="1" s="1"/>
  <c r="Q3822" i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Z3821" i="1" s="1"/>
  <c r="X3821" i="1"/>
  <c r="W3821" i="1"/>
  <c r="U3821" i="1"/>
  <c r="V3821" i="1" s="1"/>
  <c r="T3821" i="1"/>
  <c r="S3821" i="1"/>
  <c r="R3821" i="1"/>
  <c r="Q3821" i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V3820" i="1" s="1"/>
  <c r="R3820" i="1"/>
  <c r="Q3820" i="1"/>
  <c r="O3820" i="1"/>
  <c r="N3820" i="1"/>
  <c r="P3820" i="1" s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R3819" i="1"/>
  <c r="Q3819" i="1"/>
  <c r="S3819" i="1" s="1"/>
  <c r="O3819" i="1"/>
  <c r="P3819" i="1" s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S3818" i="1"/>
  <c r="R3818" i="1"/>
  <c r="Q3818" i="1"/>
  <c r="O3818" i="1"/>
  <c r="N3818" i="1"/>
  <c r="P3818" i="1" s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V3817" i="1"/>
  <c r="U3817" i="1"/>
  <c r="T3817" i="1"/>
  <c r="S3817" i="1"/>
  <c r="R3817" i="1"/>
  <c r="Q3817" i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W3815" i="1"/>
  <c r="U3815" i="1"/>
  <c r="T3815" i="1"/>
  <c r="R3815" i="1"/>
  <c r="Q3815" i="1"/>
  <c r="S3815" i="1" s="1"/>
  <c r="P3815" i="1"/>
  <c r="O3815" i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Z3812" i="1" s="1"/>
  <c r="X3812" i="1"/>
  <c r="W3812" i="1"/>
  <c r="U3812" i="1"/>
  <c r="V3812" i="1" s="1"/>
  <c r="T3812" i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R3811" i="1"/>
  <c r="Q3811" i="1"/>
  <c r="S3811" i="1" s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P3810" i="1"/>
  <c r="O3810" i="1"/>
  <c r="N3810" i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 s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B3808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P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B3806" i="1"/>
  <c r="AA3806" i="1"/>
  <c r="Y3806" i="1"/>
  <c r="X3806" i="1"/>
  <c r="Z3806" i="1" s="1"/>
  <c r="W3806" i="1"/>
  <c r="U3806" i="1"/>
  <c r="T3806" i="1"/>
  <c r="V3806" i="1" s="1"/>
  <c r="R3806" i="1"/>
  <c r="S3806" i="1" s="1"/>
  <c r="Q3806" i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Z3805" i="1" s="1"/>
  <c r="X3805" i="1"/>
  <c r="W3805" i="1"/>
  <c r="U3805" i="1"/>
  <c r="V3805" i="1" s="1"/>
  <c r="T3805" i="1"/>
  <c r="S3805" i="1"/>
  <c r="R3805" i="1"/>
  <c r="Q3805" i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O3804" i="1"/>
  <c r="N3804" i="1"/>
  <c r="P3804" i="1" s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R3803" i="1"/>
  <c r="Q3803" i="1"/>
  <c r="S3803" i="1" s="1"/>
  <c r="O3803" i="1"/>
  <c r="P3803" i="1" s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R3800" i="1"/>
  <c r="Q3800" i="1"/>
  <c r="S3800" i="1" s="1"/>
  <c r="P3800" i="1"/>
  <c r="O3800" i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R3795" i="1"/>
  <c r="Q3795" i="1"/>
  <c r="S3795" i="1" s="1"/>
  <c r="O3795" i="1"/>
  <c r="P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V3791" i="1" s="1"/>
  <c r="S3791" i="1"/>
  <c r="R3791" i="1"/>
  <c r="Q3791" i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S3790" i="1" s="1"/>
  <c r="Q3790" i="1"/>
  <c r="P3790" i="1"/>
  <c r="O3790" i="1"/>
  <c r="N3790" i="1"/>
  <c r="L3790" i="1"/>
  <c r="K3790" i="1"/>
  <c r="M3790" i="1" s="1"/>
  <c r="AB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Z3789" i="1" s="1"/>
  <c r="X3789" i="1"/>
  <c r="W3789" i="1"/>
  <c r="U3789" i="1"/>
  <c r="V3789" i="1" s="1"/>
  <c r="T3789" i="1"/>
  <c r="S3789" i="1"/>
  <c r="R3789" i="1"/>
  <c r="Q3789" i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V3788" i="1" s="1"/>
  <c r="R3788" i="1"/>
  <c r="Q3788" i="1"/>
  <c r="O3788" i="1"/>
  <c r="N3788" i="1"/>
  <c r="P3788" i="1" s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R3787" i="1"/>
  <c r="Q3787" i="1"/>
  <c r="S3787" i="1" s="1"/>
  <c r="O3787" i="1"/>
  <c r="P3787" i="1" s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S3786" i="1"/>
  <c r="R3786" i="1"/>
  <c r="Q3786" i="1"/>
  <c r="O3786" i="1"/>
  <c r="N3786" i="1"/>
  <c r="P3786" i="1" s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V3785" i="1"/>
  <c r="U3785" i="1"/>
  <c r="T3785" i="1"/>
  <c r="S3785" i="1"/>
  <c r="R3785" i="1"/>
  <c r="Q3785" i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Z3780" i="1" s="1"/>
  <c r="X3780" i="1"/>
  <c r="W3780" i="1"/>
  <c r="U3780" i="1"/>
  <c r="V3780" i="1" s="1"/>
  <c r="T3780" i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R3779" i="1"/>
  <c r="Q3779" i="1"/>
  <c r="S3779" i="1" s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P3778" i="1"/>
  <c r="O3778" i="1"/>
  <c r="N3778" i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 s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B3776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B3774" i="1"/>
  <c r="AA3774" i="1"/>
  <c r="Y3774" i="1"/>
  <c r="X3774" i="1"/>
  <c r="Z3774" i="1" s="1"/>
  <c r="W3774" i="1"/>
  <c r="U3774" i="1"/>
  <c r="T3774" i="1"/>
  <c r="V3774" i="1" s="1"/>
  <c r="R3774" i="1"/>
  <c r="S3774" i="1" s="1"/>
  <c r="Q3774" i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Z3773" i="1" s="1"/>
  <c r="X3773" i="1"/>
  <c r="W3773" i="1"/>
  <c r="U3773" i="1"/>
  <c r="V3773" i="1" s="1"/>
  <c r="T3773" i="1"/>
  <c r="S3773" i="1"/>
  <c r="R3773" i="1"/>
  <c r="Q3773" i="1"/>
  <c r="O3773" i="1"/>
  <c r="N3773" i="1"/>
  <c r="P3773" i="1" s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V3772" i="1" s="1"/>
  <c r="S3772" i="1"/>
  <c r="R3772" i="1"/>
  <c r="Q3772" i="1"/>
  <c r="P3772" i="1"/>
  <c r="O3772" i="1"/>
  <c r="N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V3770" i="1"/>
  <c r="U3770" i="1"/>
  <c r="T3770" i="1"/>
  <c r="S3770" i="1"/>
  <c r="R3770" i="1"/>
  <c r="Q3770" i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W3769" i="1"/>
  <c r="U3769" i="1"/>
  <c r="T3769" i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R3768" i="1"/>
  <c r="Q3768" i="1"/>
  <c r="S3768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S3767" i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S3766" i="1"/>
  <c r="R3766" i="1"/>
  <c r="Q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R3764" i="1"/>
  <c r="Q3764" i="1"/>
  <c r="S3764" i="1" s="1"/>
  <c r="O3764" i="1"/>
  <c r="P3764" i="1" s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Q3761" i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B3760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S3759" i="1" s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Q3758" i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O3757" i="1"/>
  <c r="N3757" i="1"/>
  <c r="P3757" i="1" s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S3751" i="1"/>
  <c r="R3751" i="1"/>
  <c r="Q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S3749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R3748" i="1"/>
  <c r="Q3748" i="1"/>
  <c r="S3748" i="1" s="1"/>
  <c r="O3748" i="1"/>
  <c r="P3748" i="1" s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S3743" i="1" s="1"/>
  <c r="Q3743" i="1"/>
  <c r="P3743" i="1"/>
  <c r="O3743" i="1"/>
  <c r="N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O3741" i="1"/>
  <c r="N3741" i="1"/>
  <c r="P3741" i="1" s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V3740" i="1" s="1"/>
  <c r="S3740" i="1"/>
  <c r="R3740" i="1"/>
  <c r="Q3740" i="1"/>
  <c r="P3740" i="1"/>
  <c r="O3740" i="1"/>
  <c r="N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V3738" i="1"/>
  <c r="U3738" i="1"/>
  <c r="T3738" i="1"/>
  <c r="S3738" i="1"/>
  <c r="R3738" i="1"/>
  <c r="Q3738" i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R3736" i="1"/>
  <c r="Q3736" i="1"/>
  <c r="S3736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S3735" i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S3734" i="1"/>
  <c r="R3734" i="1"/>
  <c r="Q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R3732" i="1"/>
  <c r="Q3732" i="1"/>
  <c r="S3732" i="1" s="1"/>
  <c r="O3732" i="1"/>
  <c r="P3732" i="1" s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S3731" i="1"/>
  <c r="AB3731" i="1" s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Q3729" i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B3728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S3727" i="1" s="1"/>
  <c r="Q3727" i="1"/>
  <c r="P3727" i="1"/>
  <c r="O3727" i="1"/>
  <c r="N3727" i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Q3726" i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O3725" i="1"/>
  <c r="N3725" i="1"/>
  <c r="P3725" i="1" s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S3719" i="1"/>
  <c r="R3719" i="1"/>
  <c r="Q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S3718" i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Q3717" i="1"/>
  <c r="S3717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R3716" i="1"/>
  <c r="Q3716" i="1"/>
  <c r="S3716" i="1" s="1"/>
  <c r="O3716" i="1"/>
  <c r="P3716" i="1" s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P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AB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S3711" i="1" s="1"/>
  <c r="Q3711" i="1"/>
  <c r="P3711" i="1"/>
  <c r="O3711" i="1"/>
  <c r="N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O3709" i="1"/>
  <c r="N3709" i="1"/>
  <c r="P3709" i="1" s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V3708" i="1" s="1"/>
  <c r="S3708" i="1"/>
  <c r="R3708" i="1"/>
  <c r="Q3708" i="1"/>
  <c r="P3708" i="1"/>
  <c r="O3708" i="1"/>
  <c r="N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V3706" i="1"/>
  <c r="U3706" i="1"/>
  <c r="T3706" i="1"/>
  <c r="S3706" i="1"/>
  <c r="R3706" i="1"/>
  <c r="Q3706" i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R3704" i="1"/>
  <c r="Q3704" i="1"/>
  <c r="S3704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S3702" i="1"/>
  <c r="R3702" i="1"/>
  <c r="Q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R3700" i="1"/>
  <c r="Q3700" i="1"/>
  <c r="S3700" i="1" s="1"/>
  <c r="O3700" i="1"/>
  <c r="P3700" i="1" s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B3699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AB3696" i="1" s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V3695" i="1"/>
  <c r="U3695" i="1"/>
  <c r="T3695" i="1"/>
  <c r="R3695" i="1"/>
  <c r="S3695" i="1" s="1"/>
  <c r="Q3695" i="1"/>
  <c r="P3695" i="1"/>
  <c r="O3695" i="1"/>
  <c r="N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W3693" i="1"/>
  <c r="U3693" i="1"/>
  <c r="T3693" i="1"/>
  <c r="R3693" i="1"/>
  <c r="Q3693" i="1"/>
  <c r="P3693" i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S3691" i="1"/>
  <c r="R3691" i="1"/>
  <c r="Q3691" i="1"/>
  <c r="O3691" i="1"/>
  <c r="N3691" i="1"/>
  <c r="P3691" i="1" s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V3690" i="1"/>
  <c r="U3690" i="1"/>
  <c r="T3690" i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Q3689" i="1"/>
  <c r="S3689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W3688" i="1"/>
  <c r="U3688" i="1"/>
  <c r="T3688" i="1"/>
  <c r="R3688" i="1"/>
  <c r="Q3688" i="1"/>
  <c r="S3688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Q3685" i="1"/>
  <c r="S3685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R3684" i="1"/>
  <c r="Q3684" i="1"/>
  <c r="S3684" i="1" s="1"/>
  <c r="O3684" i="1"/>
  <c r="P3684" i="1" s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V3680" i="1" s="1"/>
  <c r="S3680" i="1"/>
  <c r="R3680" i="1"/>
  <c r="Q3680" i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P3679" i="1"/>
  <c r="O3679" i="1"/>
  <c r="N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V3677" i="1" s="1"/>
  <c r="R3677" i="1"/>
  <c r="Q3677" i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B3675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P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Q3674" i="1"/>
  <c r="S3674" i="1" s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V3669" i="1" s="1"/>
  <c r="R3669" i="1"/>
  <c r="Q3669" i="1"/>
  <c r="P3669" i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V3668" i="1" s="1"/>
  <c r="R3668" i="1"/>
  <c r="Q3668" i="1"/>
  <c r="S3668" i="1" s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V3666" i="1"/>
  <c r="U3666" i="1"/>
  <c r="T3666" i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V3665" i="1"/>
  <c r="U3665" i="1"/>
  <c r="T3665" i="1"/>
  <c r="R3665" i="1"/>
  <c r="Q3665" i="1"/>
  <c r="S3665" i="1" s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W3664" i="1"/>
  <c r="U3664" i="1"/>
  <c r="T3664" i="1"/>
  <c r="R3664" i="1"/>
  <c r="Q3664" i="1"/>
  <c r="S3664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AB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Q3661" i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Z3658" i="1" s="1"/>
  <c r="X3658" i="1"/>
  <c r="W3658" i="1"/>
  <c r="U3658" i="1"/>
  <c r="V3658" i="1" s="1"/>
  <c r="T3658" i="1"/>
  <c r="R3658" i="1"/>
  <c r="Q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R3653" i="1"/>
  <c r="Q3653" i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S3651" i="1"/>
  <c r="R3651" i="1"/>
  <c r="Q3651" i="1"/>
  <c r="O3651" i="1"/>
  <c r="N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V3650" i="1"/>
  <c r="U3650" i="1"/>
  <c r="T3650" i="1"/>
  <c r="S3650" i="1"/>
  <c r="R3650" i="1"/>
  <c r="Q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R3648" i="1"/>
  <c r="Q3648" i="1"/>
  <c r="S3648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T3640" i="1"/>
  <c r="V3640" i="1" s="1"/>
  <c r="S3640" i="1"/>
  <c r="R3640" i="1"/>
  <c r="Q3640" i="1"/>
  <c r="P3640" i="1"/>
  <c r="O3640" i="1"/>
  <c r="N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S3638" i="1"/>
  <c r="R3638" i="1"/>
  <c r="Q3638" i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V3634" i="1"/>
  <c r="U3634" i="1"/>
  <c r="T3634" i="1"/>
  <c r="S3634" i="1"/>
  <c r="R3634" i="1"/>
  <c r="Q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R3632" i="1"/>
  <c r="Q3632" i="1"/>
  <c r="S3632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S3628" i="1"/>
  <c r="R3628" i="1"/>
  <c r="Q3628" i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P3627" i="1"/>
  <c r="O3627" i="1"/>
  <c r="N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Q3626" i="1"/>
  <c r="S3626" i="1" s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S3622" i="1"/>
  <c r="R3622" i="1"/>
  <c r="Q3622" i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V3621" i="1" s="1"/>
  <c r="R3621" i="1"/>
  <c r="Q3621" i="1"/>
  <c r="P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W3620" i="1"/>
  <c r="U3620" i="1"/>
  <c r="T3620" i="1"/>
  <c r="R3620" i="1"/>
  <c r="Q3620" i="1"/>
  <c r="S3620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V3618" i="1"/>
  <c r="U3618" i="1"/>
  <c r="T3618" i="1"/>
  <c r="S3618" i="1"/>
  <c r="R3618" i="1"/>
  <c r="Q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R3616" i="1"/>
  <c r="Q3616" i="1"/>
  <c r="S3616" i="1" s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P3615" i="1"/>
  <c r="O3615" i="1"/>
  <c r="N3615" i="1"/>
  <c r="L3615" i="1"/>
  <c r="K3615" i="1"/>
  <c r="M3615" i="1" s="1"/>
  <c r="J3615" i="1"/>
  <c r="AB3615" i="1" s="1"/>
  <c r="I3615" i="1"/>
  <c r="H3615" i="1"/>
  <c r="G3615" i="1"/>
  <c r="F3615" i="1"/>
  <c r="E3615" i="1"/>
  <c r="D3615" i="1"/>
  <c r="B3615" i="1"/>
  <c r="A3615" i="1" s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S3612" i="1"/>
  <c r="R3612" i="1"/>
  <c r="Q3612" i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P3611" i="1"/>
  <c r="O3611" i="1"/>
  <c r="N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Q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N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R3605" i="1"/>
  <c r="Q3605" i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W3604" i="1"/>
  <c r="U3604" i="1"/>
  <c r="T3604" i="1"/>
  <c r="R3604" i="1"/>
  <c r="Q3604" i="1"/>
  <c r="S3604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S3603" i="1"/>
  <c r="R3603" i="1"/>
  <c r="Q3603" i="1"/>
  <c r="O3603" i="1"/>
  <c r="N3603" i="1"/>
  <c r="P3603" i="1" s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V3602" i="1"/>
  <c r="U3602" i="1"/>
  <c r="T3602" i="1"/>
  <c r="S3602" i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V3601" i="1"/>
  <c r="U3601" i="1"/>
  <c r="T3601" i="1"/>
  <c r="R3601" i="1"/>
  <c r="Q3601" i="1"/>
  <c r="S3601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R3600" i="1"/>
  <c r="Q3600" i="1"/>
  <c r="S3600" i="1" s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B3599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S3596" i="1"/>
  <c r="R3596" i="1"/>
  <c r="Q3596" i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Z3594" i="1" s="1"/>
  <c r="X3594" i="1"/>
  <c r="W3594" i="1"/>
  <c r="U3594" i="1"/>
  <c r="V3594" i="1" s="1"/>
  <c r="T3594" i="1"/>
  <c r="R3594" i="1"/>
  <c r="Q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V3592" i="1" s="1"/>
  <c r="S3592" i="1"/>
  <c r="R3592" i="1"/>
  <c r="Q3592" i="1"/>
  <c r="P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R3589" i="1"/>
  <c r="Q3589" i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S3587" i="1"/>
  <c r="R3587" i="1"/>
  <c r="Q3587" i="1"/>
  <c r="O3587" i="1"/>
  <c r="N3587" i="1"/>
  <c r="P3587" i="1" s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V3586" i="1"/>
  <c r="U3586" i="1"/>
  <c r="T3586" i="1"/>
  <c r="S3586" i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R3584" i="1"/>
  <c r="Q3584" i="1"/>
  <c r="S3584" i="1" s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B3583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Q3581" i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S3580" i="1"/>
  <c r="R3580" i="1"/>
  <c r="Q3580" i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P3579" i="1"/>
  <c r="O3579" i="1"/>
  <c r="N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W3576" i="1"/>
  <c r="U3576" i="1"/>
  <c r="T3576" i="1"/>
  <c r="V3576" i="1" s="1"/>
  <c r="S3576" i="1"/>
  <c r="R3576" i="1"/>
  <c r="Q3576" i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V3570" i="1"/>
  <c r="U3570" i="1"/>
  <c r="T3570" i="1"/>
  <c r="S3570" i="1"/>
  <c r="R3570" i="1"/>
  <c r="Q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W3568" i="1"/>
  <c r="U3568" i="1"/>
  <c r="T3568" i="1"/>
  <c r="R3568" i="1"/>
  <c r="Q3568" i="1"/>
  <c r="S3568" i="1" s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S3564" i="1"/>
  <c r="R3564" i="1"/>
  <c r="Q3564" i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P3563" i="1"/>
  <c r="O3563" i="1"/>
  <c r="N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S3558" i="1"/>
  <c r="R3558" i="1"/>
  <c r="Q3558" i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W3556" i="1"/>
  <c r="U3556" i="1"/>
  <c r="T3556" i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V3554" i="1"/>
  <c r="U3554" i="1"/>
  <c r="T3554" i="1"/>
  <c r="S3554" i="1"/>
  <c r="R3554" i="1"/>
  <c r="Q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Q3553" i="1"/>
  <c r="S3553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W3552" i="1"/>
  <c r="U3552" i="1"/>
  <c r="T3552" i="1"/>
  <c r="R3552" i="1"/>
  <c r="Q3552" i="1"/>
  <c r="S3552" i="1" s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S3548" i="1"/>
  <c r="R3548" i="1"/>
  <c r="Q3548" i="1"/>
  <c r="O3548" i="1"/>
  <c r="P3548" i="1" s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P3547" i="1"/>
  <c r="O3547" i="1"/>
  <c r="N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Q3546" i="1"/>
  <c r="S3546" i="1" s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S3542" i="1"/>
  <c r="R3542" i="1"/>
  <c r="Q3542" i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V3541" i="1" s="1"/>
  <c r="R3541" i="1"/>
  <c r="Q3541" i="1"/>
  <c r="P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W3540" i="1"/>
  <c r="U3540" i="1"/>
  <c r="T3540" i="1"/>
  <c r="R3540" i="1"/>
  <c r="Q3540" i="1"/>
  <c r="S3540" i="1" s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P3539" i="1" s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V3538" i="1"/>
  <c r="U3538" i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Q3537" i="1"/>
  <c r="S3537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R3536" i="1"/>
  <c r="Q3536" i="1"/>
  <c r="S3536" i="1" s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B3535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P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Q3533" i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S3532" i="1"/>
  <c r="R3532" i="1"/>
  <c r="Q3532" i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P3531" i="1"/>
  <c r="O3531" i="1"/>
  <c r="N3531" i="1"/>
  <c r="L3531" i="1"/>
  <c r="K3531" i="1"/>
  <c r="M3531" i="1" s="1"/>
  <c r="AB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Q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W3528" i="1"/>
  <c r="U3528" i="1"/>
  <c r="T3528" i="1"/>
  <c r="V3528" i="1" s="1"/>
  <c r="S3528" i="1"/>
  <c r="R3528" i="1"/>
  <c r="Q3528" i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R3525" i="1"/>
  <c r="Q3525" i="1"/>
  <c r="P3525" i="1"/>
  <c r="O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W3524" i="1"/>
  <c r="U3524" i="1"/>
  <c r="T3524" i="1"/>
  <c r="V3524" i="1" s="1"/>
  <c r="R3524" i="1"/>
  <c r="Q3524" i="1"/>
  <c r="S3524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S3523" i="1"/>
  <c r="R3523" i="1"/>
  <c r="Q3523" i="1"/>
  <c r="O3523" i="1"/>
  <c r="N3523" i="1"/>
  <c r="P3523" i="1" s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V3522" i="1"/>
  <c r="U3522" i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V3521" i="1"/>
  <c r="U3521" i="1"/>
  <c r="T3521" i="1"/>
  <c r="R3521" i="1"/>
  <c r="Q3521" i="1"/>
  <c r="S3521" i="1" s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R3520" i="1"/>
  <c r="Q3520" i="1"/>
  <c r="S3520" i="1" s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B3519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Q3517" i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S3516" i="1"/>
  <c r="R3516" i="1"/>
  <c r="Q3516" i="1"/>
  <c r="O3516" i="1"/>
  <c r="P3516" i="1" s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U3514" i="1"/>
  <c r="V3514" i="1" s="1"/>
  <c r="T3514" i="1"/>
  <c r="R3514" i="1"/>
  <c r="Q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V3512" i="1" s="1"/>
  <c r="S3512" i="1"/>
  <c r="R3512" i="1"/>
  <c r="Q3512" i="1"/>
  <c r="P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R3509" i="1"/>
  <c r="Q3509" i="1"/>
  <c r="P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S3507" i="1"/>
  <c r="R3507" i="1"/>
  <c r="Q3507" i="1"/>
  <c r="O3507" i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V3506" i="1"/>
  <c r="U3506" i="1"/>
  <c r="T3506" i="1"/>
  <c r="S3506" i="1"/>
  <c r="R3506" i="1"/>
  <c r="Q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R3504" i="1"/>
  <c r="Q3504" i="1"/>
  <c r="S3504" i="1" s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Q3501" i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S3500" i="1"/>
  <c r="R3500" i="1"/>
  <c r="Q3500" i="1"/>
  <c r="O3500" i="1"/>
  <c r="P3500" i="1" s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P3499" i="1"/>
  <c r="O3499" i="1"/>
  <c r="N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V3496" i="1" s="1"/>
  <c r="S3496" i="1"/>
  <c r="R3496" i="1"/>
  <c r="Q3496" i="1"/>
  <c r="P3496" i="1"/>
  <c r="O3496" i="1"/>
  <c r="N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P3495" i="1" s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S3494" i="1"/>
  <c r="R3494" i="1"/>
  <c r="Q3494" i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V3493" i="1" s="1"/>
  <c r="R3493" i="1"/>
  <c r="Q3493" i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R3492" i="1"/>
  <c r="Q3492" i="1"/>
  <c r="S3492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V3490" i="1"/>
  <c r="U3490" i="1"/>
  <c r="T3490" i="1"/>
  <c r="S3490" i="1"/>
  <c r="R3490" i="1"/>
  <c r="Q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P3489" i="1"/>
  <c r="O3489" i="1"/>
  <c r="N3489" i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R3488" i="1"/>
  <c r="Q3488" i="1"/>
  <c r="S3488" i="1" s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P3487" i="1"/>
  <c r="O3487" i="1"/>
  <c r="N3487" i="1"/>
  <c r="L3487" i="1"/>
  <c r="K3487" i="1"/>
  <c r="M3487" i="1" s="1"/>
  <c r="J3487" i="1"/>
  <c r="AB3487" i="1" s="1"/>
  <c r="I3487" i="1"/>
  <c r="H3487" i="1"/>
  <c r="G3487" i="1"/>
  <c r="F3487" i="1"/>
  <c r="E3487" i="1"/>
  <c r="D3487" i="1"/>
  <c r="B3487" i="1"/>
  <c r="A3487" i="1" s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S3484" i="1"/>
  <c r="R3484" i="1"/>
  <c r="Q3484" i="1"/>
  <c r="O3484" i="1"/>
  <c r="P3484" i="1" s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P3483" i="1"/>
  <c r="O3483" i="1"/>
  <c r="N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Q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P3480" i="1" s="1"/>
  <c r="N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S3478" i="1"/>
  <c r="R3478" i="1"/>
  <c r="Q3478" i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R3477" i="1"/>
  <c r="Q3477" i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R3476" i="1"/>
  <c r="Q3476" i="1"/>
  <c r="S3476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S3475" i="1"/>
  <c r="R3475" i="1"/>
  <c r="Q3475" i="1"/>
  <c r="O3475" i="1"/>
  <c r="N3475" i="1"/>
  <c r="P3475" i="1" s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V3474" i="1"/>
  <c r="U3474" i="1"/>
  <c r="T3474" i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Q3473" i="1"/>
  <c r="S3473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R3472" i="1"/>
  <c r="Q3472" i="1"/>
  <c r="S3472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B3471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S3468" i="1"/>
  <c r="R3468" i="1"/>
  <c r="Q3468" i="1"/>
  <c r="O3468" i="1"/>
  <c r="P3468" i="1" s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Q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P3464" i="1" s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R3461" i="1"/>
  <c r="Q3461" i="1"/>
  <c r="P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V3460" i="1" s="1"/>
  <c r="R3460" i="1"/>
  <c r="Q3460" i="1"/>
  <c r="S3460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S3459" i="1"/>
  <c r="R3459" i="1"/>
  <c r="Q3459" i="1"/>
  <c r="O3459" i="1"/>
  <c r="N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V3458" i="1"/>
  <c r="U3458" i="1"/>
  <c r="T3458" i="1"/>
  <c r="S3458" i="1"/>
  <c r="R3458" i="1"/>
  <c r="Q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V3457" i="1"/>
  <c r="U3457" i="1"/>
  <c r="T3457" i="1"/>
  <c r="R3457" i="1"/>
  <c r="Q3457" i="1"/>
  <c r="S3457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W3456" i="1"/>
  <c r="U3456" i="1"/>
  <c r="T3456" i="1"/>
  <c r="R3456" i="1"/>
  <c r="Q3456" i="1"/>
  <c r="S3456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M3455" i="1" s="1"/>
  <c r="J3455" i="1"/>
  <c r="AB3455" i="1" s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S3452" i="1"/>
  <c r="R3452" i="1"/>
  <c r="Q3452" i="1"/>
  <c r="O3452" i="1"/>
  <c r="P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Z3450" i="1" s="1"/>
  <c r="X3450" i="1"/>
  <c r="W3450" i="1"/>
  <c r="U3450" i="1"/>
  <c r="V3450" i="1" s="1"/>
  <c r="T3450" i="1"/>
  <c r="R3450" i="1"/>
  <c r="Q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W3448" i="1"/>
  <c r="U3448" i="1"/>
  <c r="T3448" i="1"/>
  <c r="V3448" i="1" s="1"/>
  <c r="S3448" i="1"/>
  <c r="R3448" i="1"/>
  <c r="Q3448" i="1"/>
  <c r="P3448" i="1"/>
  <c r="O3448" i="1"/>
  <c r="N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S3446" i="1"/>
  <c r="R3446" i="1"/>
  <c r="Q3446" i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R3445" i="1"/>
  <c r="Q3445" i="1"/>
  <c r="P3445" i="1"/>
  <c r="O3445" i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S3443" i="1"/>
  <c r="R3443" i="1"/>
  <c r="Q3443" i="1"/>
  <c r="O3443" i="1"/>
  <c r="N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V3442" i="1"/>
  <c r="U3442" i="1"/>
  <c r="T3442" i="1"/>
  <c r="S3442" i="1"/>
  <c r="R3442" i="1"/>
  <c r="Q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W3440" i="1"/>
  <c r="U3440" i="1"/>
  <c r="T3440" i="1"/>
  <c r="R3440" i="1"/>
  <c r="Q3440" i="1"/>
  <c r="S3440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Q3437" i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S3436" i="1"/>
  <c r="R3436" i="1"/>
  <c r="Q3436" i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P3435" i="1"/>
  <c r="O3435" i="1"/>
  <c r="N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Q3434" i="1"/>
  <c r="S3434" i="1" s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V3432" i="1" s="1"/>
  <c r="S3432" i="1"/>
  <c r="R3432" i="1"/>
  <c r="Q3432" i="1"/>
  <c r="P3432" i="1"/>
  <c r="O3432" i="1"/>
  <c r="N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S3430" i="1"/>
  <c r="R3430" i="1"/>
  <c r="Q3430" i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P3429" i="1"/>
  <c r="O3429" i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V3426" i="1"/>
  <c r="U3426" i="1"/>
  <c r="T3426" i="1"/>
  <c r="S3426" i="1"/>
  <c r="R3426" i="1"/>
  <c r="Q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Q3425" i="1"/>
  <c r="S3425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R3424" i="1"/>
  <c r="Q3424" i="1"/>
  <c r="S3424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S3420" i="1"/>
  <c r="R3420" i="1"/>
  <c r="Q3420" i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P3419" i="1"/>
  <c r="O3419" i="1"/>
  <c r="N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Q3418" i="1"/>
  <c r="S3418" i="1" s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S3414" i="1"/>
  <c r="R3414" i="1"/>
  <c r="Q3414" i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V3413" i="1" s="1"/>
  <c r="R3413" i="1"/>
  <c r="Q3413" i="1"/>
  <c r="P3413" i="1"/>
  <c r="O3413" i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R3412" i="1"/>
  <c r="Q3412" i="1"/>
  <c r="S3412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V3410" i="1"/>
  <c r="U3410" i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Q3409" i="1"/>
  <c r="S3409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R3408" i="1"/>
  <c r="Q3408" i="1"/>
  <c r="S3408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B3407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Q3405" i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S3404" i="1"/>
  <c r="R3404" i="1"/>
  <c r="Q3404" i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P3403" i="1"/>
  <c r="O3403" i="1"/>
  <c r="N3403" i="1"/>
  <c r="L3403" i="1"/>
  <c r="K3403" i="1"/>
  <c r="M3403" i="1" s="1"/>
  <c r="AB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Q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W3400" i="1"/>
  <c r="U3400" i="1"/>
  <c r="T3400" i="1"/>
  <c r="V3400" i="1" s="1"/>
  <c r="S3400" i="1"/>
  <c r="R3400" i="1"/>
  <c r="Q3400" i="1"/>
  <c r="P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R3397" i="1"/>
  <c r="Q3397" i="1"/>
  <c r="P3397" i="1"/>
  <c r="O3397" i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V3396" i="1" s="1"/>
  <c r="R3396" i="1"/>
  <c r="Q3396" i="1"/>
  <c r="S3396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S3395" i="1"/>
  <c r="R3395" i="1"/>
  <c r="Q3395" i="1"/>
  <c r="O3395" i="1"/>
  <c r="N3395" i="1"/>
  <c r="P3395" i="1" s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V3394" i="1"/>
  <c r="U3394" i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V3393" i="1"/>
  <c r="U3393" i="1"/>
  <c r="T3393" i="1"/>
  <c r="R3393" i="1"/>
  <c r="Q3393" i="1"/>
  <c r="S3393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W3392" i="1"/>
  <c r="U3392" i="1"/>
  <c r="T3392" i="1"/>
  <c r="R3392" i="1"/>
  <c r="Q3392" i="1"/>
  <c r="S3392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B3391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S3388" i="1"/>
  <c r="R3388" i="1"/>
  <c r="Q3388" i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R3386" i="1"/>
  <c r="Q3386" i="1"/>
  <c r="S3386" i="1" s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S3384" i="1"/>
  <c r="R3384" i="1"/>
  <c r="Q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R3383" i="1"/>
  <c r="Q3383" i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V3382" i="1" s="1"/>
  <c r="R3382" i="1"/>
  <c r="Q3382" i="1"/>
  <c r="S3382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P3377" i="1"/>
  <c r="O3377" i="1"/>
  <c r="N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S3376" i="1"/>
  <c r="R3376" i="1"/>
  <c r="Q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Z3375" i="1" s="1"/>
  <c r="X3375" i="1"/>
  <c r="W3375" i="1"/>
  <c r="U3375" i="1"/>
  <c r="V3375" i="1" s="1"/>
  <c r="T3375" i="1"/>
  <c r="R3375" i="1"/>
  <c r="Q3375" i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M3374" i="1"/>
  <c r="L3374" i="1"/>
  <c r="K3374" i="1"/>
  <c r="J3374" i="1"/>
  <c r="I3374" i="1"/>
  <c r="AB3374" i="1" s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O3373" i="1"/>
  <c r="P3373" i="1" s="1"/>
  <c r="N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Q3371" i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R3370" i="1"/>
  <c r="Q3370" i="1"/>
  <c r="S3370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S3368" i="1"/>
  <c r="R3368" i="1"/>
  <c r="Q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V3366" i="1" s="1"/>
  <c r="R3366" i="1"/>
  <c r="Q3366" i="1"/>
  <c r="S3366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W3362" i="1"/>
  <c r="U3362" i="1"/>
  <c r="T3362" i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P3361" i="1"/>
  <c r="O3361" i="1"/>
  <c r="N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S3360" i="1"/>
  <c r="R3360" i="1"/>
  <c r="Q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Z3359" i="1" s="1"/>
  <c r="X3359" i="1"/>
  <c r="W3359" i="1"/>
  <c r="U3359" i="1"/>
  <c r="V3359" i="1" s="1"/>
  <c r="T3359" i="1"/>
  <c r="R3359" i="1"/>
  <c r="Q3359" i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M3358" i="1"/>
  <c r="L3358" i="1"/>
  <c r="K3358" i="1"/>
  <c r="J3358" i="1"/>
  <c r="I3358" i="1"/>
  <c r="AB3358" i="1" s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R3354" i="1"/>
  <c r="Q3354" i="1"/>
  <c r="S3354" i="1" s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S3352" i="1"/>
  <c r="R3352" i="1"/>
  <c r="Q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V3350" i="1" s="1"/>
  <c r="R3350" i="1"/>
  <c r="Q3350" i="1"/>
  <c r="S3350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W3346" i="1"/>
  <c r="U3346" i="1"/>
  <c r="T3346" i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P3345" i="1"/>
  <c r="O3345" i="1"/>
  <c r="N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S3344" i="1"/>
  <c r="R3344" i="1"/>
  <c r="Q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Z3343" i="1" s="1"/>
  <c r="X3343" i="1"/>
  <c r="W3343" i="1"/>
  <c r="U3343" i="1"/>
  <c r="V3343" i="1" s="1"/>
  <c r="T3343" i="1"/>
  <c r="R3343" i="1"/>
  <c r="Q3343" i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M3342" i="1"/>
  <c r="L3342" i="1"/>
  <c r="K3342" i="1"/>
  <c r="J3342" i="1"/>
  <c r="I3342" i="1"/>
  <c r="AB3342" i="1" s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P3341" i="1" s="1"/>
  <c r="N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Q3339" i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W3338" i="1"/>
  <c r="U3338" i="1"/>
  <c r="T3338" i="1"/>
  <c r="R3338" i="1"/>
  <c r="Q3338" i="1"/>
  <c r="S3338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S3336" i="1"/>
  <c r="R3336" i="1"/>
  <c r="Q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V3334" i="1" s="1"/>
  <c r="R3334" i="1"/>
  <c r="Q3334" i="1"/>
  <c r="S3334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W3330" i="1"/>
  <c r="U3330" i="1"/>
  <c r="T3330" i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P3329" i="1"/>
  <c r="O3329" i="1"/>
  <c r="N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S3328" i="1"/>
  <c r="R3328" i="1"/>
  <c r="Q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Z3327" i="1" s="1"/>
  <c r="X3327" i="1"/>
  <c r="W3327" i="1"/>
  <c r="U3327" i="1"/>
  <c r="V3327" i="1" s="1"/>
  <c r="T3327" i="1"/>
  <c r="R3327" i="1"/>
  <c r="Q3327" i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M3326" i="1"/>
  <c r="L3326" i="1"/>
  <c r="K3326" i="1"/>
  <c r="J3326" i="1"/>
  <c r="I3326" i="1"/>
  <c r="AB3326" i="1" s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Q3323" i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R3322" i="1"/>
  <c r="Q3322" i="1"/>
  <c r="S3322" i="1" s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S3320" i="1"/>
  <c r="R3320" i="1"/>
  <c r="Q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V3318" i="1" s="1"/>
  <c r="R3318" i="1"/>
  <c r="Q3318" i="1"/>
  <c r="S3318" i="1" s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W3314" i="1"/>
  <c r="U3314" i="1"/>
  <c r="T3314" i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P3313" i="1"/>
  <c r="O3313" i="1"/>
  <c r="N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S3312" i="1"/>
  <c r="R3312" i="1"/>
  <c r="Q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Z3311" i="1" s="1"/>
  <c r="X3311" i="1"/>
  <c r="W3311" i="1"/>
  <c r="U3311" i="1"/>
  <c r="V3311" i="1" s="1"/>
  <c r="T3311" i="1"/>
  <c r="R3311" i="1"/>
  <c r="Q3311" i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M3310" i="1"/>
  <c r="L3310" i="1"/>
  <c r="K3310" i="1"/>
  <c r="J3310" i="1"/>
  <c r="I3310" i="1"/>
  <c r="AB3310" i="1" s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Q3307" i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R3306" i="1"/>
  <c r="Q3306" i="1"/>
  <c r="S3306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S3304" i="1"/>
  <c r="R3304" i="1"/>
  <c r="Q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W3302" i="1"/>
  <c r="U3302" i="1"/>
  <c r="T3302" i="1"/>
  <c r="V3302" i="1" s="1"/>
  <c r="R3302" i="1"/>
  <c r="Q3302" i="1"/>
  <c r="S3302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W3298" i="1"/>
  <c r="U3298" i="1"/>
  <c r="T3298" i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P3297" i="1"/>
  <c r="O3297" i="1"/>
  <c r="N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S3296" i="1"/>
  <c r="R3296" i="1"/>
  <c r="Q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Z3295" i="1" s="1"/>
  <c r="X3295" i="1"/>
  <c r="W3295" i="1"/>
  <c r="U3295" i="1"/>
  <c r="V3295" i="1" s="1"/>
  <c r="T3295" i="1"/>
  <c r="R3295" i="1"/>
  <c r="Q3295" i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M3294" i="1"/>
  <c r="L3294" i="1"/>
  <c r="K3294" i="1"/>
  <c r="J3294" i="1"/>
  <c r="I3294" i="1"/>
  <c r="AB3294" i="1" s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Q3291" i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R3290" i="1"/>
  <c r="Q3290" i="1"/>
  <c r="S3290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S3288" i="1"/>
  <c r="R3288" i="1"/>
  <c r="Q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W3286" i="1"/>
  <c r="U3286" i="1"/>
  <c r="T3286" i="1"/>
  <c r="V3286" i="1" s="1"/>
  <c r="R3286" i="1"/>
  <c r="Q3286" i="1"/>
  <c r="S3286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W3282" i="1"/>
  <c r="U3282" i="1"/>
  <c r="T3282" i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P3281" i="1"/>
  <c r="O3281" i="1"/>
  <c r="N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S3280" i="1"/>
  <c r="R3280" i="1"/>
  <c r="Q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Z3279" i="1" s="1"/>
  <c r="X3279" i="1"/>
  <c r="W3279" i="1"/>
  <c r="U3279" i="1"/>
  <c r="V3279" i="1" s="1"/>
  <c r="T3279" i="1"/>
  <c r="R3279" i="1"/>
  <c r="Q3279" i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M3278" i="1"/>
  <c r="L3278" i="1"/>
  <c r="K3278" i="1"/>
  <c r="J3278" i="1"/>
  <c r="I3278" i="1"/>
  <c r="AB3278" i="1" s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S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Q3275" i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R3274" i="1"/>
  <c r="Q3274" i="1"/>
  <c r="S3274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P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S3272" i="1"/>
  <c r="R3272" i="1"/>
  <c r="Q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W3270" i="1"/>
  <c r="U3270" i="1"/>
  <c r="T3270" i="1"/>
  <c r="V3270" i="1" s="1"/>
  <c r="R3270" i="1"/>
  <c r="Q3270" i="1"/>
  <c r="S3270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W3266" i="1"/>
  <c r="U3266" i="1"/>
  <c r="T3266" i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P3265" i="1"/>
  <c r="O3265" i="1"/>
  <c r="N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S3264" i="1"/>
  <c r="R3264" i="1"/>
  <c r="Q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Z3263" i="1" s="1"/>
  <c r="X3263" i="1"/>
  <c r="W3263" i="1"/>
  <c r="U3263" i="1"/>
  <c r="V3263" i="1" s="1"/>
  <c r="T3263" i="1"/>
  <c r="R3263" i="1"/>
  <c r="Q3263" i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M3262" i="1"/>
  <c r="L3262" i="1"/>
  <c r="K3262" i="1"/>
  <c r="J3262" i="1"/>
  <c r="I3262" i="1"/>
  <c r="AB3262" i="1" s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Q3259" i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R3258" i="1"/>
  <c r="Q3258" i="1"/>
  <c r="S3258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P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S3256" i="1"/>
  <c r="R3256" i="1"/>
  <c r="Q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V3254" i="1" s="1"/>
  <c r="R3254" i="1"/>
  <c r="Q3254" i="1"/>
  <c r="S3254" i="1" s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P3249" i="1"/>
  <c r="O3249" i="1"/>
  <c r="N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S3248" i="1"/>
  <c r="R3248" i="1"/>
  <c r="Q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Z3247" i="1" s="1"/>
  <c r="X3247" i="1"/>
  <c r="W3247" i="1"/>
  <c r="U3247" i="1"/>
  <c r="V3247" i="1" s="1"/>
  <c r="T3247" i="1"/>
  <c r="R3247" i="1"/>
  <c r="Q3247" i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M3246" i="1"/>
  <c r="L3246" i="1"/>
  <c r="K3246" i="1"/>
  <c r="J3246" i="1"/>
  <c r="I3246" i="1"/>
  <c r="AB3246" i="1" s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Q3243" i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R3242" i="1"/>
  <c r="Q3242" i="1"/>
  <c r="S3242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P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S3240" i="1"/>
  <c r="R3240" i="1"/>
  <c r="Q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V3238" i="1" s="1"/>
  <c r="R3238" i="1"/>
  <c r="Q3238" i="1"/>
  <c r="S3238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S3232" i="1"/>
  <c r="R3232" i="1"/>
  <c r="Q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Z3231" i="1" s="1"/>
  <c r="X3231" i="1"/>
  <c r="W3231" i="1"/>
  <c r="U3231" i="1"/>
  <c r="V3231" i="1" s="1"/>
  <c r="T3231" i="1"/>
  <c r="R3231" i="1"/>
  <c r="Q3231" i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M3230" i="1"/>
  <c r="L3230" i="1"/>
  <c r="K3230" i="1"/>
  <c r="J3230" i="1"/>
  <c r="I3230" i="1"/>
  <c r="AB3230" i="1" s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S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Q3227" i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W3226" i="1"/>
  <c r="U3226" i="1"/>
  <c r="T3226" i="1"/>
  <c r="R3226" i="1"/>
  <c r="Q3226" i="1"/>
  <c r="S3226" i="1" s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S3224" i="1"/>
  <c r="R3224" i="1"/>
  <c r="Q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W3222" i="1"/>
  <c r="U3222" i="1"/>
  <c r="T3222" i="1"/>
  <c r="V3222" i="1" s="1"/>
  <c r="R3222" i="1"/>
  <c r="Q3222" i="1"/>
  <c r="S3222" i="1" s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P3217" i="1"/>
  <c r="O3217" i="1"/>
  <c r="N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S3216" i="1"/>
  <c r="R3216" i="1"/>
  <c r="Q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Z3215" i="1" s="1"/>
  <c r="X3215" i="1"/>
  <c r="W3215" i="1"/>
  <c r="U3215" i="1"/>
  <c r="V3215" i="1" s="1"/>
  <c r="T3215" i="1"/>
  <c r="R3215" i="1"/>
  <c r="Q3215" i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M3214" i="1"/>
  <c r="L3214" i="1"/>
  <c r="K3214" i="1"/>
  <c r="J3214" i="1"/>
  <c r="I3214" i="1"/>
  <c r="AB3214" i="1" s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S3212" i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W3210" i="1"/>
  <c r="U3210" i="1"/>
  <c r="T3210" i="1"/>
  <c r="R3210" i="1"/>
  <c r="Q3210" i="1"/>
  <c r="S3210" i="1" s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S3208" i="1"/>
  <c r="R3208" i="1"/>
  <c r="Q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W3206" i="1"/>
  <c r="U3206" i="1"/>
  <c r="T3206" i="1"/>
  <c r="V3206" i="1" s="1"/>
  <c r="R3206" i="1"/>
  <c r="Q3206" i="1"/>
  <c r="S3206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P3201" i="1"/>
  <c r="O3201" i="1"/>
  <c r="N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S3200" i="1"/>
  <c r="R3200" i="1"/>
  <c r="Q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Z3199" i="1" s="1"/>
  <c r="X3199" i="1"/>
  <c r="W3199" i="1"/>
  <c r="U3199" i="1"/>
  <c r="V3199" i="1" s="1"/>
  <c r="T3199" i="1"/>
  <c r="R3199" i="1"/>
  <c r="Q3199" i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M3198" i="1"/>
  <c r="L3198" i="1"/>
  <c r="K3198" i="1"/>
  <c r="J3198" i="1"/>
  <c r="I3198" i="1"/>
  <c r="AB3198" i="1" s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S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W3194" i="1"/>
  <c r="U3194" i="1"/>
  <c r="T3194" i="1"/>
  <c r="R3194" i="1"/>
  <c r="Q3194" i="1"/>
  <c r="S3194" i="1" s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P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S3192" i="1"/>
  <c r="R3192" i="1"/>
  <c r="Q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V3190" i="1" s="1"/>
  <c r="R3190" i="1"/>
  <c r="Q3190" i="1"/>
  <c r="S3190" i="1" s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X3186" i="1"/>
  <c r="W3186" i="1"/>
  <c r="U3186" i="1"/>
  <c r="T3186" i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P3185" i="1"/>
  <c r="O3185" i="1"/>
  <c r="N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S3184" i="1"/>
  <c r="R3184" i="1"/>
  <c r="Q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Z3183" i="1" s="1"/>
  <c r="X3183" i="1"/>
  <c r="W3183" i="1"/>
  <c r="U3183" i="1"/>
  <c r="V3183" i="1" s="1"/>
  <c r="T3183" i="1"/>
  <c r="R3183" i="1"/>
  <c r="Q3183" i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M3182" i="1"/>
  <c r="L3182" i="1"/>
  <c r="K3182" i="1"/>
  <c r="J3182" i="1"/>
  <c r="I3182" i="1"/>
  <c r="AB3182" i="1" s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W3178" i="1"/>
  <c r="U3178" i="1"/>
  <c r="T3178" i="1"/>
  <c r="R3178" i="1"/>
  <c r="Q3178" i="1"/>
  <c r="S3178" i="1" s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P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S3176" i="1"/>
  <c r="R3176" i="1"/>
  <c r="Q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W3174" i="1"/>
  <c r="U3174" i="1"/>
  <c r="T3174" i="1"/>
  <c r="V3174" i="1" s="1"/>
  <c r="R3174" i="1"/>
  <c r="Q3174" i="1"/>
  <c r="S3174" i="1" s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S3172" i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V3171" i="1"/>
  <c r="U3171" i="1"/>
  <c r="T3171" i="1"/>
  <c r="R3171" i="1"/>
  <c r="Q3171" i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R3170" i="1"/>
  <c r="Q3170" i="1"/>
  <c r="S3170" i="1" s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Q3167" i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R3166" i="1"/>
  <c r="Q3166" i="1"/>
  <c r="S3166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P3165" i="1"/>
  <c r="O3165" i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P3161" i="1"/>
  <c r="O3161" i="1"/>
  <c r="N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S3160" i="1"/>
  <c r="R3160" i="1"/>
  <c r="Q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Z3159" i="1" s="1"/>
  <c r="X3159" i="1"/>
  <c r="W3159" i="1"/>
  <c r="U3159" i="1"/>
  <c r="V3159" i="1" s="1"/>
  <c r="T3159" i="1"/>
  <c r="R3159" i="1"/>
  <c r="Q3159" i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V3158" i="1" s="1"/>
  <c r="R3158" i="1"/>
  <c r="Q3158" i="1"/>
  <c r="S3158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P3157" i="1"/>
  <c r="O3157" i="1"/>
  <c r="N3157" i="1"/>
  <c r="L3157" i="1"/>
  <c r="K3157" i="1"/>
  <c r="M3157" i="1" s="1"/>
  <c r="AB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S3156" i="1"/>
  <c r="R3156" i="1"/>
  <c r="Q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V3155" i="1"/>
  <c r="U3155" i="1"/>
  <c r="T3155" i="1"/>
  <c r="R3155" i="1"/>
  <c r="Q3155" i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R3154" i="1"/>
  <c r="Q3154" i="1"/>
  <c r="S3154" i="1" s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P3153" i="1" s="1"/>
  <c r="N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P3149" i="1"/>
  <c r="O3149" i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X3146" i="1"/>
  <c r="W3146" i="1"/>
  <c r="U3146" i="1"/>
  <c r="T3146" i="1"/>
  <c r="V3146" i="1" s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P3145" i="1"/>
  <c r="O3145" i="1"/>
  <c r="N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S3144" i="1"/>
  <c r="R3144" i="1"/>
  <c r="Q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Z3143" i="1" s="1"/>
  <c r="X3143" i="1"/>
  <c r="W3143" i="1"/>
  <c r="U3143" i="1"/>
  <c r="V3143" i="1" s="1"/>
  <c r="T3143" i="1"/>
  <c r="R3143" i="1"/>
  <c r="Q3143" i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M3142" i="1"/>
  <c r="L3142" i="1"/>
  <c r="K3142" i="1"/>
  <c r="J3142" i="1"/>
  <c r="I3142" i="1"/>
  <c r="AB3142" i="1" s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P3141" i="1"/>
  <c r="O3141" i="1"/>
  <c r="N3141" i="1"/>
  <c r="L3141" i="1"/>
  <c r="K3141" i="1"/>
  <c r="M3141" i="1" s="1"/>
  <c r="AB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S3140" i="1"/>
  <c r="R3140" i="1"/>
  <c r="Q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V3139" i="1"/>
  <c r="U3139" i="1"/>
  <c r="T3139" i="1"/>
  <c r="R3139" i="1"/>
  <c r="Q3139" i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R3138" i="1"/>
  <c r="Q3138" i="1"/>
  <c r="S3138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P3133" i="1"/>
  <c r="O3133" i="1"/>
  <c r="N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W3130" i="1"/>
  <c r="U3130" i="1"/>
  <c r="T3130" i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S3128" i="1"/>
  <c r="R3128" i="1"/>
  <c r="Q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P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S3124" i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V3123" i="1"/>
  <c r="U3123" i="1"/>
  <c r="T3123" i="1"/>
  <c r="R3123" i="1"/>
  <c r="Q3123" i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R3122" i="1"/>
  <c r="Q3122" i="1"/>
  <c r="S3122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S3120" i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Q3119" i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R3118" i="1"/>
  <c r="Q3118" i="1"/>
  <c r="S3118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P3117" i="1"/>
  <c r="O3117" i="1"/>
  <c r="N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S3112" i="1"/>
  <c r="R3112" i="1"/>
  <c r="Q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V3110" i="1" s="1"/>
  <c r="R3110" i="1"/>
  <c r="Q3110" i="1"/>
  <c r="S3110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S3108" i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V3107" i="1"/>
  <c r="U3107" i="1"/>
  <c r="T3107" i="1"/>
  <c r="R3107" i="1"/>
  <c r="Q3107" i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R3106" i="1"/>
  <c r="Q3106" i="1"/>
  <c r="S3106" i="1" s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Q3103" i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P3101" i="1"/>
  <c r="O3101" i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V3098" i="1" s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P3097" i="1"/>
  <c r="O3097" i="1"/>
  <c r="N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S3096" i="1"/>
  <c r="R3096" i="1"/>
  <c r="Q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Z3095" i="1" s="1"/>
  <c r="X3095" i="1"/>
  <c r="W3095" i="1"/>
  <c r="U3095" i="1"/>
  <c r="V3095" i="1" s="1"/>
  <c r="T3095" i="1"/>
  <c r="R3095" i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V3094" i="1" s="1"/>
  <c r="R3094" i="1"/>
  <c r="Q3094" i="1"/>
  <c r="S3094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M3093" i="1" s="1"/>
  <c r="AB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S3092" i="1"/>
  <c r="R3092" i="1"/>
  <c r="Q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V3091" i="1"/>
  <c r="U3091" i="1"/>
  <c r="T3091" i="1"/>
  <c r="R3091" i="1"/>
  <c r="Q3091" i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R3090" i="1"/>
  <c r="Q3090" i="1"/>
  <c r="S3090" i="1" s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P3089" i="1" s="1"/>
  <c r="N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P3085" i="1"/>
  <c r="O3085" i="1"/>
  <c r="N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W3082" i="1"/>
  <c r="U3082" i="1"/>
  <c r="T3082" i="1"/>
  <c r="V3082" i="1" s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P3081" i="1"/>
  <c r="O3081" i="1"/>
  <c r="N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S3080" i="1"/>
  <c r="R3080" i="1"/>
  <c r="Q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Z3079" i="1" s="1"/>
  <c r="X3079" i="1"/>
  <c r="W3079" i="1"/>
  <c r="U3079" i="1"/>
  <c r="V3079" i="1" s="1"/>
  <c r="T3079" i="1"/>
  <c r="R3079" i="1"/>
  <c r="Q3079" i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M3078" i="1"/>
  <c r="L3078" i="1"/>
  <c r="K3078" i="1"/>
  <c r="J3078" i="1"/>
  <c r="I3078" i="1"/>
  <c r="AB3078" i="1" s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P3077" i="1"/>
  <c r="O3077" i="1"/>
  <c r="N3077" i="1"/>
  <c r="L3077" i="1"/>
  <c r="K3077" i="1"/>
  <c r="M3077" i="1" s="1"/>
  <c r="AB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S3076" i="1"/>
  <c r="R3076" i="1"/>
  <c r="Q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V3075" i="1"/>
  <c r="U3075" i="1"/>
  <c r="T3075" i="1"/>
  <c r="R3075" i="1"/>
  <c r="Q3075" i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R3074" i="1"/>
  <c r="Q3074" i="1"/>
  <c r="S3074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S3072" i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P3069" i="1"/>
  <c r="O3069" i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S3064" i="1"/>
  <c r="R3064" i="1"/>
  <c r="Q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P3061" i="1" s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S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V3059" i="1"/>
  <c r="U3059" i="1"/>
  <c r="T3059" i="1"/>
  <c r="R3059" i="1"/>
  <c r="Q3059" i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R3058" i="1"/>
  <c r="Q3058" i="1"/>
  <c r="S3058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S3056" i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Q3055" i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R3054" i="1"/>
  <c r="Q3054" i="1"/>
  <c r="S3054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P3053" i="1"/>
  <c r="O3053" i="1"/>
  <c r="N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S3048" i="1"/>
  <c r="R3048" i="1"/>
  <c r="Q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V3046" i="1" s="1"/>
  <c r="R3046" i="1"/>
  <c r="Q3046" i="1"/>
  <c r="S3046" i="1" s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S3044" i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V3043" i="1"/>
  <c r="U3043" i="1"/>
  <c r="T3043" i="1"/>
  <c r="R3043" i="1"/>
  <c r="Q3043" i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R3042" i="1"/>
  <c r="Q3042" i="1"/>
  <c r="S3042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Q3039" i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R3038" i="1"/>
  <c r="Q3038" i="1"/>
  <c r="S3038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P3037" i="1"/>
  <c r="O3037" i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V3034" i="1" s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P3033" i="1"/>
  <c r="O3033" i="1"/>
  <c r="N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S3032" i="1"/>
  <c r="R3032" i="1"/>
  <c r="Q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Z3031" i="1" s="1"/>
  <c r="X3031" i="1"/>
  <c r="W3031" i="1"/>
  <c r="U3031" i="1"/>
  <c r="V3031" i="1" s="1"/>
  <c r="T3031" i="1"/>
  <c r="R3031" i="1"/>
  <c r="Q3031" i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V3030" i="1" s="1"/>
  <c r="R3030" i="1"/>
  <c r="Q3030" i="1"/>
  <c r="S3030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P3029" i="1"/>
  <c r="O3029" i="1"/>
  <c r="N3029" i="1"/>
  <c r="L3029" i="1"/>
  <c r="K3029" i="1"/>
  <c r="M3029" i="1" s="1"/>
  <c r="AB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S3028" i="1"/>
  <c r="R3028" i="1"/>
  <c r="Q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V3027" i="1"/>
  <c r="U3027" i="1"/>
  <c r="T3027" i="1"/>
  <c r="R3027" i="1"/>
  <c r="Q3027" i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R3026" i="1"/>
  <c r="Q3026" i="1"/>
  <c r="S3026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P3021" i="1"/>
  <c r="O3021" i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V3018" i="1" s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P3017" i="1"/>
  <c r="O3017" i="1"/>
  <c r="N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S3016" i="1"/>
  <c r="R3016" i="1"/>
  <c r="Q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Z3015" i="1" s="1"/>
  <c r="X3015" i="1"/>
  <c r="W3015" i="1"/>
  <c r="U3015" i="1"/>
  <c r="V3015" i="1" s="1"/>
  <c r="T3015" i="1"/>
  <c r="R3015" i="1"/>
  <c r="Q3015" i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M3014" i="1"/>
  <c r="L3014" i="1"/>
  <c r="K3014" i="1"/>
  <c r="J3014" i="1"/>
  <c r="I3014" i="1"/>
  <c r="AB3014" i="1" s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P3013" i="1"/>
  <c r="O3013" i="1"/>
  <c r="N3013" i="1"/>
  <c r="L3013" i="1"/>
  <c r="K3013" i="1"/>
  <c r="M3013" i="1" s="1"/>
  <c r="AB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S3012" i="1"/>
  <c r="R3012" i="1"/>
  <c r="Q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V3011" i="1"/>
  <c r="U3011" i="1"/>
  <c r="T3011" i="1"/>
  <c r="R3011" i="1"/>
  <c r="Q3011" i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R3010" i="1"/>
  <c r="Q3010" i="1"/>
  <c r="S3010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P3005" i="1"/>
  <c r="O3005" i="1"/>
  <c r="N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W3002" i="1"/>
  <c r="U3002" i="1"/>
  <c r="T3002" i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P3000" i="1"/>
  <c r="O3000" i="1"/>
  <c r="N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S2995" i="1"/>
  <c r="R2995" i="1"/>
  <c r="Q2995" i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P2994" i="1"/>
  <c r="O2994" i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W2993" i="1"/>
  <c r="U2993" i="1"/>
  <c r="T2993" i="1"/>
  <c r="R2993" i="1"/>
  <c r="Q2993" i="1"/>
  <c r="S2993" i="1" s="1"/>
  <c r="P2993" i="1"/>
  <c r="O2993" i="1"/>
  <c r="N2993" i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V2991" i="1"/>
  <c r="U2991" i="1"/>
  <c r="T2991" i="1"/>
  <c r="S2991" i="1"/>
  <c r="R2991" i="1"/>
  <c r="Q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R2989" i="1"/>
  <c r="Q2989" i="1"/>
  <c r="S2989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P2984" i="1"/>
  <c r="O2984" i="1"/>
  <c r="N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S2983" i="1" s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P2981" i="1" s="1"/>
  <c r="N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S2979" i="1"/>
  <c r="R2979" i="1"/>
  <c r="Q2979" i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W2978" i="1"/>
  <c r="U2978" i="1"/>
  <c r="T2978" i="1"/>
  <c r="V2978" i="1" s="1"/>
  <c r="R2978" i="1"/>
  <c r="Q2978" i="1"/>
  <c r="P2978" i="1"/>
  <c r="O2978" i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R2977" i="1"/>
  <c r="Q2977" i="1"/>
  <c r="S2977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V2975" i="1"/>
  <c r="U2975" i="1"/>
  <c r="T2975" i="1"/>
  <c r="S2975" i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S2974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R2973" i="1"/>
  <c r="Q2973" i="1"/>
  <c r="S2973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B2972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S2969" i="1"/>
  <c r="R2969" i="1"/>
  <c r="Q2969" i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P2968" i="1"/>
  <c r="O2968" i="1"/>
  <c r="N2968" i="1"/>
  <c r="L2968" i="1"/>
  <c r="K2968" i="1"/>
  <c r="M2968" i="1" s="1"/>
  <c r="AB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W2962" i="1"/>
  <c r="U2962" i="1"/>
  <c r="T2962" i="1"/>
  <c r="R2962" i="1"/>
  <c r="Q2962" i="1"/>
  <c r="P2962" i="1"/>
  <c r="O2962" i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W2961" i="1"/>
  <c r="U2961" i="1"/>
  <c r="T2961" i="1"/>
  <c r="V2961" i="1" s="1"/>
  <c r="R2961" i="1"/>
  <c r="Q2961" i="1"/>
  <c r="S2961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S2960" i="1"/>
  <c r="R2960" i="1"/>
  <c r="Q2960" i="1"/>
  <c r="O2960" i="1"/>
  <c r="N2960" i="1"/>
  <c r="P2960" i="1" s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V2959" i="1"/>
  <c r="U2959" i="1"/>
  <c r="T2959" i="1"/>
  <c r="S2959" i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V2958" i="1"/>
  <c r="U2958" i="1"/>
  <c r="T2958" i="1"/>
  <c r="R2958" i="1"/>
  <c r="Q2958" i="1"/>
  <c r="S2958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R2957" i="1"/>
  <c r="Q2957" i="1"/>
  <c r="S2957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P2956" i="1" s="1"/>
  <c r="AB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Q2954" i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S2953" i="1"/>
  <c r="R2953" i="1"/>
  <c r="Q2953" i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Z2951" i="1" s="1"/>
  <c r="X2951" i="1"/>
  <c r="W2951" i="1"/>
  <c r="U2951" i="1"/>
  <c r="V2951" i="1" s="1"/>
  <c r="T2951" i="1"/>
  <c r="R2951" i="1"/>
  <c r="Q2951" i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W2946" i="1"/>
  <c r="U2946" i="1"/>
  <c r="T2946" i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P2945" i="1"/>
  <c r="O2945" i="1"/>
  <c r="N2945" i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S2944" i="1"/>
  <c r="R2944" i="1"/>
  <c r="Q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M2942" i="1"/>
  <c r="L2942" i="1"/>
  <c r="K2942" i="1"/>
  <c r="J2942" i="1"/>
  <c r="I2942" i="1"/>
  <c r="AB2942" i="1" s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W2938" i="1"/>
  <c r="U2938" i="1"/>
  <c r="T2938" i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S2936" i="1"/>
  <c r="R2936" i="1"/>
  <c r="Q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M2934" i="1"/>
  <c r="L2934" i="1"/>
  <c r="K2934" i="1"/>
  <c r="J2934" i="1"/>
  <c r="I2934" i="1"/>
  <c r="AB2934" i="1" s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S2928" i="1"/>
  <c r="R2928" i="1"/>
  <c r="Q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W2922" i="1"/>
  <c r="U2922" i="1"/>
  <c r="T2922" i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S2920" i="1"/>
  <c r="R2920" i="1"/>
  <c r="Q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W2914" i="1"/>
  <c r="U2914" i="1"/>
  <c r="T2914" i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S2912" i="1"/>
  <c r="R2912" i="1"/>
  <c r="Q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W2906" i="1"/>
  <c r="U2906" i="1"/>
  <c r="T2906" i="1"/>
  <c r="R2906" i="1"/>
  <c r="Q2906" i="1"/>
  <c r="S2906" i="1" s="1"/>
  <c r="P2906" i="1"/>
  <c r="O2906" i="1"/>
  <c r="N2906" i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S2904" i="1"/>
  <c r="R2904" i="1"/>
  <c r="Q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M2902" i="1"/>
  <c r="L2902" i="1"/>
  <c r="K2902" i="1"/>
  <c r="J2902" i="1"/>
  <c r="I2902" i="1"/>
  <c r="AB2902" i="1" s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S2896" i="1"/>
  <c r="R2896" i="1"/>
  <c r="Q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R2890" i="1"/>
  <c r="Q2890" i="1"/>
  <c r="S2890" i="1" s="1"/>
  <c r="P2890" i="1"/>
  <c r="O2890" i="1"/>
  <c r="N2890" i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S2888" i="1"/>
  <c r="R2888" i="1"/>
  <c r="Q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R2887" i="1"/>
  <c r="Q2887" i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S2880" i="1"/>
  <c r="R2880" i="1"/>
  <c r="Q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M2878" i="1"/>
  <c r="L2878" i="1"/>
  <c r="K2878" i="1"/>
  <c r="J2878" i="1"/>
  <c r="I2878" i="1"/>
  <c r="AB2878" i="1" s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P2873" i="1"/>
  <c r="O2873" i="1"/>
  <c r="N2873" i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S2872" i="1"/>
  <c r="R2872" i="1"/>
  <c r="Q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M2870" i="1"/>
  <c r="L2870" i="1"/>
  <c r="K2870" i="1"/>
  <c r="J2870" i="1"/>
  <c r="I2870" i="1"/>
  <c r="AB2870" i="1" s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S2864" i="1"/>
  <c r="R2864" i="1"/>
  <c r="Q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R2858" i="1"/>
  <c r="Q2858" i="1"/>
  <c r="S2858" i="1" s="1"/>
  <c r="P2858" i="1"/>
  <c r="O2858" i="1"/>
  <c r="N2858" i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S2856" i="1"/>
  <c r="R2856" i="1"/>
  <c r="Q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S2848" i="1"/>
  <c r="R2848" i="1"/>
  <c r="Q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N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R2842" i="1"/>
  <c r="Q2842" i="1"/>
  <c r="S2842" i="1" s="1"/>
  <c r="P2842" i="1"/>
  <c r="O2842" i="1"/>
  <c r="N2842" i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P2841" i="1"/>
  <c r="O2841" i="1"/>
  <c r="N2841" i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S2840" i="1"/>
  <c r="R2840" i="1"/>
  <c r="Q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R2839" i="1"/>
  <c r="Q2839" i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M2838" i="1"/>
  <c r="L2838" i="1"/>
  <c r="K2838" i="1"/>
  <c r="J2838" i="1"/>
  <c r="I2838" i="1"/>
  <c r="AB2838" i="1" s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S2832" i="1"/>
  <c r="R2832" i="1"/>
  <c r="Q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P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S2824" i="1"/>
  <c r="R2824" i="1"/>
  <c r="Q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R2823" i="1"/>
  <c r="Q2823" i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W2818" i="1"/>
  <c r="U2818" i="1"/>
  <c r="T2818" i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P2817" i="1"/>
  <c r="O2817" i="1"/>
  <c r="N2817" i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S2816" i="1"/>
  <c r="R2816" i="1"/>
  <c r="Q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M2814" i="1"/>
  <c r="L2814" i="1"/>
  <c r="K2814" i="1"/>
  <c r="J2814" i="1"/>
  <c r="I2814" i="1"/>
  <c r="AB2814" i="1" s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P2809" i="1"/>
  <c r="O2809" i="1"/>
  <c r="N2809" i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S2808" i="1"/>
  <c r="R2808" i="1"/>
  <c r="Q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M2806" i="1"/>
  <c r="L2806" i="1"/>
  <c r="K2806" i="1"/>
  <c r="J2806" i="1"/>
  <c r="I2806" i="1"/>
  <c r="AB2806" i="1" s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S2800" i="1"/>
  <c r="R2800" i="1"/>
  <c r="Q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S2792" i="1"/>
  <c r="R2792" i="1"/>
  <c r="Q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P2785" i="1"/>
  <c r="O2785" i="1"/>
  <c r="N2785" i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S2784" i="1"/>
  <c r="R2784" i="1"/>
  <c r="Q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P2777" i="1"/>
  <c r="O2777" i="1"/>
  <c r="N2777" i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S2776" i="1"/>
  <c r="R2776" i="1"/>
  <c r="Q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M2774" i="1"/>
  <c r="L2774" i="1"/>
  <c r="K2774" i="1"/>
  <c r="J2774" i="1"/>
  <c r="I2774" i="1"/>
  <c r="AB2774" i="1" s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S2768" i="1"/>
  <c r="R2768" i="1"/>
  <c r="Q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S2760" i="1"/>
  <c r="R2760" i="1"/>
  <c r="Q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W2754" i="1"/>
  <c r="U2754" i="1"/>
  <c r="T2754" i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P2753" i="1"/>
  <c r="O2753" i="1"/>
  <c r="N2753" i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S2752" i="1"/>
  <c r="R2752" i="1"/>
  <c r="Q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M2750" i="1"/>
  <c r="L2750" i="1"/>
  <c r="K2750" i="1"/>
  <c r="J2750" i="1"/>
  <c r="I2750" i="1"/>
  <c r="AB2750" i="1" s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W2746" i="1"/>
  <c r="U2746" i="1"/>
  <c r="T2746" i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P2745" i="1"/>
  <c r="O2745" i="1"/>
  <c r="N2745" i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S2744" i="1"/>
  <c r="R2744" i="1"/>
  <c r="Q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M2742" i="1"/>
  <c r="L2742" i="1"/>
  <c r="K2742" i="1"/>
  <c r="J2742" i="1"/>
  <c r="I2742" i="1"/>
  <c r="AB2742" i="1" s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S2736" i="1"/>
  <c r="R2736" i="1"/>
  <c r="Q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S2728" i="1"/>
  <c r="R2728" i="1"/>
  <c r="Q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P2721" i="1"/>
  <c r="O2721" i="1"/>
  <c r="N2721" i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S2720" i="1"/>
  <c r="R2720" i="1"/>
  <c r="Q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P2717" i="1" s="1"/>
  <c r="N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P2713" i="1"/>
  <c r="O2713" i="1"/>
  <c r="N2713" i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S2712" i="1"/>
  <c r="R2712" i="1"/>
  <c r="Q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P2710" i="1"/>
  <c r="O2710" i="1"/>
  <c r="N2710" i="1"/>
  <c r="M2710" i="1"/>
  <c r="L2710" i="1"/>
  <c r="K2710" i="1"/>
  <c r="J2710" i="1"/>
  <c r="I2710" i="1"/>
  <c r="AB2710" i="1" s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S2704" i="1"/>
  <c r="R2704" i="1"/>
  <c r="Q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P2701" i="1" s="1"/>
  <c r="N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W2698" i="1"/>
  <c r="U2698" i="1"/>
  <c r="T2698" i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S2696" i="1"/>
  <c r="R2696" i="1"/>
  <c r="Q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W2690" i="1"/>
  <c r="U2690" i="1"/>
  <c r="T2690" i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P2689" i="1"/>
  <c r="O2689" i="1"/>
  <c r="N2689" i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S2688" i="1"/>
  <c r="R2688" i="1"/>
  <c r="Q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M2686" i="1"/>
  <c r="L2686" i="1"/>
  <c r="K2686" i="1"/>
  <c r="J2686" i="1"/>
  <c r="I2686" i="1"/>
  <c r="AB2686" i="1" s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N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W2682" i="1"/>
  <c r="U2682" i="1"/>
  <c r="T2682" i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P2681" i="1"/>
  <c r="O2681" i="1"/>
  <c r="N2681" i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S2680" i="1"/>
  <c r="R2680" i="1"/>
  <c r="Q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M2678" i="1"/>
  <c r="L2678" i="1"/>
  <c r="K2678" i="1"/>
  <c r="J2678" i="1"/>
  <c r="I2678" i="1"/>
  <c r="AB2678" i="1" s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W2674" i="1"/>
  <c r="U2674" i="1"/>
  <c r="T2674" i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S2672" i="1"/>
  <c r="R2672" i="1"/>
  <c r="Q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P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S2664" i="1"/>
  <c r="R2664" i="1"/>
  <c r="Q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W2658" i="1"/>
  <c r="U2658" i="1"/>
  <c r="T2658" i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P2657" i="1"/>
  <c r="O2657" i="1"/>
  <c r="N2657" i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S2656" i="1"/>
  <c r="R2656" i="1"/>
  <c r="Q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W2650" i="1"/>
  <c r="U2650" i="1"/>
  <c r="T2650" i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P2649" i="1"/>
  <c r="O2649" i="1"/>
  <c r="N2649" i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S2648" i="1"/>
  <c r="R2648" i="1"/>
  <c r="Q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M2646" i="1"/>
  <c r="L2646" i="1"/>
  <c r="K2646" i="1"/>
  <c r="J2646" i="1"/>
  <c r="I2646" i="1"/>
  <c r="AB2646" i="1" s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W2642" i="1"/>
  <c r="U2642" i="1"/>
  <c r="T2642" i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S2640" i="1"/>
  <c r="R2640" i="1"/>
  <c r="Q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X2634" i="1"/>
  <c r="W2634" i="1"/>
  <c r="U2634" i="1"/>
  <c r="T2634" i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S2632" i="1"/>
  <c r="R2632" i="1"/>
  <c r="Q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X2626" i="1"/>
  <c r="W2626" i="1"/>
  <c r="U2626" i="1"/>
  <c r="T2626" i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P2625" i="1"/>
  <c r="O2625" i="1"/>
  <c r="N2625" i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S2624" i="1"/>
  <c r="R2624" i="1"/>
  <c r="Q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M2622" i="1"/>
  <c r="L2622" i="1"/>
  <c r="K2622" i="1"/>
  <c r="J2622" i="1"/>
  <c r="I2622" i="1"/>
  <c r="AB2622" i="1" s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W2618" i="1"/>
  <c r="U2618" i="1"/>
  <c r="T2618" i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P2617" i="1"/>
  <c r="O2617" i="1"/>
  <c r="N2617" i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S2616" i="1"/>
  <c r="R2616" i="1"/>
  <c r="Q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M2614" i="1"/>
  <c r="L2614" i="1"/>
  <c r="K2614" i="1"/>
  <c r="J2614" i="1"/>
  <c r="I2614" i="1"/>
  <c r="AB2614" i="1" s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X2610" i="1"/>
  <c r="W2610" i="1"/>
  <c r="U2610" i="1"/>
  <c r="T2610" i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P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S2608" i="1"/>
  <c r="R2608" i="1"/>
  <c r="Q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W2602" i="1"/>
  <c r="U2602" i="1"/>
  <c r="T2602" i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S2600" i="1"/>
  <c r="R2600" i="1"/>
  <c r="Q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X2594" i="1"/>
  <c r="W2594" i="1"/>
  <c r="U2594" i="1"/>
  <c r="T2594" i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P2593" i="1"/>
  <c r="O2593" i="1"/>
  <c r="N2593" i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S2592" i="1"/>
  <c r="R2592" i="1"/>
  <c r="Q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W2586" i="1"/>
  <c r="U2586" i="1"/>
  <c r="T2586" i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P2585" i="1"/>
  <c r="O2585" i="1"/>
  <c r="N2585" i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S2584" i="1"/>
  <c r="R2584" i="1"/>
  <c r="Q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M2582" i="1"/>
  <c r="L2582" i="1"/>
  <c r="K2582" i="1"/>
  <c r="J2582" i="1"/>
  <c r="I2582" i="1"/>
  <c r="AB2582" i="1" s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S2576" i="1"/>
  <c r="R2576" i="1"/>
  <c r="Q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W2570" i="1"/>
  <c r="U2570" i="1"/>
  <c r="T2570" i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S2568" i="1"/>
  <c r="R2568" i="1"/>
  <c r="Q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P2561" i="1"/>
  <c r="O2561" i="1"/>
  <c r="N2561" i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S2560" i="1"/>
  <c r="R2560" i="1"/>
  <c r="Q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M2558" i="1"/>
  <c r="L2558" i="1"/>
  <c r="K2558" i="1"/>
  <c r="J2558" i="1"/>
  <c r="I2558" i="1"/>
  <c r="AB2558" i="1" s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P2553" i="1"/>
  <c r="O2553" i="1"/>
  <c r="N2553" i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S2552" i="1"/>
  <c r="R2552" i="1"/>
  <c r="Q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P2550" i="1"/>
  <c r="O2550" i="1"/>
  <c r="N2550" i="1"/>
  <c r="M2550" i="1"/>
  <c r="L2550" i="1"/>
  <c r="K2550" i="1"/>
  <c r="J2550" i="1"/>
  <c r="I2550" i="1"/>
  <c r="AB2550" i="1" s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S2544" i="1"/>
  <c r="R2544" i="1"/>
  <c r="Q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S2536" i="1"/>
  <c r="R2536" i="1"/>
  <c r="Q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W2530" i="1"/>
  <c r="U2530" i="1"/>
  <c r="T2530" i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P2529" i="1"/>
  <c r="O2529" i="1"/>
  <c r="N2529" i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S2528" i="1"/>
  <c r="R2528" i="1"/>
  <c r="Q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S2520" i="1"/>
  <c r="R2520" i="1"/>
  <c r="Q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P2518" i="1"/>
  <c r="O2518" i="1"/>
  <c r="N2518" i="1"/>
  <c r="M2518" i="1"/>
  <c r="L2518" i="1"/>
  <c r="K2518" i="1"/>
  <c r="J2518" i="1"/>
  <c r="I2518" i="1"/>
  <c r="AB2518" i="1" s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W2514" i="1"/>
  <c r="U2514" i="1"/>
  <c r="T2514" i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S2512" i="1"/>
  <c r="R2512" i="1"/>
  <c r="Q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W2506" i="1"/>
  <c r="U2506" i="1"/>
  <c r="T2506" i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S2504" i="1"/>
  <c r="R2504" i="1"/>
  <c r="Q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W2498" i="1"/>
  <c r="U2498" i="1"/>
  <c r="T2498" i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P2497" i="1"/>
  <c r="O2497" i="1"/>
  <c r="N2497" i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S2496" i="1"/>
  <c r="R2496" i="1"/>
  <c r="Q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M2494" i="1"/>
  <c r="L2494" i="1"/>
  <c r="K2494" i="1"/>
  <c r="J2494" i="1"/>
  <c r="I2494" i="1"/>
  <c r="AB2494" i="1" s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W2490" i="1"/>
  <c r="U2490" i="1"/>
  <c r="T2490" i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S2488" i="1"/>
  <c r="R2488" i="1"/>
  <c r="Q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M2486" i="1"/>
  <c r="L2486" i="1"/>
  <c r="K2486" i="1"/>
  <c r="J2486" i="1"/>
  <c r="I2486" i="1"/>
  <c r="AB2486" i="1" s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X2482" i="1"/>
  <c r="W2482" i="1"/>
  <c r="U2482" i="1"/>
  <c r="T2482" i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S2480" i="1"/>
  <c r="R2480" i="1"/>
  <c r="Q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W2474" i="1"/>
  <c r="U2474" i="1"/>
  <c r="T2474" i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S2472" i="1"/>
  <c r="R2472" i="1"/>
  <c r="Q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W2466" i="1"/>
  <c r="U2466" i="1"/>
  <c r="T2466" i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P2465" i="1"/>
  <c r="O2465" i="1"/>
  <c r="N2465" i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S2464" i="1"/>
  <c r="R2464" i="1"/>
  <c r="Q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W2458" i="1"/>
  <c r="U2458" i="1"/>
  <c r="T2458" i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P2457" i="1"/>
  <c r="O2457" i="1"/>
  <c r="N2457" i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S2456" i="1"/>
  <c r="R2456" i="1"/>
  <c r="Q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M2454" i="1"/>
  <c r="L2454" i="1"/>
  <c r="K2454" i="1"/>
  <c r="J2454" i="1"/>
  <c r="I2454" i="1"/>
  <c r="AB2454" i="1" s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W2450" i="1"/>
  <c r="U2450" i="1"/>
  <c r="T2450" i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S2448" i="1"/>
  <c r="R2448" i="1"/>
  <c r="Q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W2442" i="1"/>
  <c r="U2442" i="1"/>
  <c r="T2442" i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S2440" i="1"/>
  <c r="R2440" i="1"/>
  <c r="Q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W2434" i="1"/>
  <c r="U2434" i="1"/>
  <c r="T2434" i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P2433" i="1"/>
  <c r="O2433" i="1"/>
  <c r="N2433" i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S2432" i="1"/>
  <c r="R2432" i="1"/>
  <c r="Q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M2430" i="1"/>
  <c r="L2430" i="1"/>
  <c r="K2430" i="1"/>
  <c r="J2430" i="1"/>
  <c r="I2430" i="1"/>
  <c r="AB2430" i="1" s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W2426" i="1"/>
  <c r="U2426" i="1"/>
  <c r="T2426" i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P2425" i="1"/>
  <c r="O2425" i="1"/>
  <c r="N2425" i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S2424" i="1"/>
  <c r="R2424" i="1"/>
  <c r="Q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M2422" i="1"/>
  <c r="L2422" i="1"/>
  <c r="K2422" i="1"/>
  <c r="J2422" i="1"/>
  <c r="I2422" i="1"/>
  <c r="AB2422" i="1" s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X2418" i="1"/>
  <c r="W2418" i="1"/>
  <c r="U2418" i="1"/>
  <c r="T2418" i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S2416" i="1"/>
  <c r="R2416" i="1"/>
  <c r="Q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W2410" i="1"/>
  <c r="U2410" i="1"/>
  <c r="T2410" i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S2408" i="1"/>
  <c r="R2408" i="1"/>
  <c r="Q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X2402" i="1"/>
  <c r="W2402" i="1"/>
  <c r="U2402" i="1"/>
  <c r="T2402" i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P2401" i="1"/>
  <c r="O2401" i="1"/>
  <c r="N2401" i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S2400" i="1"/>
  <c r="R2400" i="1"/>
  <c r="Q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W2394" i="1"/>
  <c r="U2394" i="1"/>
  <c r="T2394" i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P2393" i="1"/>
  <c r="O2393" i="1"/>
  <c r="N2393" i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S2392" i="1"/>
  <c r="R2392" i="1"/>
  <c r="Q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M2390" i="1"/>
  <c r="L2390" i="1"/>
  <c r="K2390" i="1"/>
  <c r="J2390" i="1"/>
  <c r="I2390" i="1"/>
  <c r="AB2390" i="1" s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X2386" i="1"/>
  <c r="W2386" i="1"/>
  <c r="U2386" i="1"/>
  <c r="T2386" i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S2384" i="1"/>
  <c r="R2384" i="1"/>
  <c r="Q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W2378" i="1"/>
  <c r="U2378" i="1"/>
  <c r="T2378" i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S2376" i="1"/>
  <c r="R2376" i="1"/>
  <c r="Q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X2370" i="1"/>
  <c r="W2370" i="1"/>
  <c r="U2370" i="1"/>
  <c r="T2370" i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P2369" i="1"/>
  <c r="O2369" i="1"/>
  <c r="N2369" i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S2368" i="1"/>
  <c r="R2368" i="1"/>
  <c r="Q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M2366" i="1"/>
  <c r="L2366" i="1"/>
  <c r="K2366" i="1"/>
  <c r="J2366" i="1"/>
  <c r="I2366" i="1"/>
  <c r="AB2366" i="1" s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W2362" i="1"/>
  <c r="U2362" i="1"/>
  <c r="T2362" i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P2361" i="1"/>
  <c r="O2361" i="1"/>
  <c r="N2361" i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S2360" i="1"/>
  <c r="R2360" i="1"/>
  <c r="Q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M2358" i="1"/>
  <c r="L2358" i="1"/>
  <c r="K2358" i="1"/>
  <c r="J2358" i="1"/>
  <c r="I2358" i="1"/>
  <c r="AB2358" i="1" s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X2354" i="1"/>
  <c r="W2354" i="1"/>
  <c r="U2354" i="1"/>
  <c r="T2354" i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S2352" i="1"/>
  <c r="R2352" i="1"/>
  <c r="Q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W2346" i="1"/>
  <c r="U2346" i="1"/>
  <c r="T2346" i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S2344" i="1"/>
  <c r="R2344" i="1"/>
  <c r="Q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X2338" i="1"/>
  <c r="W2338" i="1"/>
  <c r="U2338" i="1"/>
  <c r="T2338" i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W2335" i="1"/>
  <c r="U2335" i="1"/>
  <c r="T2335" i="1"/>
  <c r="R2335" i="1"/>
  <c r="Q2335" i="1"/>
  <c r="P2335" i="1"/>
  <c r="O2335" i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W2334" i="1"/>
  <c r="U2334" i="1"/>
  <c r="T2334" i="1"/>
  <c r="V2334" i="1" s="1"/>
  <c r="R2334" i="1"/>
  <c r="Q2334" i="1"/>
  <c r="S2334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S2333" i="1"/>
  <c r="R2333" i="1"/>
  <c r="Q2333" i="1"/>
  <c r="O2333" i="1"/>
  <c r="N2333" i="1"/>
  <c r="P2333" i="1" s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V2332" i="1"/>
  <c r="U2332" i="1"/>
  <c r="T2332" i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V2331" i="1"/>
  <c r="U2331" i="1"/>
  <c r="T2331" i="1"/>
  <c r="R2331" i="1"/>
  <c r="Q2331" i="1"/>
  <c r="S2331" i="1" s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R2330" i="1"/>
  <c r="Q2330" i="1"/>
  <c r="S2330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B2329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Q2327" i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S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P2325" i="1"/>
  <c r="O2325" i="1"/>
  <c r="N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Z2324" i="1" s="1"/>
  <c r="X2324" i="1"/>
  <c r="W2324" i="1"/>
  <c r="U2324" i="1"/>
  <c r="V2324" i="1" s="1"/>
  <c r="T2324" i="1"/>
  <c r="R2324" i="1"/>
  <c r="Q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W2322" i="1"/>
  <c r="U2322" i="1"/>
  <c r="T2322" i="1"/>
  <c r="V2322" i="1" s="1"/>
  <c r="S2322" i="1"/>
  <c r="R2322" i="1"/>
  <c r="Q2322" i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R2319" i="1"/>
  <c r="Q2319" i="1"/>
  <c r="P2319" i="1"/>
  <c r="O2319" i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S2317" i="1"/>
  <c r="R2317" i="1"/>
  <c r="Q2317" i="1"/>
  <c r="O2317" i="1"/>
  <c r="N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V2316" i="1"/>
  <c r="U2316" i="1"/>
  <c r="T2316" i="1"/>
  <c r="S2316" i="1"/>
  <c r="R2316" i="1"/>
  <c r="Q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R2314" i="1"/>
  <c r="Q2314" i="1"/>
  <c r="S2314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Q2311" i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S2310" i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P2309" i="1"/>
  <c r="O2309" i="1"/>
  <c r="N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W2306" i="1"/>
  <c r="U2306" i="1"/>
  <c r="T2306" i="1"/>
  <c r="V2306" i="1" s="1"/>
  <c r="S2306" i="1"/>
  <c r="R2306" i="1"/>
  <c r="Q2306" i="1"/>
  <c r="P2306" i="1"/>
  <c r="O2306" i="1"/>
  <c r="N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S2304" i="1"/>
  <c r="R2304" i="1"/>
  <c r="Q2304" i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P2303" i="1"/>
  <c r="O2303" i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W2302" i="1"/>
  <c r="U2302" i="1"/>
  <c r="T2302" i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V2300" i="1"/>
  <c r="U2300" i="1"/>
  <c r="T2300" i="1"/>
  <c r="S2300" i="1"/>
  <c r="R2300" i="1"/>
  <c r="Q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R2298" i="1"/>
  <c r="Q2298" i="1"/>
  <c r="S2298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P2297" i="1"/>
  <c r="O2297" i="1"/>
  <c r="N2297" i="1"/>
  <c r="L2297" i="1"/>
  <c r="K2297" i="1"/>
  <c r="M2297" i="1" s="1"/>
  <c r="J2297" i="1"/>
  <c r="AB2297" i="1" s="1"/>
  <c r="I2297" i="1"/>
  <c r="H2297" i="1"/>
  <c r="G2297" i="1"/>
  <c r="F2297" i="1"/>
  <c r="E2297" i="1"/>
  <c r="D2297" i="1"/>
  <c r="B2297" i="1"/>
  <c r="A2297" i="1" s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S2294" i="1"/>
  <c r="R2294" i="1"/>
  <c r="Q2294" i="1"/>
  <c r="O2294" i="1"/>
  <c r="P2294" i="1" s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P2293" i="1"/>
  <c r="O2293" i="1"/>
  <c r="N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Q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S2288" i="1"/>
  <c r="R2288" i="1"/>
  <c r="Q2288" i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W2287" i="1"/>
  <c r="U2287" i="1"/>
  <c r="T2287" i="1"/>
  <c r="V2287" i="1" s="1"/>
  <c r="R2287" i="1"/>
  <c r="Q2287" i="1"/>
  <c r="P2287" i="1"/>
  <c r="O2287" i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W2286" i="1"/>
  <c r="U2286" i="1"/>
  <c r="T2286" i="1"/>
  <c r="R2286" i="1"/>
  <c r="Q2286" i="1"/>
  <c r="S2286" i="1" s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V2284" i="1"/>
  <c r="U2284" i="1"/>
  <c r="T2284" i="1"/>
  <c r="S2284" i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Q2283" i="1"/>
  <c r="S2283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R2282" i="1"/>
  <c r="Q2282" i="1"/>
  <c r="S2282" i="1" s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B2281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P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Q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W2271" i="1"/>
  <c r="U2271" i="1"/>
  <c r="T2271" i="1"/>
  <c r="R2271" i="1"/>
  <c r="Q2271" i="1"/>
  <c r="P2271" i="1"/>
  <c r="O2271" i="1"/>
  <c r="N2271" i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W2270" i="1"/>
  <c r="U2270" i="1"/>
  <c r="T2270" i="1"/>
  <c r="V2270" i="1" s="1"/>
  <c r="R2270" i="1"/>
  <c r="Q2270" i="1"/>
  <c r="S2270" i="1" s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S2269" i="1"/>
  <c r="R2269" i="1"/>
  <c r="Q2269" i="1"/>
  <c r="O2269" i="1"/>
  <c r="N2269" i="1"/>
  <c r="P2269" i="1" s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V2268" i="1"/>
  <c r="U2268" i="1"/>
  <c r="T2268" i="1"/>
  <c r="S2268" i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V2267" i="1"/>
  <c r="U2267" i="1"/>
  <c r="T2267" i="1"/>
  <c r="R2267" i="1"/>
  <c r="Q2267" i="1"/>
  <c r="S2267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W2266" i="1"/>
  <c r="U2266" i="1"/>
  <c r="T2266" i="1"/>
  <c r="R2266" i="1"/>
  <c r="Q2266" i="1"/>
  <c r="S2266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AB2265" i="1" s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Q2263" i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P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Z2260" i="1" s="1"/>
  <c r="X2260" i="1"/>
  <c r="W2260" i="1"/>
  <c r="U2260" i="1"/>
  <c r="V2260" i="1" s="1"/>
  <c r="T2260" i="1"/>
  <c r="R2260" i="1"/>
  <c r="Q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W2258" i="1"/>
  <c r="U2258" i="1"/>
  <c r="T2258" i="1"/>
  <c r="V2258" i="1" s="1"/>
  <c r="S2258" i="1"/>
  <c r="R2258" i="1"/>
  <c r="Q2258" i="1"/>
  <c r="P2258" i="1"/>
  <c r="O2258" i="1"/>
  <c r="N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S2256" i="1"/>
  <c r="R2256" i="1"/>
  <c r="Q2256" i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R2255" i="1"/>
  <c r="Q2255" i="1"/>
  <c r="P2255" i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W2254" i="1"/>
  <c r="U2254" i="1"/>
  <c r="T2254" i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S2253" i="1"/>
  <c r="R2253" i="1"/>
  <c r="Q2253" i="1"/>
  <c r="O2253" i="1"/>
  <c r="N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V2252" i="1"/>
  <c r="U2252" i="1"/>
  <c r="T2252" i="1"/>
  <c r="S2252" i="1"/>
  <c r="R2252" i="1"/>
  <c r="Q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R2250" i="1"/>
  <c r="Q2250" i="1"/>
  <c r="S2250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Q2247" i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P2245" i="1"/>
  <c r="O2245" i="1"/>
  <c r="N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Q2243" i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W2242" i="1"/>
  <c r="U2242" i="1"/>
  <c r="T2242" i="1"/>
  <c r="V2242" i="1" s="1"/>
  <c r="S2242" i="1"/>
  <c r="R2242" i="1"/>
  <c r="Q2242" i="1"/>
  <c r="P2242" i="1"/>
  <c r="O2242" i="1"/>
  <c r="N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S2240" i="1"/>
  <c r="R2240" i="1"/>
  <c r="Q2240" i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P2239" i="1"/>
  <c r="O2239" i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W2238" i="1"/>
  <c r="U2238" i="1"/>
  <c r="T2238" i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V2236" i="1"/>
  <c r="U2236" i="1"/>
  <c r="T2236" i="1"/>
  <c r="S2236" i="1"/>
  <c r="R2236" i="1"/>
  <c r="Q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W2234" i="1"/>
  <c r="U2234" i="1"/>
  <c r="T2234" i="1"/>
  <c r="R2234" i="1"/>
  <c r="Q2234" i="1"/>
  <c r="S2234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P2233" i="1"/>
  <c r="O2233" i="1"/>
  <c r="N2233" i="1"/>
  <c r="L2233" i="1"/>
  <c r="K2233" i="1"/>
  <c r="M2233" i="1" s="1"/>
  <c r="J2233" i="1"/>
  <c r="AB2233" i="1" s="1"/>
  <c r="I2233" i="1"/>
  <c r="H2233" i="1"/>
  <c r="G2233" i="1"/>
  <c r="F2233" i="1"/>
  <c r="E2233" i="1"/>
  <c r="D2233" i="1"/>
  <c r="B2233" i="1"/>
  <c r="A2233" i="1" s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S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P2229" i="1"/>
  <c r="O2229" i="1"/>
  <c r="N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Q2228" i="1"/>
  <c r="S2228" i="1" s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S2224" i="1"/>
  <c r="R2224" i="1"/>
  <c r="Q2224" i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W2223" i="1"/>
  <c r="U2223" i="1"/>
  <c r="T2223" i="1"/>
  <c r="V2223" i="1" s="1"/>
  <c r="R2223" i="1"/>
  <c r="Q2223" i="1"/>
  <c r="P2223" i="1"/>
  <c r="O2223" i="1"/>
  <c r="N2223" i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W2222" i="1"/>
  <c r="U2222" i="1"/>
  <c r="T2222" i="1"/>
  <c r="R2222" i="1"/>
  <c r="Q2222" i="1"/>
  <c r="S2222" i="1" s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V2220" i="1"/>
  <c r="U2220" i="1"/>
  <c r="T2220" i="1"/>
  <c r="S2220" i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Q2219" i="1"/>
  <c r="S2219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W2218" i="1"/>
  <c r="U2218" i="1"/>
  <c r="T2218" i="1"/>
  <c r="R2218" i="1"/>
  <c r="Q2218" i="1"/>
  <c r="S2218" i="1" s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B2217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P2213" i="1"/>
  <c r="O2213" i="1"/>
  <c r="N2213" i="1"/>
  <c r="L2213" i="1"/>
  <c r="K2213" i="1"/>
  <c r="M2213" i="1" s="1"/>
  <c r="AB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Q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V2210" i="1" s="1"/>
  <c r="S2210" i="1"/>
  <c r="R2210" i="1"/>
  <c r="Q2210" i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W2207" i="1"/>
  <c r="U2207" i="1"/>
  <c r="T2207" i="1"/>
  <c r="R2207" i="1"/>
  <c r="Q2207" i="1"/>
  <c r="P2207" i="1"/>
  <c r="O2207" i="1"/>
  <c r="N2207" i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W2206" i="1"/>
  <c r="U2206" i="1"/>
  <c r="T2206" i="1"/>
  <c r="V2206" i="1" s="1"/>
  <c r="R2206" i="1"/>
  <c r="Q2206" i="1"/>
  <c r="S2206" i="1" s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S2205" i="1"/>
  <c r="R2205" i="1"/>
  <c r="Q2205" i="1"/>
  <c r="O2205" i="1"/>
  <c r="N2205" i="1"/>
  <c r="P2205" i="1" s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V2204" i="1"/>
  <c r="U2204" i="1"/>
  <c r="T2204" i="1"/>
  <c r="S2204" i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V2203" i="1"/>
  <c r="U2203" i="1"/>
  <c r="T2203" i="1"/>
  <c r="R2203" i="1"/>
  <c r="Q2203" i="1"/>
  <c r="S2203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W2202" i="1"/>
  <c r="U2202" i="1"/>
  <c r="T2202" i="1"/>
  <c r="R2202" i="1"/>
  <c r="Q2202" i="1"/>
  <c r="S2202" i="1" s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B2201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Q2199" i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P2197" i="1"/>
  <c r="O2197" i="1"/>
  <c r="N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Z2196" i="1" s="1"/>
  <c r="X2196" i="1"/>
  <c r="W2196" i="1"/>
  <c r="U2196" i="1"/>
  <c r="V2196" i="1" s="1"/>
  <c r="T2196" i="1"/>
  <c r="R2196" i="1"/>
  <c r="Q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Q2195" i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W2194" i="1"/>
  <c r="U2194" i="1"/>
  <c r="T2194" i="1"/>
  <c r="V2194" i="1" s="1"/>
  <c r="S2194" i="1"/>
  <c r="R2194" i="1"/>
  <c r="Q2194" i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R2191" i="1"/>
  <c r="Q2191" i="1"/>
  <c r="P2191" i="1"/>
  <c r="O2191" i="1"/>
  <c r="N2191" i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S2189" i="1"/>
  <c r="R2189" i="1"/>
  <c r="Q2189" i="1"/>
  <c r="O2189" i="1"/>
  <c r="N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V2188" i="1"/>
  <c r="U2188" i="1"/>
  <c r="T2188" i="1"/>
  <c r="S2188" i="1"/>
  <c r="R2188" i="1"/>
  <c r="Q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W2186" i="1"/>
  <c r="U2186" i="1"/>
  <c r="T2186" i="1"/>
  <c r="R2186" i="1"/>
  <c r="Q2186" i="1"/>
  <c r="S2186" i="1" s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Q2183" i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P2181" i="1"/>
  <c r="O2181" i="1"/>
  <c r="N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Q2179" i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W2178" i="1"/>
  <c r="U2178" i="1"/>
  <c r="T2178" i="1"/>
  <c r="V2178" i="1" s="1"/>
  <c r="S2178" i="1"/>
  <c r="R2178" i="1"/>
  <c r="Q2178" i="1"/>
  <c r="P2178" i="1"/>
  <c r="O2178" i="1"/>
  <c r="N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S2176" i="1"/>
  <c r="R2176" i="1"/>
  <c r="Q2176" i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P2175" i="1"/>
  <c r="O2175" i="1"/>
  <c r="N2175" i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W2174" i="1"/>
  <c r="U2174" i="1"/>
  <c r="T2174" i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V2172" i="1"/>
  <c r="U2172" i="1"/>
  <c r="T2172" i="1"/>
  <c r="S2172" i="1"/>
  <c r="R2172" i="1"/>
  <c r="Q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W2170" i="1"/>
  <c r="U2170" i="1"/>
  <c r="T2170" i="1"/>
  <c r="R2170" i="1"/>
  <c r="Q2170" i="1"/>
  <c r="S2170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P2169" i="1"/>
  <c r="O2169" i="1"/>
  <c r="N2169" i="1"/>
  <c r="L2169" i="1"/>
  <c r="K2169" i="1"/>
  <c r="M2169" i="1" s="1"/>
  <c r="J2169" i="1"/>
  <c r="AB2169" i="1" s="1"/>
  <c r="I2169" i="1"/>
  <c r="H2169" i="1"/>
  <c r="G2169" i="1"/>
  <c r="F2169" i="1"/>
  <c r="E2169" i="1"/>
  <c r="D2169" i="1"/>
  <c r="B2169" i="1"/>
  <c r="A2169" i="1" s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P2165" i="1"/>
  <c r="O2165" i="1"/>
  <c r="N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Q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S2160" i="1"/>
  <c r="R2160" i="1"/>
  <c r="Q2160" i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W2159" i="1"/>
  <c r="U2159" i="1"/>
  <c r="T2159" i="1"/>
  <c r="V2159" i="1" s="1"/>
  <c r="R2159" i="1"/>
  <c r="Q2159" i="1"/>
  <c r="P2159" i="1"/>
  <c r="O2159" i="1"/>
  <c r="N2159" i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W2158" i="1"/>
  <c r="U2158" i="1"/>
  <c r="T2158" i="1"/>
  <c r="R2158" i="1"/>
  <c r="Q2158" i="1"/>
  <c r="S2158" i="1" s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V2156" i="1"/>
  <c r="U2156" i="1"/>
  <c r="T2156" i="1"/>
  <c r="S2156" i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Q2155" i="1"/>
  <c r="S2155" i="1" s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W2154" i="1"/>
  <c r="U2154" i="1"/>
  <c r="T2154" i="1"/>
  <c r="R2154" i="1"/>
  <c r="Q2154" i="1"/>
  <c r="S2154" i="1" s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B2153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P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P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Q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W2143" i="1"/>
  <c r="U2143" i="1"/>
  <c r="T2143" i="1"/>
  <c r="R2143" i="1"/>
  <c r="Q2143" i="1"/>
  <c r="P2143" i="1"/>
  <c r="O2143" i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W2142" i="1"/>
  <c r="U2142" i="1"/>
  <c r="T2142" i="1"/>
  <c r="V2142" i="1" s="1"/>
  <c r="R2142" i="1"/>
  <c r="Q2142" i="1"/>
  <c r="S2142" i="1" s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S2141" i="1"/>
  <c r="R2141" i="1"/>
  <c r="Q2141" i="1"/>
  <c r="O2141" i="1"/>
  <c r="N2141" i="1"/>
  <c r="P2141" i="1" s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V2140" i="1"/>
  <c r="U2140" i="1"/>
  <c r="T2140" i="1"/>
  <c r="S2140" i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V2139" i="1"/>
  <c r="U2139" i="1"/>
  <c r="T2139" i="1"/>
  <c r="R2139" i="1"/>
  <c r="Q2139" i="1"/>
  <c r="S2139" i="1" s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W2138" i="1"/>
  <c r="U2138" i="1"/>
  <c r="T2138" i="1"/>
  <c r="R2138" i="1"/>
  <c r="Q2138" i="1"/>
  <c r="S2138" i="1" s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AB2137" i="1" s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Q2135" i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P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Z2132" i="1" s="1"/>
  <c r="X2132" i="1"/>
  <c r="W2132" i="1"/>
  <c r="U2132" i="1"/>
  <c r="V2132" i="1" s="1"/>
  <c r="T2132" i="1"/>
  <c r="R2132" i="1"/>
  <c r="Q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W2130" i="1"/>
  <c r="U2130" i="1"/>
  <c r="T2130" i="1"/>
  <c r="V2130" i="1" s="1"/>
  <c r="S2130" i="1"/>
  <c r="R2130" i="1"/>
  <c r="Q2130" i="1"/>
  <c r="P2130" i="1"/>
  <c r="O2130" i="1"/>
  <c r="N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S2128" i="1"/>
  <c r="R2128" i="1"/>
  <c r="Q2128" i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R2127" i="1"/>
  <c r="Q2127" i="1"/>
  <c r="P2127" i="1"/>
  <c r="O2127" i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W2126" i="1"/>
  <c r="U2126" i="1"/>
  <c r="T2126" i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S2125" i="1"/>
  <c r="R2125" i="1"/>
  <c r="Q2125" i="1"/>
  <c r="O2125" i="1"/>
  <c r="N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V2124" i="1"/>
  <c r="U2124" i="1"/>
  <c r="T2124" i="1"/>
  <c r="S2124" i="1"/>
  <c r="R2124" i="1"/>
  <c r="Q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W2122" i="1"/>
  <c r="U2122" i="1"/>
  <c r="T2122" i="1"/>
  <c r="R2122" i="1"/>
  <c r="Q2122" i="1"/>
  <c r="S2122" i="1" s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Q2119" i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P2117" i="1"/>
  <c r="O2117" i="1"/>
  <c r="N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V2114" i="1" s="1"/>
  <c r="S2114" i="1"/>
  <c r="R2114" i="1"/>
  <c r="Q2114" i="1"/>
  <c r="P2114" i="1"/>
  <c r="O2114" i="1"/>
  <c r="N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S2112" i="1"/>
  <c r="R2112" i="1"/>
  <c r="Q2112" i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P2111" i="1"/>
  <c r="O2111" i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W2110" i="1"/>
  <c r="U2110" i="1"/>
  <c r="T2110" i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V2108" i="1"/>
  <c r="U2108" i="1"/>
  <c r="T2108" i="1"/>
  <c r="S2108" i="1"/>
  <c r="R2108" i="1"/>
  <c r="Q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W2106" i="1"/>
  <c r="U2106" i="1"/>
  <c r="T2106" i="1"/>
  <c r="R2106" i="1"/>
  <c r="Q2106" i="1"/>
  <c r="S2106" i="1" s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P2105" i="1"/>
  <c r="O2105" i="1"/>
  <c r="N2105" i="1"/>
  <c r="L2105" i="1"/>
  <c r="K2105" i="1"/>
  <c r="M2105" i="1" s="1"/>
  <c r="J2105" i="1"/>
  <c r="AB2105" i="1" s="1"/>
  <c r="I2105" i="1"/>
  <c r="H2105" i="1"/>
  <c r="G2105" i="1"/>
  <c r="F2105" i="1"/>
  <c r="E2105" i="1"/>
  <c r="D2105" i="1"/>
  <c r="B2105" i="1"/>
  <c r="A2105" i="1" s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P2101" i="1"/>
  <c r="O2101" i="1"/>
  <c r="N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Q2100" i="1"/>
  <c r="S2100" i="1" s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S2096" i="1"/>
  <c r="R2096" i="1"/>
  <c r="Q2096" i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V2095" i="1" s="1"/>
  <c r="R2095" i="1"/>
  <c r="Q2095" i="1"/>
  <c r="P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W2094" i="1"/>
  <c r="U2094" i="1"/>
  <c r="T2094" i="1"/>
  <c r="R2094" i="1"/>
  <c r="Q2094" i="1"/>
  <c r="S2094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V2092" i="1"/>
  <c r="U2092" i="1"/>
  <c r="T2092" i="1"/>
  <c r="S2092" i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Q2091" i="1"/>
  <c r="S2091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R2090" i="1"/>
  <c r="Q2090" i="1"/>
  <c r="S2090" i="1" s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B2089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P2085" i="1"/>
  <c r="O2085" i="1"/>
  <c r="N2085" i="1"/>
  <c r="L2085" i="1"/>
  <c r="K2085" i="1"/>
  <c r="M2085" i="1" s="1"/>
  <c r="AB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Q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W2082" i="1"/>
  <c r="U2082" i="1"/>
  <c r="T2082" i="1"/>
  <c r="V2082" i="1" s="1"/>
  <c r="S2082" i="1"/>
  <c r="R2082" i="1"/>
  <c r="Q2082" i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R2079" i="1"/>
  <c r="Q2079" i="1"/>
  <c r="P2079" i="1"/>
  <c r="O2079" i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W2078" i="1"/>
  <c r="U2078" i="1"/>
  <c r="T2078" i="1"/>
  <c r="V2078" i="1" s="1"/>
  <c r="R2078" i="1"/>
  <c r="Q2078" i="1"/>
  <c r="S2078" i="1" s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S2077" i="1"/>
  <c r="R2077" i="1"/>
  <c r="Q2077" i="1"/>
  <c r="O2077" i="1"/>
  <c r="N2077" i="1"/>
  <c r="P2077" i="1" s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V2076" i="1"/>
  <c r="U2076" i="1"/>
  <c r="T2076" i="1"/>
  <c r="S2076" i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V2075" i="1"/>
  <c r="U2075" i="1"/>
  <c r="T2075" i="1"/>
  <c r="R2075" i="1"/>
  <c r="Q2075" i="1"/>
  <c r="S2075" i="1" s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W2074" i="1"/>
  <c r="U2074" i="1"/>
  <c r="T2074" i="1"/>
  <c r="R2074" i="1"/>
  <c r="Q2074" i="1"/>
  <c r="S2074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B2073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Q2071" i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P2069" i="1"/>
  <c r="O2069" i="1"/>
  <c r="N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Z2068" i="1" s="1"/>
  <c r="X2068" i="1"/>
  <c r="W2068" i="1"/>
  <c r="U2068" i="1"/>
  <c r="V2068" i="1" s="1"/>
  <c r="T2068" i="1"/>
  <c r="R2068" i="1"/>
  <c r="Q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W2066" i="1"/>
  <c r="U2066" i="1"/>
  <c r="T2066" i="1"/>
  <c r="V2066" i="1" s="1"/>
  <c r="S2066" i="1"/>
  <c r="R2066" i="1"/>
  <c r="Q2066" i="1"/>
  <c r="P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R2063" i="1"/>
  <c r="Q2063" i="1"/>
  <c r="P2063" i="1"/>
  <c r="O2063" i="1"/>
  <c r="N2063" i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S2061" i="1"/>
  <c r="R2061" i="1"/>
  <c r="Q2061" i="1"/>
  <c r="O2061" i="1"/>
  <c r="N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V2060" i="1"/>
  <c r="U2060" i="1"/>
  <c r="T2060" i="1"/>
  <c r="S2060" i="1"/>
  <c r="R2060" i="1"/>
  <c r="Q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W2058" i="1"/>
  <c r="U2058" i="1"/>
  <c r="T2058" i="1"/>
  <c r="R2058" i="1"/>
  <c r="Q2058" i="1"/>
  <c r="S2058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Q2055" i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P2053" i="1"/>
  <c r="O2053" i="1"/>
  <c r="N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W2050" i="1"/>
  <c r="U2050" i="1"/>
  <c r="T2050" i="1"/>
  <c r="V2050" i="1" s="1"/>
  <c r="S2050" i="1"/>
  <c r="R2050" i="1"/>
  <c r="Q2050" i="1"/>
  <c r="P2050" i="1"/>
  <c r="O2050" i="1"/>
  <c r="N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S2048" i="1"/>
  <c r="R2048" i="1"/>
  <c r="Q2048" i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P2047" i="1"/>
  <c r="O2047" i="1"/>
  <c r="N2047" i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W2046" i="1"/>
  <c r="U2046" i="1"/>
  <c r="T2046" i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V2044" i="1"/>
  <c r="U2044" i="1"/>
  <c r="T2044" i="1"/>
  <c r="S2044" i="1"/>
  <c r="R2044" i="1"/>
  <c r="Q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W2042" i="1"/>
  <c r="U2042" i="1"/>
  <c r="T2042" i="1"/>
  <c r="R2042" i="1"/>
  <c r="Q2042" i="1"/>
  <c r="S2042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P2041" i="1"/>
  <c r="O2041" i="1"/>
  <c r="N2041" i="1"/>
  <c r="L2041" i="1"/>
  <c r="K2041" i="1"/>
  <c r="M2041" i="1" s="1"/>
  <c r="J2041" i="1"/>
  <c r="AB2041" i="1" s="1"/>
  <c r="I2041" i="1"/>
  <c r="H2041" i="1"/>
  <c r="G2041" i="1"/>
  <c r="F2041" i="1"/>
  <c r="E2041" i="1"/>
  <c r="D2041" i="1"/>
  <c r="B2041" i="1"/>
  <c r="A2041" i="1" s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P2037" i="1"/>
  <c r="O2037" i="1"/>
  <c r="N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Q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S2032" i="1"/>
  <c r="R2032" i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W2031" i="1"/>
  <c r="U2031" i="1"/>
  <c r="T2031" i="1"/>
  <c r="V2031" i="1" s="1"/>
  <c r="R2031" i="1"/>
  <c r="Q2031" i="1"/>
  <c r="P2031" i="1"/>
  <c r="O2031" i="1"/>
  <c r="N2031" i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W2030" i="1"/>
  <c r="U2030" i="1"/>
  <c r="T2030" i="1"/>
  <c r="R2030" i="1"/>
  <c r="Q2030" i="1"/>
  <c r="S2030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V2028" i="1"/>
  <c r="U2028" i="1"/>
  <c r="T2028" i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Q2027" i="1"/>
  <c r="S2027" i="1" s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W2026" i="1"/>
  <c r="U2026" i="1"/>
  <c r="T2026" i="1"/>
  <c r="R2026" i="1"/>
  <c r="Q2026" i="1"/>
  <c r="S2026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B2025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Q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R2015" i="1"/>
  <c r="Q2015" i="1"/>
  <c r="P2015" i="1"/>
  <c r="O2015" i="1"/>
  <c r="N2015" i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W2014" i="1"/>
  <c r="U2014" i="1"/>
  <c r="T2014" i="1"/>
  <c r="V2014" i="1" s="1"/>
  <c r="R2014" i="1"/>
  <c r="Q2014" i="1"/>
  <c r="S2014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S2013" i="1"/>
  <c r="R2013" i="1"/>
  <c r="Q2013" i="1"/>
  <c r="O2013" i="1"/>
  <c r="N2013" i="1"/>
  <c r="P2013" i="1" s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V2012" i="1"/>
  <c r="U2012" i="1"/>
  <c r="T2012" i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V2011" i="1"/>
  <c r="U2011" i="1"/>
  <c r="T2011" i="1"/>
  <c r="R2011" i="1"/>
  <c r="Q2011" i="1"/>
  <c r="S2011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W2010" i="1"/>
  <c r="U2010" i="1"/>
  <c r="T2010" i="1"/>
  <c r="R2010" i="1"/>
  <c r="Q2010" i="1"/>
  <c r="S2010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J2009" i="1"/>
  <c r="AB2009" i="1" s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Q2007" i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Z2004" i="1" s="1"/>
  <c r="X2004" i="1"/>
  <c r="W2004" i="1"/>
  <c r="U2004" i="1"/>
  <c r="V2004" i="1" s="1"/>
  <c r="T2004" i="1"/>
  <c r="R2004" i="1"/>
  <c r="Q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W2002" i="1"/>
  <c r="U2002" i="1"/>
  <c r="T2002" i="1"/>
  <c r="V2002" i="1" s="1"/>
  <c r="S2002" i="1"/>
  <c r="R2002" i="1"/>
  <c r="Q2002" i="1"/>
  <c r="P2002" i="1"/>
  <c r="O2002" i="1"/>
  <c r="N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S2000" i="1"/>
  <c r="R2000" i="1"/>
  <c r="Q2000" i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R1999" i="1"/>
  <c r="Q1999" i="1"/>
  <c r="P1999" i="1"/>
  <c r="O1999" i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W1998" i="1"/>
  <c r="U1998" i="1"/>
  <c r="T1998" i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S1997" i="1"/>
  <c r="R1997" i="1"/>
  <c r="Q1997" i="1"/>
  <c r="O1997" i="1"/>
  <c r="N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V1996" i="1"/>
  <c r="U1996" i="1"/>
  <c r="T1996" i="1"/>
  <c r="S1996" i="1"/>
  <c r="R1996" i="1"/>
  <c r="Q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X1994" i="1"/>
  <c r="W1994" i="1"/>
  <c r="U1994" i="1"/>
  <c r="T1994" i="1"/>
  <c r="R1994" i="1"/>
  <c r="Q1994" i="1"/>
  <c r="S1994" i="1" s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Q1991" i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P1989" i="1"/>
  <c r="O1989" i="1"/>
  <c r="N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W1986" i="1"/>
  <c r="U1986" i="1"/>
  <c r="T1986" i="1"/>
  <c r="V1986" i="1" s="1"/>
  <c r="S1986" i="1"/>
  <c r="R1986" i="1"/>
  <c r="Q1986" i="1"/>
  <c r="P1986" i="1"/>
  <c r="O1986" i="1"/>
  <c r="N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S1984" i="1"/>
  <c r="R1984" i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P1983" i="1"/>
  <c r="O1983" i="1"/>
  <c r="N1983" i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W1982" i="1"/>
  <c r="U1982" i="1"/>
  <c r="T1982" i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V1980" i="1"/>
  <c r="U1980" i="1"/>
  <c r="T1980" i="1"/>
  <c r="S1980" i="1"/>
  <c r="R1980" i="1"/>
  <c r="Q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R1978" i="1"/>
  <c r="Q1978" i="1"/>
  <c r="S1978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P1977" i="1"/>
  <c r="O1977" i="1"/>
  <c r="N1977" i="1"/>
  <c r="L1977" i="1"/>
  <c r="K1977" i="1"/>
  <c r="M1977" i="1" s="1"/>
  <c r="J1977" i="1"/>
  <c r="AB1977" i="1" s="1"/>
  <c r="I1977" i="1"/>
  <c r="H1977" i="1"/>
  <c r="G1977" i="1"/>
  <c r="F1977" i="1"/>
  <c r="E1977" i="1"/>
  <c r="D1977" i="1"/>
  <c r="B1977" i="1"/>
  <c r="A1977" i="1" s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P1973" i="1"/>
  <c r="O1973" i="1"/>
  <c r="N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Q1972" i="1"/>
  <c r="S1972" i="1" s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S1968" i="1"/>
  <c r="R1968" i="1"/>
  <c r="Q1968" i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W1967" i="1"/>
  <c r="U1967" i="1"/>
  <c r="T1967" i="1"/>
  <c r="V1967" i="1" s="1"/>
  <c r="R1967" i="1"/>
  <c r="Q1967" i="1"/>
  <c r="P1967" i="1"/>
  <c r="O1967" i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W1966" i="1"/>
  <c r="U1966" i="1"/>
  <c r="T1966" i="1"/>
  <c r="R1966" i="1"/>
  <c r="Q1966" i="1"/>
  <c r="S1966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V1964" i="1"/>
  <c r="U1964" i="1"/>
  <c r="T1964" i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Q1963" i="1"/>
  <c r="S1963" i="1" s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R1962" i="1"/>
  <c r="Q1962" i="1"/>
  <c r="S1962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B1961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P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P1957" i="1"/>
  <c r="O1957" i="1"/>
  <c r="N1957" i="1"/>
  <c r="L1957" i="1"/>
  <c r="K1957" i="1"/>
  <c r="M1957" i="1" s="1"/>
  <c r="AB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Q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W1954" i="1"/>
  <c r="U1954" i="1"/>
  <c r="T1954" i="1"/>
  <c r="V1954" i="1" s="1"/>
  <c r="S1954" i="1"/>
  <c r="R1954" i="1"/>
  <c r="Q1954" i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W1951" i="1"/>
  <c r="U1951" i="1"/>
  <c r="T1951" i="1"/>
  <c r="R1951" i="1"/>
  <c r="Q1951" i="1"/>
  <c r="P1951" i="1"/>
  <c r="O1951" i="1"/>
  <c r="N1951" i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W1950" i="1"/>
  <c r="U1950" i="1"/>
  <c r="T1950" i="1"/>
  <c r="V1950" i="1" s="1"/>
  <c r="R1950" i="1"/>
  <c r="Q1950" i="1"/>
  <c r="S1950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S1949" i="1"/>
  <c r="R1949" i="1"/>
  <c r="Q1949" i="1"/>
  <c r="O1949" i="1"/>
  <c r="N1949" i="1"/>
  <c r="P1949" i="1" s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V1948" i="1"/>
  <c r="U1948" i="1"/>
  <c r="T1948" i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V1947" i="1"/>
  <c r="U1947" i="1"/>
  <c r="T1947" i="1"/>
  <c r="R1947" i="1"/>
  <c r="Q1947" i="1"/>
  <c r="S1947" i="1" s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R1946" i="1"/>
  <c r="Q1946" i="1"/>
  <c r="S1946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B1945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Q1943" i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P1941" i="1"/>
  <c r="O1941" i="1"/>
  <c r="N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Z1940" i="1" s="1"/>
  <c r="X1940" i="1"/>
  <c r="W1940" i="1"/>
  <c r="U1940" i="1"/>
  <c r="V1940" i="1" s="1"/>
  <c r="T1940" i="1"/>
  <c r="R1940" i="1"/>
  <c r="Q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W1938" i="1"/>
  <c r="U1938" i="1"/>
  <c r="T1938" i="1"/>
  <c r="V1938" i="1" s="1"/>
  <c r="S1938" i="1"/>
  <c r="R1938" i="1"/>
  <c r="Q1938" i="1"/>
  <c r="P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R1935" i="1"/>
  <c r="Q1935" i="1"/>
  <c r="P1935" i="1"/>
  <c r="O1935" i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S1933" i="1"/>
  <c r="R1933" i="1"/>
  <c r="Q1933" i="1"/>
  <c r="O1933" i="1"/>
  <c r="N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V1932" i="1"/>
  <c r="U1932" i="1"/>
  <c r="T1932" i="1"/>
  <c r="S1932" i="1"/>
  <c r="R1932" i="1"/>
  <c r="Q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W1930" i="1"/>
  <c r="U1930" i="1"/>
  <c r="T1930" i="1"/>
  <c r="R1930" i="1"/>
  <c r="Q1930" i="1"/>
  <c r="S1930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Q1927" i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P1925" i="1"/>
  <c r="O1925" i="1"/>
  <c r="N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W1922" i="1"/>
  <c r="U1922" i="1"/>
  <c r="T1922" i="1"/>
  <c r="V1922" i="1" s="1"/>
  <c r="S1922" i="1"/>
  <c r="R1922" i="1"/>
  <c r="Q1922" i="1"/>
  <c r="P1922" i="1"/>
  <c r="O1922" i="1"/>
  <c r="N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S1920" i="1"/>
  <c r="R1920" i="1"/>
  <c r="Q1920" i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P1919" i="1"/>
  <c r="O1919" i="1"/>
  <c r="N1919" i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W1918" i="1"/>
  <c r="U1918" i="1"/>
  <c r="T1918" i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V1916" i="1"/>
  <c r="U1916" i="1"/>
  <c r="T1916" i="1"/>
  <c r="S1916" i="1"/>
  <c r="R1916" i="1"/>
  <c r="Q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R1914" i="1"/>
  <c r="Q1914" i="1"/>
  <c r="S1914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P1913" i="1"/>
  <c r="O1913" i="1"/>
  <c r="N1913" i="1"/>
  <c r="L1913" i="1"/>
  <c r="K1913" i="1"/>
  <c r="M1913" i="1" s="1"/>
  <c r="J1913" i="1"/>
  <c r="AB1913" i="1" s="1"/>
  <c r="I1913" i="1"/>
  <c r="H1913" i="1"/>
  <c r="G1913" i="1"/>
  <c r="F1913" i="1"/>
  <c r="E1913" i="1"/>
  <c r="D1913" i="1"/>
  <c r="B1913" i="1"/>
  <c r="A1913" i="1" s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P1909" i="1"/>
  <c r="O1909" i="1"/>
  <c r="N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Q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S1904" i="1"/>
  <c r="R1904" i="1"/>
  <c r="Q1904" i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W1903" i="1"/>
  <c r="U1903" i="1"/>
  <c r="T1903" i="1"/>
  <c r="V1903" i="1" s="1"/>
  <c r="R1903" i="1"/>
  <c r="Q1903" i="1"/>
  <c r="P1903" i="1"/>
  <c r="O1903" i="1"/>
  <c r="N1903" i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W1902" i="1"/>
  <c r="U1902" i="1"/>
  <c r="T1902" i="1"/>
  <c r="R1902" i="1"/>
  <c r="Q1902" i="1"/>
  <c r="S1902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V1900" i="1"/>
  <c r="U1900" i="1"/>
  <c r="T1900" i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Q1899" i="1"/>
  <c r="S1899" i="1" s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W1898" i="1"/>
  <c r="U1898" i="1"/>
  <c r="T1898" i="1"/>
  <c r="R1898" i="1"/>
  <c r="Q1898" i="1"/>
  <c r="S1898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B1897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Q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W1887" i="1"/>
  <c r="U1887" i="1"/>
  <c r="T1887" i="1"/>
  <c r="R1887" i="1"/>
  <c r="Q1887" i="1"/>
  <c r="P1887" i="1"/>
  <c r="O1887" i="1"/>
  <c r="N1887" i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W1886" i="1"/>
  <c r="U1886" i="1"/>
  <c r="T1886" i="1"/>
  <c r="V1886" i="1" s="1"/>
  <c r="R1886" i="1"/>
  <c r="Q1886" i="1"/>
  <c r="S1886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S1885" i="1"/>
  <c r="R1885" i="1"/>
  <c r="Q1885" i="1"/>
  <c r="O1885" i="1"/>
  <c r="N1885" i="1"/>
  <c r="P1885" i="1" s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V1884" i="1"/>
  <c r="U1884" i="1"/>
  <c r="T1884" i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V1883" i="1"/>
  <c r="U1883" i="1"/>
  <c r="T1883" i="1"/>
  <c r="R1883" i="1"/>
  <c r="Q1883" i="1"/>
  <c r="S1883" i="1" s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W1882" i="1"/>
  <c r="U1882" i="1"/>
  <c r="T1882" i="1"/>
  <c r="R1882" i="1"/>
  <c r="Q1882" i="1"/>
  <c r="S1882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M1881" i="1" s="1"/>
  <c r="J1881" i="1"/>
  <c r="AB1881" i="1" s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Z1876" i="1" s="1"/>
  <c r="X1876" i="1"/>
  <c r="W1876" i="1"/>
  <c r="U1876" i="1"/>
  <c r="V1876" i="1" s="1"/>
  <c r="T1876" i="1"/>
  <c r="R1876" i="1"/>
  <c r="Q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W1874" i="1"/>
  <c r="U1874" i="1"/>
  <c r="T1874" i="1"/>
  <c r="V1874" i="1" s="1"/>
  <c r="S1874" i="1"/>
  <c r="R1874" i="1"/>
  <c r="Q1874" i="1"/>
  <c r="P1874" i="1"/>
  <c r="O1874" i="1"/>
  <c r="N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S1872" i="1"/>
  <c r="R1872" i="1"/>
  <c r="Q1872" i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R1871" i="1"/>
  <c r="Q1871" i="1"/>
  <c r="P1871" i="1"/>
  <c r="O1871" i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W1870" i="1"/>
  <c r="U1870" i="1"/>
  <c r="T1870" i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S1869" i="1"/>
  <c r="R1869" i="1"/>
  <c r="Q1869" i="1"/>
  <c r="O1869" i="1"/>
  <c r="N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V1868" i="1"/>
  <c r="U1868" i="1"/>
  <c r="T1868" i="1"/>
  <c r="S1868" i="1"/>
  <c r="R1868" i="1"/>
  <c r="Q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W1866" i="1"/>
  <c r="U1866" i="1"/>
  <c r="T1866" i="1"/>
  <c r="R1866" i="1"/>
  <c r="Q1866" i="1"/>
  <c r="S1866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P1861" i="1"/>
  <c r="O1861" i="1"/>
  <c r="N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W1858" i="1"/>
  <c r="U1858" i="1"/>
  <c r="T1858" i="1"/>
  <c r="V1858" i="1" s="1"/>
  <c r="S1858" i="1"/>
  <c r="R1858" i="1"/>
  <c r="Q1858" i="1"/>
  <c r="P1858" i="1"/>
  <c r="O1858" i="1"/>
  <c r="N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S1856" i="1"/>
  <c r="R1856" i="1"/>
  <c r="Q1856" i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P1855" i="1"/>
  <c r="O1855" i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W1854" i="1"/>
  <c r="U1854" i="1"/>
  <c r="T1854" i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V1852" i="1"/>
  <c r="U1852" i="1"/>
  <c r="T1852" i="1"/>
  <c r="S1852" i="1"/>
  <c r="R1852" i="1"/>
  <c r="Q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W1850" i="1"/>
  <c r="U1850" i="1"/>
  <c r="T1850" i="1"/>
  <c r="R1850" i="1"/>
  <c r="Q1850" i="1"/>
  <c r="S1850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P1849" i="1"/>
  <c r="O1849" i="1"/>
  <c r="N1849" i="1"/>
  <c r="L1849" i="1"/>
  <c r="K1849" i="1"/>
  <c r="M1849" i="1" s="1"/>
  <c r="J1849" i="1"/>
  <c r="AB1849" i="1" s="1"/>
  <c r="I1849" i="1"/>
  <c r="H1849" i="1"/>
  <c r="G1849" i="1"/>
  <c r="F1849" i="1"/>
  <c r="E1849" i="1"/>
  <c r="D1849" i="1"/>
  <c r="B1849" i="1"/>
  <c r="A1849" i="1" s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P1845" i="1"/>
  <c r="O1845" i="1"/>
  <c r="N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Q1844" i="1"/>
  <c r="S1844" i="1" s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S1840" i="1"/>
  <c r="R1840" i="1"/>
  <c r="Q1840" i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W1839" i="1"/>
  <c r="U1839" i="1"/>
  <c r="T1839" i="1"/>
  <c r="V1839" i="1" s="1"/>
  <c r="R1839" i="1"/>
  <c r="Q1839" i="1"/>
  <c r="P1839" i="1"/>
  <c r="O1839" i="1"/>
  <c r="N1839" i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W1838" i="1"/>
  <c r="U1838" i="1"/>
  <c r="T1838" i="1"/>
  <c r="R1838" i="1"/>
  <c r="Q1838" i="1"/>
  <c r="S1838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V1836" i="1"/>
  <c r="U1836" i="1"/>
  <c r="T1836" i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S1835" i="1" s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W1834" i="1"/>
  <c r="U1834" i="1"/>
  <c r="T1834" i="1"/>
  <c r="R1834" i="1"/>
  <c r="Q1834" i="1"/>
  <c r="S1834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B1833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P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P1829" i="1"/>
  <c r="O1829" i="1"/>
  <c r="N1829" i="1"/>
  <c r="L1829" i="1"/>
  <c r="K1829" i="1"/>
  <c r="M1829" i="1" s="1"/>
  <c r="AB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Q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W1826" i="1"/>
  <c r="U1826" i="1"/>
  <c r="T1826" i="1"/>
  <c r="V1826" i="1" s="1"/>
  <c r="S1826" i="1"/>
  <c r="R1826" i="1"/>
  <c r="Q1826" i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W1823" i="1"/>
  <c r="U1823" i="1"/>
  <c r="T1823" i="1"/>
  <c r="R1823" i="1"/>
  <c r="Q1823" i="1"/>
  <c r="P1823" i="1"/>
  <c r="O1823" i="1"/>
  <c r="N1823" i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V1822" i="1" s="1"/>
  <c r="R1822" i="1"/>
  <c r="Q1822" i="1"/>
  <c r="S1822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S1821" i="1"/>
  <c r="R1821" i="1"/>
  <c r="Q1821" i="1"/>
  <c r="O1821" i="1"/>
  <c r="N1821" i="1"/>
  <c r="P1821" i="1" s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V1820" i="1"/>
  <c r="U1820" i="1"/>
  <c r="T1820" i="1"/>
  <c r="S1820" i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V1819" i="1"/>
  <c r="U1819" i="1"/>
  <c r="T1819" i="1"/>
  <c r="R1819" i="1"/>
  <c r="Q1819" i="1"/>
  <c r="S1819" i="1" s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W1818" i="1"/>
  <c r="U1818" i="1"/>
  <c r="T1818" i="1"/>
  <c r="R1818" i="1"/>
  <c r="Q1818" i="1"/>
  <c r="S1818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B1817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Q1815" i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N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S1809" i="1"/>
  <c r="R1809" i="1"/>
  <c r="Q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P1802" i="1"/>
  <c r="O1802" i="1"/>
  <c r="N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S1801" i="1"/>
  <c r="R1801" i="1"/>
  <c r="Q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Z1800" i="1" s="1"/>
  <c r="X1800" i="1"/>
  <c r="W1800" i="1"/>
  <c r="U1800" i="1"/>
  <c r="V1800" i="1" s="1"/>
  <c r="T1800" i="1"/>
  <c r="R1800" i="1"/>
  <c r="Q1800" i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M1799" i="1"/>
  <c r="L1799" i="1"/>
  <c r="K1799" i="1"/>
  <c r="J1799" i="1"/>
  <c r="I1799" i="1"/>
  <c r="AB1799" i="1" s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S1793" i="1"/>
  <c r="R1793" i="1"/>
  <c r="Q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W1787" i="1"/>
  <c r="U1787" i="1"/>
  <c r="T1787" i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P1786" i="1"/>
  <c r="O1786" i="1"/>
  <c r="N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S1785" i="1"/>
  <c r="R1785" i="1"/>
  <c r="Q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Z1784" i="1" s="1"/>
  <c r="X1784" i="1"/>
  <c r="W1784" i="1"/>
  <c r="U1784" i="1"/>
  <c r="V1784" i="1" s="1"/>
  <c r="T1784" i="1"/>
  <c r="R1784" i="1"/>
  <c r="Q1784" i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M1783" i="1"/>
  <c r="L1783" i="1"/>
  <c r="K1783" i="1"/>
  <c r="J1783" i="1"/>
  <c r="I1783" i="1"/>
  <c r="AB1783" i="1" s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S1777" i="1"/>
  <c r="R1777" i="1"/>
  <c r="Q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W1771" i="1"/>
  <c r="U1771" i="1"/>
  <c r="T1771" i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P1770" i="1"/>
  <c r="O1770" i="1"/>
  <c r="N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S1769" i="1"/>
  <c r="R1769" i="1"/>
  <c r="Q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Z1768" i="1" s="1"/>
  <c r="X1768" i="1"/>
  <c r="W1768" i="1"/>
  <c r="U1768" i="1"/>
  <c r="V1768" i="1" s="1"/>
  <c r="T1768" i="1"/>
  <c r="R1768" i="1"/>
  <c r="Q1768" i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M1767" i="1"/>
  <c r="L1767" i="1"/>
  <c r="K1767" i="1"/>
  <c r="J1767" i="1"/>
  <c r="I1767" i="1"/>
  <c r="AB1767" i="1" s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S1761" i="1"/>
  <c r="R1761" i="1"/>
  <c r="Q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P1754" i="1"/>
  <c r="O1754" i="1"/>
  <c r="N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S1753" i="1"/>
  <c r="R1753" i="1"/>
  <c r="Q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Z1752" i="1" s="1"/>
  <c r="X1752" i="1"/>
  <c r="W1752" i="1"/>
  <c r="U1752" i="1"/>
  <c r="V1752" i="1" s="1"/>
  <c r="T1752" i="1"/>
  <c r="R1752" i="1"/>
  <c r="Q1752" i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M1751" i="1"/>
  <c r="L1751" i="1"/>
  <c r="K1751" i="1"/>
  <c r="J1751" i="1"/>
  <c r="I1751" i="1"/>
  <c r="AB1751" i="1" s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S1745" i="1"/>
  <c r="R1745" i="1"/>
  <c r="Q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P1738" i="1"/>
  <c r="O1738" i="1"/>
  <c r="N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S1737" i="1"/>
  <c r="R1737" i="1"/>
  <c r="Q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Z1736" i="1" s="1"/>
  <c r="X1736" i="1"/>
  <c r="W1736" i="1"/>
  <c r="U1736" i="1"/>
  <c r="V1736" i="1" s="1"/>
  <c r="T1736" i="1"/>
  <c r="R1736" i="1"/>
  <c r="Q1736" i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V1735" i="1" s="1"/>
  <c r="R1735" i="1"/>
  <c r="Q1735" i="1"/>
  <c r="S1735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S1729" i="1"/>
  <c r="R1729" i="1"/>
  <c r="Q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R1723" i="1"/>
  <c r="Q1723" i="1"/>
  <c r="S1723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P1722" i="1"/>
  <c r="O1722" i="1"/>
  <c r="N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S1721" i="1"/>
  <c r="R1721" i="1"/>
  <c r="Q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Z1720" i="1" s="1"/>
  <c r="X1720" i="1"/>
  <c r="W1720" i="1"/>
  <c r="U1720" i="1"/>
  <c r="V1720" i="1" s="1"/>
  <c r="T1720" i="1"/>
  <c r="R1720" i="1"/>
  <c r="Q1720" i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V1719" i="1" s="1"/>
  <c r="R1719" i="1"/>
  <c r="Q1719" i="1"/>
  <c r="S1719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S1713" i="1"/>
  <c r="R1713" i="1"/>
  <c r="Q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Q1708" i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R1707" i="1"/>
  <c r="Q1707" i="1"/>
  <c r="S1707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P1706" i="1"/>
  <c r="O1706" i="1"/>
  <c r="N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S1705" i="1"/>
  <c r="R1705" i="1"/>
  <c r="Q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Z1704" i="1" s="1"/>
  <c r="X1704" i="1"/>
  <c r="W1704" i="1"/>
  <c r="U1704" i="1"/>
  <c r="V1704" i="1" s="1"/>
  <c r="T1704" i="1"/>
  <c r="R1704" i="1"/>
  <c r="Q1704" i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V1703" i="1" s="1"/>
  <c r="R1703" i="1"/>
  <c r="Q1703" i="1"/>
  <c r="S1703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S1697" i="1"/>
  <c r="R1697" i="1"/>
  <c r="Q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R1691" i="1"/>
  <c r="Q1691" i="1"/>
  <c r="S1691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P1690" i="1"/>
  <c r="O1690" i="1"/>
  <c r="N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S1689" i="1"/>
  <c r="R1689" i="1"/>
  <c r="Q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Z1688" i="1" s="1"/>
  <c r="X1688" i="1"/>
  <c r="W1688" i="1"/>
  <c r="U1688" i="1"/>
  <c r="V1688" i="1" s="1"/>
  <c r="T1688" i="1"/>
  <c r="R1688" i="1"/>
  <c r="Q1688" i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V1687" i="1" s="1"/>
  <c r="R1687" i="1"/>
  <c r="Q1687" i="1"/>
  <c r="S1687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S1681" i="1"/>
  <c r="R1681" i="1"/>
  <c r="Q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R1675" i="1"/>
  <c r="Q1675" i="1"/>
  <c r="S1675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P1674" i="1"/>
  <c r="O1674" i="1"/>
  <c r="N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S1673" i="1"/>
  <c r="R1673" i="1"/>
  <c r="Q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Z1672" i="1" s="1"/>
  <c r="X1672" i="1"/>
  <c r="W1672" i="1"/>
  <c r="U1672" i="1"/>
  <c r="V1672" i="1" s="1"/>
  <c r="T1672" i="1"/>
  <c r="R1672" i="1"/>
  <c r="Q1672" i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V1671" i="1" s="1"/>
  <c r="R1671" i="1"/>
  <c r="Q1671" i="1"/>
  <c r="S1671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W1667" i="1"/>
  <c r="U1667" i="1"/>
  <c r="T1667" i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S1665" i="1"/>
  <c r="R1665" i="1"/>
  <c r="Q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Q1660" i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W1659" i="1"/>
  <c r="U1659" i="1"/>
  <c r="T1659" i="1"/>
  <c r="R1659" i="1"/>
  <c r="Q1659" i="1"/>
  <c r="S1659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P1658" i="1"/>
  <c r="O1658" i="1"/>
  <c r="N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S1657" i="1"/>
  <c r="R1657" i="1"/>
  <c r="Q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Z1656" i="1" s="1"/>
  <c r="X1656" i="1"/>
  <c r="W1656" i="1"/>
  <c r="U1656" i="1"/>
  <c r="V1656" i="1" s="1"/>
  <c r="T1656" i="1"/>
  <c r="R1656" i="1"/>
  <c r="Q1656" i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V1655" i="1" s="1"/>
  <c r="R1655" i="1"/>
  <c r="Q1655" i="1"/>
  <c r="S1655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S1649" i="1"/>
  <c r="R1649" i="1"/>
  <c r="Q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Q1644" i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R1643" i="1"/>
  <c r="Q1643" i="1"/>
  <c r="S1643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P1642" i="1"/>
  <c r="O1642" i="1"/>
  <c r="N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S1641" i="1"/>
  <c r="R1641" i="1"/>
  <c r="Q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Z1640" i="1" s="1"/>
  <c r="X1640" i="1"/>
  <c r="W1640" i="1"/>
  <c r="U1640" i="1"/>
  <c r="V1640" i="1" s="1"/>
  <c r="T1640" i="1"/>
  <c r="R1640" i="1"/>
  <c r="Q1640" i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W1639" i="1"/>
  <c r="U1639" i="1"/>
  <c r="T1639" i="1"/>
  <c r="V1639" i="1" s="1"/>
  <c r="R1639" i="1"/>
  <c r="Q1639" i="1"/>
  <c r="S1639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P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S1633" i="1"/>
  <c r="R1633" i="1"/>
  <c r="Q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Q1628" i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R1627" i="1"/>
  <c r="Q1627" i="1"/>
  <c r="S1627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P1626" i="1"/>
  <c r="O1626" i="1"/>
  <c r="N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S1625" i="1"/>
  <c r="R1625" i="1"/>
  <c r="Q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Z1624" i="1" s="1"/>
  <c r="X1624" i="1"/>
  <c r="W1624" i="1"/>
  <c r="U1624" i="1"/>
  <c r="V1624" i="1" s="1"/>
  <c r="T1624" i="1"/>
  <c r="R1624" i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V1623" i="1" s="1"/>
  <c r="R1623" i="1"/>
  <c r="Q1623" i="1"/>
  <c r="S1623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P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S1617" i="1"/>
  <c r="R1617" i="1"/>
  <c r="Q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N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Q1612" i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R1611" i="1"/>
  <c r="Q1611" i="1"/>
  <c r="S1611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P1610" i="1"/>
  <c r="O1610" i="1"/>
  <c r="N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S1609" i="1"/>
  <c r="R1609" i="1"/>
  <c r="Q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Z1608" i="1" s="1"/>
  <c r="X1608" i="1"/>
  <c r="W1608" i="1"/>
  <c r="U1608" i="1"/>
  <c r="V1608" i="1" s="1"/>
  <c r="T1608" i="1"/>
  <c r="R1608" i="1"/>
  <c r="Q1608" i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V1607" i="1" s="1"/>
  <c r="R1607" i="1"/>
  <c r="Q1607" i="1"/>
  <c r="S1607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P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S1601" i="1"/>
  <c r="R1601" i="1"/>
  <c r="Q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Q1596" i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R1595" i="1"/>
  <c r="Q1595" i="1"/>
  <c r="S1595" i="1" s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P1594" i="1"/>
  <c r="O1594" i="1"/>
  <c r="N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S1593" i="1"/>
  <c r="R1593" i="1"/>
  <c r="Q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Z1592" i="1" s="1"/>
  <c r="X1592" i="1"/>
  <c r="W1592" i="1"/>
  <c r="U1592" i="1"/>
  <c r="V1592" i="1" s="1"/>
  <c r="T1592" i="1"/>
  <c r="R1592" i="1"/>
  <c r="Q1592" i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V1591" i="1" s="1"/>
  <c r="R1591" i="1"/>
  <c r="Q1591" i="1"/>
  <c r="S1591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P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S1585" i="1"/>
  <c r="R1585" i="1"/>
  <c r="Q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Q1580" i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R1579" i="1"/>
  <c r="Q1579" i="1"/>
  <c r="S1579" i="1" s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P1578" i="1"/>
  <c r="O1578" i="1"/>
  <c r="N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S1577" i="1"/>
  <c r="R1577" i="1"/>
  <c r="Q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Z1576" i="1" s="1"/>
  <c r="X1576" i="1"/>
  <c r="W1576" i="1"/>
  <c r="U1576" i="1"/>
  <c r="V1576" i="1" s="1"/>
  <c r="T1576" i="1"/>
  <c r="R1576" i="1"/>
  <c r="Q1576" i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V1575" i="1" s="1"/>
  <c r="R1575" i="1"/>
  <c r="Q1575" i="1"/>
  <c r="S1575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S1569" i="1"/>
  <c r="R1569" i="1"/>
  <c r="Q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Q1564" i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R1563" i="1"/>
  <c r="Q1563" i="1"/>
  <c r="S1563" i="1" s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P1562" i="1"/>
  <c r="O1562" i="1"/>
  <c r="N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S1561" i="1"/>
  <c r="R1561" i="1"/>
  <c r="Q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Z1560" i="1" s="1"/>
  <c r="X1560" i="1"/>
  <c r="W1560" i="1"/>
  <c r="U1560" i="1"/>
  <c r="V1560" i="1" s="1"/>
  <c r="T1560" i="1"/>
  <c r="R1560" i="1"/>
  <c r="Q1560" i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V1559" i="1" s="1"/>
  <c r="R1559" i="1"/>
  <c r="Q1559" i="1"/>
  <c r="S1559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P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S1553" i="1"/>
  <c r="R1553" i="1"/>
  <c r="Q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Q1548" i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R1547" i="1"/>
  <c r="Q1547" i="1"/>
  <c r="S1547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P1546" i="1"/>
  <c r="O1546" i="1"/>
  <c r="N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Q1545" i="1"/>
  <c r="S1545" i="1" s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Q1544" i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P1542" i="1"/>
  <c r="O1542" i="1"/>
  <c r="N1542" i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Y1541" i="1"/>
  <c r="Z1541" i="1" s="1"/>
  <c r="X1541" i="1"/>
  <c r="W1541" i="1"/>
  <c r="U1541" i="1"/>
  <c r="V1541" i="1" s="1"/>
  <c r="T1541" i="1"/>
  <c r="R1541" i="1"/>
  <c r="Q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V1539" i="1" s="1"/>
  <c r="S1539" i="1"/>
  <c r="R1539" i="1"/>
  <c r="Q1539" i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R1536" i="1"/>
  <c r="Q1536" i="1"/>
  <c r="P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S1534" i="1"/>
  <c r="R1534" i="1"/>
  <c r="Q1534" i="1"/>
  <c r="O1534" i="1"/>
  <c r="N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V1533" i="1"/>
  <c r="U1533" i="1"/>
  <c r="T1533" i="1"/>
  <c r="S1533" i="1"/>
  <c r="R1533" i="1"/>
  <c r="Q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R1531" i="1"/>
  <c r="Q1531" i="1"/>
  <c r="S1531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M1530" i="1" s="1"/>
  <c r="J1530" i="1"/>
  <c r="AB1530" i="1" s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Q1528" i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P1526" i="1"/>
  <c r="O1526" i="1"/>
  <c r="N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V1523" i="1" s="1"/>
  <c r="S1523" i="1"/>
  <c r="R1523" i="1"/>
  <c r="Q1523" i="1"/>
  <c r="P1523" i="1"/>
  <c r="O1523" i="1"/>
  <c r="N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S1521" i="1"/>
  <c r="R1521" i="1"/>
  <c r="Q1521" i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P1520" i="1"/>
  <c r="O1520" i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V1517" i="1"/>
  <c r="U1517" i="1"/>
  <c r="T1517" i="1"/>
  <c r="S1517" i="1"/>
  <c r="R1517" i="1"/>
  <c r="Q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R1515" i="1"/>
  <c r="Q1515" i="1"/>
  <c r="S1515" i="1" s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P1514" i="1"/>
  <c r="O1514" i="1"/>
  <c r="N1514" i="1"/>
  <c r="L1514" i="1"/>
  <c r="K1514" i="1"/>
  <c r="M1514" i="1" s="1"/>
  <c r="J1514" i="1"/>
  <c r="AB1514" i="1" s="1"/>
  <c r="I1514" i="1"/>
  <c r="H1514" i="1"/>
  <c r="G1514" i="1"/>
  <c r="F1514" i="1"/>
  <c r="E1514" i="1"/>
  <c r="D1514" i="1"/>
  <c r="B1514" i="1"/>
  <c r="A1514" i="1" s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P1510" i="1"/>
  <c r="O1510" i="1"/>
  <c r="N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S1509" i="1" s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S1505" i="1"/>
  <c r="R1505" i="1"/>
  <c r="Q1505" i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W1504" i="1"/>
  <c r="U1504" i="1"/>
  <c r="T1504" i="1"/>
  <c r="V1504" i="1" s="1"/>
  <c r="R1504" i="1"/>
  <c r="Q1504" i="1"/>
  <c r="P1504" i="1"/>
  <c r="O1504" i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W1503" i="1"/>
  <c r="U1503" i="1"/>
  <c r="T1503" i="1"/>
  <c r="R1503" i="1"/>
  <c r="Q1503" i="1"/>
  <c r="S1503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V1501" i="1"/>
  <c r="U1501" i="1"/>
  <c r="T1501" i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Q1500" i="1"/>
  <c r="S1500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R1499" i="1"/>
  <c r="Q1499" i="1"/>
  <c r="S1499" i="1" s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B1498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P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P1494" i="1"/>
  <c r="O1494" i="1"/>
  <c r="N1494" i="1"/>
  <c r="L1494" i="1"/>
  <c r="K1494" i="1"/>
  <c r="M1494" i="1" s="1"/>
  <c r="AB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W1488" i="1"/>
  <c r="U1488" i="1"/>
  <c r="T1488" i="1"/>
  <c r="R1488" i="1"/>
  <c r="Q1488" i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W1487" i="1"/>
  <c r="U1487" i="1"/>
  <c r="T1487" i="1"/>
  <c r="V1487" i="1" s="1"/>
  <c r="R1487" i="1"/>
  <c r="Q1487" i="1"/>
  <c r="S1487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S1486" i="1"/>
  <c r="R1486" i="1"/>
  <c r="Q1486" i="1"/>
  <c r="O1486" i="1"/>
  <c r="N1486" i="1"/>
  <c r="P1486" i="1" s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V1485" i="1"/>
  <c r="U1485" i="1"/>
  <c r="T1485" i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V1484" i="1"/>
  <c r="U1484" i="1"/>
  <c r="T1484" i="1"/>
  <c r="R1484" i="1"/>
  <c r="Q1484" i="1"/>
  <c r="S1484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R1483" i="1"/>
  <c r="Q1483" i="1"/>
  <c r="S1483" i="1" s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AB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P1478" i="1"/>
  <c r="O1478" i="1"/>
  <c r="N1478" i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Y1477" i="1"/>
  <c r="Z1477" i="1" s="1"/>
  <c r="X1477" i="1"/>
  <c r="W1477" i="1"/>
  <c r="U1477" i="1"/>
  <c r="V1477" i="1" s="1"/>
  <c r="T1477" i="1"/>
  <c r="R1477" i="1"/>
  <c r="Q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W1475" i="1"/>
  <c r="U1475" i="1"/>
  <c r="T1475" i="1"/>
  <c r="V1475" i="1" s="1"/>
  <c r="S1475" i="1"/>
  <c r="R1475" i="1"/>
  <c r="Q1475" i="1"/>
  <c r="P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R1472" i="1"/>
  <c r="Q1472" i="1"/>
  <c r="P1472" i="1"/>
  <c r="O1472" i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S1470" i="1"/>
  <c r="R1470" i="1"/>
  <c r="Q1470" i="1"/>
  <c r="O1470" i="1"/>
  <c r="N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V1469" i="1"/>
  <c r="U1469" i="1"/>
  <c r="T1469" i="1"/>
  <c r="S1469" i="1"/>
  <c r="R1469" i="1"/>
  <c r="Q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R1467" i="1"/>
  <c r="Q1467" i="1"/>
  <c r="S1467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M1466" i="1" s="1"/>
  <c r="J1466" i="1"/>
  <c r="AB1466" i="1" s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P1462" i="1"/>
  <c r="O1462" i="1"/>
  <c r="N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V1459" i="1" s="1"/>
  <c r="S1459" i="1"/>
  <c r="R1459" i="1"/>
  <c r="Q1459" i="1"/>
  <c r="P1459" i="1"/>
  <c r="O1459" i="1"/>
  <c r="N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S1457" i="1"/>
  <c r="R1457" i="1"/>
  <c r="Q1457" i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P1456" i="1"/>
  <c r="O1456" i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V1453" i="1"/>
  <c r="U1453" i="1"/>
  <c r="T1453" i="1"/>
  <c r="S1453" i="1"/>
  <c r="R1453" i="1"/>
  <c r="Q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R1451" i="1"/>
  <c r="Q1451" i="1"/>
  <c r="S1451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P1450" i="1"/>
  <c r="O1450" i="1"/>
  <c r="N1450" i="1"/>
  <c r="L1450" i="1"/>
  <c r="K1450" i="1"/>
  <c r="M1450" i="1" s="1"/>
  <c r="J1450" i="1"/>
  <c r="AB1450" i="1" s="1"/>
  <c r="I1450" i="1"/>
  <c r="H1450" i="1"/>
  <c r="G1450" i="1"/>
  <c r="F1450" i="1"/>
  <c r="E1450" i="1"/>
  <c r="D1450" i="1"/>
  <c r="B1450" i="1"/>
  <c r="A1450" i="1" s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P1446" i="1"/>
  <c r="O1446" i="1"/>
  <c r="N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Q1445" i="1"/>
  <c r="S1445" i="1" s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S1441" i="1"/>
  <c r="R1441" i="1"/>
  <c r="Q1441" i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W1440" i="1"/>
  <c r="U1440" i="1"/>
  <c r="T1440" i="1"/>
  <c r="V1440" i="1" s="1"/>
  <c r="R1440" i="1"/>
  <c r="Q1440" i="1"/>
  <c r="P1440" i="1"/>
  <c r="O1440" i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R1439" i="1"/>
  <c r="Q1439" i="1"/>
  <c r="S1439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V1437" i="1"/>
  <c r="U1437" i="1"/>
  <c r="T1437" i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Q1436" i="1"/>
  <c r="S1436" i="1" s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R1435" i="1"/>
  <c r="Q1435" i="1"/>
  <c r="S1435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B1434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P1430" i="1"/>
  <c r="O1430" i="1"/>
  <c r="N1430" i="1"/>
  <c r="L1430" i="1"/>
  <c r="K1430" i="1"/>
  <c r="M1430" i="1" s="1"/>
  <c r="AB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Q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W1424" i="1"/>
  <c r="U1424" i="1"/>
  <c r="T1424" i="1"/>
  <c r="R1424" i="1"/>
  <c r="Q1424" i="1"/>
  <c r="P1424" i="1"/>
  <c r="O1424" i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V1423" i="1" s="1"/>
  <c r="R1423" i="1"/>
  <c r="Q1423" i="1"/>
  <c r="S1423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S1422" i="1"/>
  <c r="R1422" i="1"/>
  <c r="Q1422" i="1"/>
  <c r="O1422" i="1"/>
  <c r="N1422" i="1"/>
  <c r="P1422" i="1" s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V1421" i="1"/>
  <c r="U1421" i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V1420" i="1"/>
  <c r="U1420" i="1"/>
  <c r="T1420" i="1"/>
  <c r="R1420" i="1"/>
  <c r="Q1420" i="1"/>
  <c r="S1420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R1419" i="1"/>
  <c r="Q1419" i="1"/>
  <c r="S1419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AB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P1414" i="1"/>
  <c r="O1414" i="1"/>
  <c r="N1414" i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Y1413" i="1"/>
  <c r="Z1413" i="1" s="1"/>
  <c r="X1413" i="1"/>
  <c r="W1413" i="1"/>
  <c r="U1413" i="1"/>
  <c r="V1413" i="1" s="1"/>
  <c r="T1413" i="1"/>
  <c r="R1413" i="1"/>
  <c r="Q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V1411" i="1" s="1"/>
  <c r="S1411" i="1"/>
  <c r="R1411" i="1"/>
  <c r="Q1411" i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R1408" i="1"/>
  <c r="Q1408" i="1"/>
  <c r="P1408" i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S1406" i="1"/>
  <c r="R1406" i="1"/>
  <c r="Q1406" i="1"/>
  <c r="O1406" i="1"/>
  <c r="N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V1405" i="1"/>
  <c r="U1405" i="1"/>
  <c r="T1405" i="1"/>
  <c r="S1405" i="1"/>
  <c r="R1405" i="1"/>
  <c r="Q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R1403" i="1"/>
  <c r="Q1403" i="1"/>
  <c r="S1403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M1402" i="1" s="1"/>
  <c r="J1402" i="1"/>
  <c r="AB1402" i="1" s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P1398" i="1"/>
  <c r="O1398" i="1"/>
  <c r="N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V1395" i="1" s="1"/>
  <c r="S1395" i="1"/>
  <c r="R1395" i="1"/>
  <c r="Q1395" i="1"/>
  <c r="P1395" i="1"/>
  <c r="O1395" i="1"/>
  <c r="N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S1393" i="1"/>
  <c r="R1393" i="1"/>
  <c r="Q1393" i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P1392" i="1"/>
  <c r="O1392" i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V1389" i="1"/>
  <c r="U1389" i="1"/>
  <c r="T1389" i="1"/>
  <c r="S1389" i="1"/>
  <c r="R1389" i="1"/>
  <c r="Q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R1387" i="1"/>
  <c r="Q1387" i="1"/>
  <c r="S1387" i="1" s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P1386" i="1"/>
  <c r="O1386" i="1"/>
  <c r="N1386" i="1"/>
  <c r="L1386" i="1"/>
  <c r="K1386" i="1"/>
  <c r="M1386" i="1" s="1"/>
  <c r="J1386" i="1"/>
  <c r="AB1386" i="1" s="1"/>
  <c r="I1386" i="1"/>
  <c r="H1386" i="1"/>
  <c r="G1386" i="1"/>
  <c r="F1386" i="1"/>
  <c r="E1386" i="1"/>
  <c r="D1386" i="1"/>
  <c r="B1386" i="1"/>
  <c r="A1386" i="1" s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P1382" i="1"/>
  <c r="O1382" i="1"/>
  <c r="N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Q1381" i="1"/>
  <c r="S1381" i="1" s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S1377" i="1"/>
  <c r="R1377" i="1"/>
  <c r="Q1377" i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W1376" i="1"/>
  <c r="U1376" i="1"/>
  <c r="T1376" i="1"/>
  <c r="V1376" i="1" s="1"/>
  <c r="R1376" i="1"/>
  <c r="Q1376" i="1"/>
  <c r="P1376" i="1"/>
  <c r="O1376" i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R1375" i="1"/>
  <c r="Q1375" i="1"/>
  <c r="S1375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V1373" i="1"/>
  <c r="U1373" i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Q1372" i="1"/>
  <c r="S1372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R1371" i="1"/>
  <c r="Q1371" i="1"/>
  <c r="S1371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B1370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P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P1366" i="1"/>
  <c r="O1366" i="1"/>
  <c r="N1366" i="1"/>
  <c r="L1366" i="1"/>
  <c r="K1366" i="1"/>
  <c r="M1366" i="1" s="1"/>
  <c r="AB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Q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W1360" i="1"/>
  <c r="U1360" i="1"/>
  <c r="T1360" i="1"/>
  <c r="R1360" i="1"/>
  <c r="Q1360" i="1"/>
  <c r="P1360" i="1"/>
  <c r="O1360" i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V1359" i="1" s="1"/>
  <c r="R1359" i="1"/>
  <c r="Q1359" i="1"/>
  <c r="S1359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S1358" i="1"/>
  <c r="R1358" i="1"/>
  <c r="Q1358" i="1"/>
  <c r="O1358" i="1"/>
  <c r="N1358" i="1"/>
  <c r="P1358" i="1" s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V1357" i="1"/>
  <c r="U1357" i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V1356" i="1"/>
  <c r="U1356" i="1"/>
  <c r="T1356" i="1"/>
  <c r="R1356" i="1"/>
  <c r="Q1356" i="1"/>
  <c r="S1356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R1355" i="1"/>
  <c r="Q1355" i="1"/>
  <c r="S1355" i="1" s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AB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Q1352" i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P1350" i="1"/>
  <c r="O1350" i="1"/>
  <c r="N1350" i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 s="1"/>
  <c r="AA1349" i="1"/>
  <c r="Y1349" i="1"/>
  <c r="Z1349" i="1" s="1"/>
  <c r="X1349" i="1"/>
  <c r="W1349" i="1"/>
  <c r="U1349" i="1"/>
  <c r="V1349" i="1" s="1"/>
  <c r="T1349" i="1"/>
  <c r="R1349" i="1"/>
  <c r="Q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V1347" i="1" s="1"/>
  <c r="S1347" i="1"/>
  <c r="R1347" i="1"/>
  <c r="Q1347" i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R1344" i="1"/>
  <c r="Q1344" i="1"/>
  <c r="P1344" i="1"/>
  <c r="O1344" i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S1342" i="1"/>
  <c r="R1342" i="1"/>
  <c r="Q1342" i="1"/>
  <c r="O1342" i="1"/>
  <c r="N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V1341" i="1"/>
  <c r="U1341" i="1"/>
  <c r="T1341" i="1"/>
  <c r="S1341" i="1"/>
  <c r="R1341" i="1"/>
  <c r="Q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R1339" i="1"/>
  <c r="Q1339" i="1"/>
  <c r="S1339" i="1" s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Q1336" i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P1334" i="1"/>
  <c r="O1334" i="1"/>
  <c r="N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V1331" i="1" s="1"/>
  <c r="S1331" i="1"/>
  <c r="R1331" i="1"/>
  <c r="Q1331" i="1"/>
  <c r="P1331" i="1"/>
  <c r="O1331" i="1"/>
  <c r="N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S1329" i="1"/>
  <c r="R1329" i="1"/>
  <c r="Q1329" i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P1328" i="1"/>
  <c r="O1328" i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V1325" i="1"/>
  <c r="U1325" i="1"/>
  <c r="T1325" i="1"/>
  <c r="S1325" i="1"/>
  <c r="R1325" i="1"/>
  <c r="Q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R1323" i="1"/>
  <c r="Q1323" i="1"/>
  <c r="S1323" i="1" s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P1322" i="1"/>
  <c r="O1322" i="1"/>
  <c r="N1322" i="1"/>
  <c r="L1322" i="1"/>
  <c r="K1322" i="1"/>
  <c r="M1322" i="1" s="1"/>
  <c r="J1322" i="1"/>
  <c r="AB1322" i="1" s="1"/>
  <c r="I1322" i="1"/>
  <c r="H1322" i="1"/>
  <c r="G1322" i="1"/>
  <c r="F1322" i="1"/>
  <c r="E1322" i="1"/>
  <c r="D1322" i="1"/>
  <c r="B1322" i="1"/>
  <c r="A1322" i="1" s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P1318" i="1"/>
  <c r="O1318" i="1"/>
  <c r="N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Q1317" i="1"/>
  <c r="S1317" i="1" s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S1313" i="1"/>
  <c r="R1313" i="1"/>
  <c r="Q1313" i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W1312" i="1"/>
  <c r="U1312" i="1"/>
  <c r="T1312" i="1"/>
  <c r="V1312" i="1" s="1"/>
  <c r="R1312" i="1"/>
  <c r="Q1312" i="1"/>
  <c r="P1312" i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R1311" i="1"/>
  <c r="Q1311" i="1"/>
  <c r="S1311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V1309" i="1"/>
  <c r="U1309" i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Q1308" i="1"/>
  <c r="S1308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R1307" i="1"/>
  <c r="Q1307" i="1"/>
  <c r="S1307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B1306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P1302" i="1"/>
  <c r="O1302" i="1"/>
  <c r="N1302" i="1"/>
  <c r="L1302" i="1"/>
  <c r="K1302" i="1"/>
  <c r="M1302" i="1" s="1"/>
  <c r="AB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Q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W1296" i="1"/>
  <c r="U1296" i="1"/>
  <c r="T1296" i="1"/>
  <c r="R1296" i="1"/>
  <c r="Q1296" i="1"/>
  <c r="P1296" i="1"/>
  <c r="O1296" i="1"/>
  <c r="N1296" i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V1295" i="1" s="1"/>
  <c r="R1295" i="1"/>
  <c r="Q1295" i="1"/>
  <c r="S1295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S1294" i="1"/>
  <c r="R1294" i="1"/>
  <c r="Q1294" i="1"/>
  <c r="O1294" i="1"/>
  <c r="N1294" i="1"/>
  <c r="P1294" i="1" s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V1293" i="1"/>
  <c r="U1293" i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V1292" i="1"/>
  <c r="U1292" i="1"/>
  <c r="T1292" i="1"/>
  <c r="R1292" i="1"/>
  <c r="Q1292" i="1"/>
  <c r="S1292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R1291" i="1"/>
  <c r="Q1291" i="1"/>
  <c r="S1291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AB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P1286" i="1"/>
  <c r="O1286" i="1"/>
  <c r="N1286" i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 s="1"/>
  <c r="AA1285" i="1"/>
  <c r="Y1285" i="1"/>
  <c r="Z1285" i="1" s="1"/>
  <c r="X1285" i="1"/>
  <c r="W1285" i="1"/>
  <c r="U1285" i="1"/>
  <c r="V1285" i="1" s="1"/>
  <c r="T1285" i="1"/>
  <c r="R1285" i="1"/>
  <c r="Q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V1283" i="1" s="1"/>
  <c r="S1283" i="1"/>
  <c r="R1283" i="1"/>
  <c r="Q1283" i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R1280" i="1"/>
  <c r="Q1280" i="1"/>
  <c r="P1280" i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S1278" i="1"/>
  <c r="R1278" i="1"/>
  <c r="Q1278" i="1"/>
  <c r="O1278" i="1"/>
  <c r="N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V1277" i="1"/>
  <c r="U1277" i="1"/>
  <c r="T1277" i="1"/>
  <c r="S1277" i="1"/>
  <c r="R1277" i="1"/>
  <c r="Q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R1275" i="1"/>
  <c r="Q1275" i="1"/>
  <c r="S1275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M1274" i="1" s="1"/>
  <c r="J1274" i="1"/>
  <c r="AB1274" i="1" s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P1270" i="1"/>
  <c r="O1270" i="1"/>
  <c r="N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V1267" i="1" s="1"/>
  <c r="S1267" i="1"/>
  <c r="R1267" i="1"/>
  <c r="Q1267" i="1"/>
  <c r="P1267" i="1"/>
  <c r="O1267" i="1"/>
  <c r="N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S1265" i="1"/>
  <c r="R1265" i="1"/>
  <c r="Q1265" i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P1264" i="1"/>
  <c r="O1264" i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V1261" i="1"/>
  <c r="U1261" i="1"/>
  <c r="T1261" i="1"/>
  <c r="S1261" i="1"/>
  <c r="R1261" i="1"/>
  <c r="Q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R1259" i="1"/>
  <c r="Q1259" i="1"/>
  <c r="S1259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P1258" i="1"/>
  <c r="O1258" i="1"/>
  <c r="N1258" i="1"/>
  <c r="L1258" i="1"/>
  <c r="K1258" i="1"/>
  <c r="M1258" i="1" s="1"/>
  <c r="J1258" i="1"/>
  <c r="AB1258" i="1" s="1"/>
  <c r="I1258" i="1"/>
  <c r="H1258" i="1"/>
  <c r="G1258" i="1"/>
  <c r="F1258" i="1"/>
  <c r="E1258" i="1"/>
  <c r="D1258" i="1"/>
  <c r="B1258" i="1"/>
  <c r="A1258" i="1" s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P1254" i="1"/>
  <c r="O1254" i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Q1253" i="1"/>
  <c r="S1253" i="1" s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S1249" i="1"/>
  <c r="R1249" i="1"/>
  <c r="Q1249" i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W1248" i="1"/>
  <c r="U1248" i="1"/>
  <c r="T1248" i="1"/>
  <c r="V1248" i="1" s="1"/>
  <c r="R1248" i="1"/>
  <c r="Q1248" i="1"/>
  <c r="P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R1247" i="1"/>
  <c r="Q1247" i="1"/>
  <c r="S1247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V1245" i="1"/>
  <c r="U1245" i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S1244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R1243" i="1"/>
  <c r="Q1243" i="1"/>
  <c r="S1243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B1242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P1238" i="1"/>
  <c r="O1238" i="1"/>
  <c r="N1238" i="1"/>
  <c r="L1238" i="1"/>
  <c r="K1238" i="1"/>
  <c r="M1238" i="1" s="1"/>
  <c r="AB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Q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W1232" i="1"/>
  <c r="U1232" i="1"/>
  <c r="T1232" i="1"/>
  <c r="R1232" i="1"/>
  <c r="Q1232" i="1"/>
  <c r="P1232" i="1"/>
  <c r="O1232" i="1"/>
  <c r="N1232" i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V1231" i="1" s="1"/>
  <c r="R1231" i="1"/>
  <c r="Q1231" i="1"/>
  <c r="S1231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S1230" i="1"/>
  <c r="R1230" i="1"/>
  <c r="Q1230" i="1"/>
  <c r="O1230" i="1"/>
  <c r="N1230" i="1"/>
  <c r="P1230" i="1" s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V1229" i="1"/>
  <c r="U1229" i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V1228" i="1"/>
  <c r="U1228" i="1"/>
  <c r="T1228" i="1"/>
  <c r="R1228" i="1"/>
  <c r="Q1228" i="1"/>
  <c r="S1228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R1227" i="1"/>
  <c r="Q1227" i="1"/>
  <c r="S1227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AB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P1222" i="1"/>
  <c r="O1222" i="1"/>
  <c r="N1222" i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 s="1"/>
  <c r="AA1221" i="1"/>
  <c r="Y1221" i="1"/>
  <c r="Z1221" i="1" s="1"/>
  <c r="X1221" i="1"/>
  <c r="W1221" i="1"/>
  <c r="U1221" i="1"/>
  <c r="V1221" i="1" s="1"/>
  <c r="T1221" i="1"/>
  <c r="R1221" i="1"/>
  <c r="Q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V1219" i="1" s="1"/>
  <c r="S1219" i="1"/>
  <c r="R1219" i="1"/>
  <c r="Q1219" i="1"/>
  <c r="P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R1216" i="1"/>
  <c r="Q1216" i="1"/>
  <c r="P1216" i="1"/>
  <c r="O1216" i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S1214" i="1"/>
  <c r="R1214" i="1"/>
  <c r="Q1214" i="1"/>
  <c r="O1214" i="1"/>
  <c r="N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V1213" i="1"/>
  <c r="U1213" i="1"/>
  <c r="T1213" i="1"/>
  <c r="S1213" i="1"/>
  <c r="R1213" i="1"/>
  <c r="Q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R1211" i="1"/>
  <c r="Q1211" i="1"/>
  <c r="S1211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AB1210" i="1" s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P1206" i="1"/>
  <c r="O1206" i="1"/>
  <c r="N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V1203" i="1" s="1"/>
  <c r="S1203" i="1"/>
  <c r="R1203" i="1"/>
  <c r="Q1203" i="1"/>
  <c r="P1203" i="1"/>
  <c r="O1203" i="1"/>
  <c r="N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S1201" i="1"/>
  <c r="R1201" i="1"/>
  <c r="Q1201" i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P1200" i="1"/>
  <c r="O1200" i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V1197" i="1"/>
  <c r="U1197" i="1"/>
  <c r="T1197" i="1"/>
  <c r="S1197" i="1"/>
  <c r="R1197" i="1"/>
  <c r="Q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R1195" i="1"/>
  <c r="Q1195" i="1"/>
  <c r="S1195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P1194" i="1"/>
  <c r="O1194" i="1"/>
  <c r="N1194" i="1"/>
  <c r="L1194" i="1"/>
  <c r="K1194" i="1"/>
  <c r="M1194" i="1" s="1"/>
  <c r="J1194" i="1"/>
  <c r="AB1194" i="1" s="1"/>
  <c r="I1194" i="1"/>
  <c r="H1194" i="1"/>
  <c r="G1194" i="1"/>
  <c r="F1194" i="1"/>
  <c r="E1194" i="1"/>
  <c r="D1194" i="1"/>
  <c r="B1194" i="1"/>
  <c r="A1194" i="1" s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P1190" i="1"/>
  <c r="O1190" i="1"/>
  <c r="N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Q1189" i="1"/>
  <c r="S1189" i="1" s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S1185" i="1"/>
  <c r="R1185" i="1"/>
  <c r="Q1185" i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W1184" i="1"/>
  <c r="U1184" i="1"/>
  <c r="T1184" i="1"/>
  <c r="V1184" i="1" s="1"/>
  <c r="R1184" i="1"/>
  <c r="Q1184" i="1"/>
  <c r="P1184" i="1"/>
  <c r="O1184" i="1"/>
  <c r="N1184" i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R1183" i="1"/>
  <c r="Q1183" i="1"/>
  <c r="S1183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V1181" i="1"/>
  <c r="U1181" i="1"/>
  <c r="T1181" i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Q1180" i="1"/>
  <c r="S1180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R1179" i="1"/>
  <c r="Q1179" i="1"/>
  <c r="S1179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B1178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P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P1174" i="1"/>
  <c r="O1174" i="1"/>
  <c r="N1174" i="1"/>
  <c r="L1174" i="1"/>
  <c r="K1174" i="1"/>
  <c r="M1174" i="1" s="1"/>
  <c r="AB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Q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W1168" i="1"/>
  <c r="U1168" i="1"/>
  <c r="T1168" i="1"/>
  <c r="R1168" i="1"/>
  <c r="Q1168" i="1"/>
  <c r="P1168" i="1"/>
  <c r="O1168" i="1"/>
  <c r="N1168" i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V1167" i="1" s="1"/>
  <c r="R1167" i="1"/>
  <c r="Q1167" i="1"/>
  <c r="S1167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S1166" i="1"/>
  <c r="R1166" i="1"/>
  <c r="Q1166" i="1"/>
  <c r="O1166" i="1"/>
  <c r="N1166" i="1"/>
  <c r="P1166" i="1" s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V1165" i="1"/>
  <c r="U1165" i="1"/>
  <c r="T1165" i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V1164" i="1"/>
  <c r="U1164" i="1"/>
  <c r="T1164" i="1"/>
  <c r="R1164" i="1"/>
  <c r="Q1164" i="1"/>
  <c r="S1164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R1163" i="1"/>
  <c r="Q1163" i="1"/>
  <c r="S1163" i="1" s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AB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P1158" i="1"/>
  <c r="O1158" i="1"/>
  <c r="N1158" i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 s="1"/>
  <c r="AA1157" i="1"/>
  <c r="Y1157" i="1"/>
  <c r="Z1157" i="1" s="1"/>
  <c r="X1157" i="1"/>
  <c r="W1157" i="1"/>
  <c r="U1157" i="1"/>
  <c r="V1157" i="1" s="1"/>
  <c r="T1157" i="1"/>
  <c r="R1157" i="1"/>
  <c r="Q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V1155" i="1" s="1"/>
  <c r="S1155" i="1"/>
  <c r="R1155" i="1"/>
  <c r="Q1155" i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P1152" i="1"/>
  <c r="O1152" i="1"/>
  <c r="N1152" i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V1149" i="1"/>
  <c r="U1149" i="1"/>
  <c r="T1149" i="1"/>
  <c r="S1149" i="1"/>
  <c r="R1149" i="1"/>
  <c r="Q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R1147" i="1"/>
  <c r="Q1147" i="1"/>
  <c r="S1147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AB1146" i="1" s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P1142" i="1"/>
  <c r="O1142" i="1"/>
  <c r="N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S1137" i="1"/>
  <c r="R1137" i="1"/>
  <c r="Q1137" i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P1136" i="1"/>
  <c r="O1136" i="1"/>
  <c r="N1136" i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V1133" i="1"/>
  <c r="U1133" i="1"/>
  <c r="T1133" i="1"/>
  <c r="S1133" i="1"/>
  <c r="R1133" i="1"/>
  <c r="Q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R1131" i="1"/>
  <c r="Q1131" i="1"/>
  <c r="S1131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P1130" i="1"/>
  <c r="O1130" i="1"/>
  <c r="N1130" i="1"/>
  <c r="L1130" i="1"/>
  <c r="K1130" i="1"/>
  <c r="M1130" i="1" s="1"/>
  <c r="J1130" i="1"/>
  <c r="AB1130" i="1" s="1"/>
  <c r="I1130" i="1"/>
  <c r="H1130" i="1"/>
  <c r="G1130" i="1"/>
  <c r="F1130" i="1"/>
  <c r="E1130" i="1"/>
  <c r="D1130" i="1"/>
  <c r="B1130" i="1"/>
  <c r="A1130" i="1" s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P1126" i="1"/>
  <c r="O1126" i="1"/>
  <c r="N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Q1125" i="1"/>
  <c r="S1125" i="1" s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S1121" i="1"/>
  <c r="R1121" i="1"/>
  <c r="Q1121" i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W1120" i="1"/>
  <c r="U1120" i="1"/>
  <c r="T1120" i="1"/>
  <c r="V1120" i="1" s="1"/>
  <c r="R1120" i="1"/>
  <c r="Q1120" i="1"/>
  <c r="P1120" i="1"/>
  <c r="O1120" i="1"/>
  <c r="N1120" i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R1119" i="1"/>
  <c r="Q1119" i="1"/>
  <c r="S1119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V1117" i="1"/>
  <c r="U1117" i="1"/>
  <c r="T1117" i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Q1116" i="1"/>
  <c r="S1116" i="1" s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R1115" i="1"/>
  <c r="Q1115" i="1"/>
  <c r="S1115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B1114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P1110" i="1"/>
  <c r="O1110" i="1"/>
  <c r="N1110" i="1"/>
  <c r="L1110" i="1"/>
  <c r="K1110" i="1"/>
  <c r="M1110" i="1" s="1"/>
  <c r="AB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W1104" i="1"/>
  <c r="U1104" i="1"/>
  <c r="T1104" i="1"/>
  <c r="R1104" i="1"/>
  <c r="Q1104" i="1"/>
  <c r="P1104" i="1"/>
  <c r="O1104" i="1"/>
  <c r="N1104" i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V1103" i="1" s="1"/>
  <c r="R1103" i="1"/>
  <c r="Q1103" i="1"/>
  <c r="S1103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S1102" i="1"/>
  <c r="R1102" i="1"/>
  <c r="Q1102" i="1"/>
  <c r="O1102" i="1"/>
  <c r="N1102" i="1"/>
  <c r="P1102" i="1" s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V1101" i="1"/>
  <c r="U1101" i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V1100" i="1"/>
  <c r="U1100" i="1"/>
  <c r="T1100" i="1"/>
  <c r="R1100" i="1"/>
  <c r="Q1100" i="1"/>
  <c r="S1100" i="1" s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R1099" i="1"/>
  <c r="Q1099" i="1"/>
  <c r="S1099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AB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P1094" i="1"/>
  <c r="O1094" i="1"/>
  <c r="N1094" i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Y1093" i="1"/>
  <c r="Z1093" i="1" s="1"/>
  <c r="X1093" i="1"/>
  <c r="W1093" i="1"/>
  <c r="U1093" i="1"/>
  <c r="V1093" i="1" s="1"/>
  <c r="T1093" i="1"/>
  <c r="R1093" i="1"/>
  <c r="Q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V1091" i="1" s="1"/>
  <c r="S1091" i="1"/>
  <c r="R1091" i="1"/>
  <c r="Q1091" i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R1088" i="1"/>
  <c r="Q1088" i="1"/>
  <c r="P1088" i="1"/>
  <c r="O1088" i="1"/>
  <c r="N1088" i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S1086" i="1"/>
  <c r="R1086" i="1"/>
  <c r="Q1086" i="1"/>
  <c r="O1086" i="1"/>
  <c r="N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V1085" i="1"/>
  <c r="U1085" i="1"/>
  <c r="T1085" i="1"/>
  <c r="S1085" i="1"/>
  <c r="R1085" i="1"/>
  <c r="Q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R1083" i="1"/>
  <c r="Q1083" i="1"/>
  <c r="S1083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AB1082" i="1" s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P1078" i="1"/>
  <c r="O1078" i="1"/>
  <c r="N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S1073" i="1"/>
  <c r="R1073" i="1"/>
  <c r="Q1073" i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V1069" i="1"/>
  <c r="U1069" i="1"/>
  <c r="T1069" i="1"/>
  <c r="S1069" i="1"/>
  <c r="R1069" i="1"/>
  <c r="Q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R1067" i="1"/>
  <c r="Q1067" i="1"/>
  <c r="S1067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P1066" i="1"/>
  <c r="O1066" i="1"/>
  <c r="N1066" i="1"/>
  <c r="L1066" i="1"/>
  <c r="K1066" i="1"/>
  <c r="M1066" i="1" s="1"/>
  <c r="J1066" i="1"/>
  <c r="AB1066" i="1" s="1"/>
  <c r="I1066" i="1"/>
  <c r="H1066" i="1"/>
  <c r="G1066" i="1"/>
  <c r="F1066" i="1"/>
  <c r="E1066" i="1"/>
  <c r="D1066" i="1"/>
  <c r="B1066" i="1"/>
  <c r="A1066" i="1" s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P1062" i="1"/>
  <c r="O1062" i="1"/>
  <c r="N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Q1061" i="1"/>
  <c r="S1061" i="1" s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S1057" i="1"/>
  <c r="R1057" i="1"/>
  <c r="Q1057" i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R1055" i="1"/>
  <c r="Q1055" i="1"/>
  <c r="S1055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V1053" i="1"/>
  <c r="U1053" i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Q1052" i="1"/>
  <c r="S1052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R1051" i="1"/>
  <c r="Q1051" i="1"/>
  <c r="S1051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B1050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P1046" i="1"/>
  <c r="O1046" i="1"/>
  <c r="N1046" i="1"/>
  <c r="L1046" i="1"/>
  <c r="K1046" i="1"/>
  <c r="M1046" i="1" s="1"/>
  <c r="AB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Q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S1038" i="1"/>
  <c r="R1038" i="1"/>
  <c r="Q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Q1036" i="1"/>
  <c r="S1036" i="1" s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R1035" i="1"/>
  <c r="Q1035" i="1"/>
  <c r="S1035" i="1" s="1"/>
  <c r="O1035" i="1"/>
  <c r="P1035" i="1" s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P1034" i="1"/>
  <c r="O1034" i="1"/>
  <c r="N1034" i="1"/>
  <c r="L1034" i="1"/>
  <c r="K1034" i="1"/>
  <c r="M1034" i="1" s="1"/>
  <c r="J1034" i="1"/>
  <c r="AB1034" i="1" s="1"/>
  <c r="I1034" i="1"/>
  <c r="H1034" i="1"/>
  <c r="G1034" i="1"/>
  <c r="F1034" i="1"/>
  <c r="E1034" i="1"/>
  <c r="D1034" i="1"/>
  <c r="B1034" i="1"/>
  <c r="A1034" i="1" s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AB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S1030" i="1" s="1"/>
  <c r="Q1030" i="1"/>
  <c r="P1030" i="1"/>
  <c r="O1030" i="1"/>
  <c r="N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O1028" i="1"/>
  <c r="N1028" i="1"/>
  <c r="P1028" i="1" s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W1027" i="1"/>
  <c r="U1027" i="1"/>
  <c r="T1027" i="1"/>
  <c r="V1027" i="1" s="1"/>
  <c r="S1027" i="1"/>
  <c r="R1027" i="1"/>
  <c r="Q1027" i="1"/>
  <c r="P1027" i="1"/>
  <c r="O1027" i="1"/>
  <c r="N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V1025" i="1"/>
  <c r="U1025" i="1"/>
  <c r="T1025" i="1"/>
  <c r="S1025" i="1"/>
  <c r="R1025" i="1"/>
  <c r="Q1025" i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R1023" i="1"/>
  <c r="Q1023" i="1"/>
  <c r="S1023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S1021" i="1"/>
  <c r="R1021" i="1"/>
  <c r="Q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R1019" i="1"/>
  <c r="Q1019" i="1"/>
  <c r="S1019" i="1" s="1"/>
  <c r="O1019" i="1"/>
  <c r="P1019" i="1" s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AB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B1015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S1014" i="1" s="1"/>
  <c r="Q1014" i="1"/>
  <c r="P1014" i="1"/>
  <c r="O1014" i="1"/>
  <c r="N1014" i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Q1013" i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O1012" i="1"/>
  <c r="N1012" i="1"/>
  <c r="P1012" i="1" s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S1006" i="1"/>
  <c r="R1006" i="1"/>
  <c r="Q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Q1004" i="1"/>
  <c r="S1004" i="1" s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R1003" i="1"/>
  <c r="Q1003" i="1"/>
  <c r="S1003" i="1" s="1"/>
  <c r="O1003" i="1"/>
  <c r="P1003" i="1" s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P1002" i="1"/>
  <c r="O1002" i="1"/>
  <c r="N1002" i="1"/>
  <c r="L1002" i="1"/>
  <c r="K1002" i="1"/>
  <c r="M1002" i="1" s="1"/>
  <c r="J1002" i="1"/>
  <c r="AB1002" i="1" s="1"/>
  <c r="I1002" i="1"/>
  <c r="H1002" i="1"/>
  <c r="G1002" i="1"/>
  <c r="F1002" i="1"/>
  <c r="E1002" i="1"/>
  <c r="D1002" i="1"/>
  <c r="B1002" i="1"/>
  <c r="A1002" i="1" s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M999" i="1" s="1"/>
  <c r="AB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S998" i="1" s="1"/>
  <c r="Q998" i="1"/>
  <c r="P998" i="1"/>
  <c r="O998" i="1"/>
  <c r="N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O996" i="1"/>
  <c r="N996" i="1"/>
  <c r="P996" i="1" s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W995" i="1"/>
  <c r="U995" i="1"/>
  <c r="T995" i="1"/>
  <c r="V995" i="1" s="1"/>
  <c r="S995" i="1"/>
  <c r="R995" i="1"/>
  <c r="Q995" i="1"/>
  <c r="P995" i="1"/>
  <c r="O995" i="1"/>
  <c r="N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V993" i="1"/>
  <c r="U993" i="1"/>
  <c r="T993" i="1"/>
  <c r="S993" i="1"/>
  <c r="R993" i="1"/>
  <c r="Q993" i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W992" i="1"/>
  <c r="U992" i="1"/>
  <c r="T992" i="1"/>
  <c r="V992" i="1" s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R991" i="1"/>
  <c r="Q991" i="1"/>
  <c r="S991" i="1" s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S989" i="1"/>
  <c r="R989" i="1"/>
  <c r="Q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R987" i="1"/>
  <c r="Q987" i="1"/>
  <c r="S987" i="1" s="1"/>
  <c r="O987" i="1"/>
  <c r="P987" i="1" s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AB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B983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S982" i="1" s="1"/>
  <c r="Q982" i="1"/>
  <c r="P982" i="1"/>
  <c r="O982" i="1"/>
  <c r="N982" i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Q981" i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O980" i="1"/>
  <c r="N980" i="1"/>
  <c r="P980" i="1" s="1"/>
  <c r="L980" i="1"/>
  <c r="M980" i="1" s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S974" i="1"/>
  <c r="R974" i="1"/>
  <c r="Q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Q972" i="1"/>
  <c r="S972" i="1" s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R971" i="1"/>
  <c r="Q971" i="1"/>
  <c r="S971" i="1" s="1"/>
  <c r="O971" i="1"/>
  <c r="P971" i="1" s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S970" i="1"/>
  <c r="R970" i="1"/>
  <c r="Q970" i="1"/>
  <c r="P970" i="1"/>
  <c r="O970" i="1"/>
  <c r="N970" i="1"/>
  <c r="L970" i="1"/>
  <c r="K970" i="1"/>
  <c r="M970" i="1" s="1"/>
  <c r="J970" i="1"/>
  <c r="AB970" i="1" s="1"/>
  <c r="I970" i="1"/>
  <c r="H970" i="1"/>
  <c r="G970" i="1"/>
  <c r="F970" i="1"/>
  <c r="E970" i="1"/>
  <c r="D970" i="1"/>
  <c r="B970" i="1"/>
  <c r="A970" i="1" s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AB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S966" i="1" s="1"/>
  <c r="Q966" i="1"/>
  <c r="P966" i="1"/>
  <c r="O966" i="1"/>
  <c r="N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O964" i="1"/>
  <c r="N964" i="1"/>
  <c r="P964" i="1" s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W963" i="1"/>
  <c r="U963" i="1"/>
  <c r="T963" i="1"/>
  <c r="V963" i="1" s="1"/>
  <c r="S963" i="1"/>
  <c r="R963" i="1"/>
  <c r="Q963" i="1"/>
  <c r="P963" i="1"/>
  <c r="O963" i="1"/>
  <c r="N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V961" i="1"/>
  <c r="U961" i="1"/>
  <c r="T961" i="1"/>
  <c r="S961" i="1"/>
  <c r="R961" i="1"/>
  <c r="Q961" i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W960" i="1"/>
  <c r="U960" i="1"/>
  <c r="T960" i="1"/>
  <c r="V960" i="1" s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R959" i="1"/>
  <c r="Q959" i="1"/>
  <c r="S959" i="1" s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S957" i="1"/>
  <c r="R957" i="1"/>
  <c r="Q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R955" i="1"/>
  <c r="Q955" i="1"/>
  <c r="S955" i="1" s="1"/>
  <c r="O955" i="1"/>
  <c r="P955" i="1" s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AB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Q952" i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B951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S950" i="1" s="1"/>
  <c r="Q950" i="1"/>
  <c r="P950" i="1"/>
  <c r="O950" i="1"/>
  <c r="N950" i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Q949" i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O948" i="1"/>
  <c r="N948" i="1"/>
  <c r="P948" i="1" s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S942" i="1"/>
  <c r="R942" i="1"/>
  <c r="Q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Q940" i="1"/>
  <c r="S940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R939" i="1"/>
  <c r="Q939" i="1"/>
  <c r="S939" i="1" s="1"/>
  <c r="O939" i="1"/>
  <c r="P939" i="1" s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S938" i="1"/>
  <c r="R938" i="1"/>
  <c r="Q938" i="1"/>
  <c r="P938" i="1"/>
  <c r="O938" i="1"/>
  <c r="N938" i="1"/>
  <c r="L938" i="1"/>
  <c r="K938" i="1"/>
  <c r="M938" i="1" s="1"/>
  <c r="J938" i="1"/>
  <c r="AB938" i="1" s="1"/>
  <c r="I938" i="1"/>
  <c r="H938" i="1"/>
  <c r="G938" i="1"/>
  <c r="F938" i="1"/>
  <c r="E938" i="1"/>
  <c r="D938" i="1"/>
  <c r="B938" i="1"/>
  <c r="A938" i="1" s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M935" i="1" s="1"/>
  <c r="AB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S934" i="1" s="1"/>
  <c r="Q934" i="1"/>
  <c r="P934" i="1"/>
  <c r="O934" i="1"/>
  <c r="N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O932" i="1"/>
  <c r="N932" i="1"/>
  <c r="P932" i="1" s="1"/>
  <c r="L932" i="1"/>
  <c r="M932" i="1" s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V931" i="1" s="1"/>
  <c r="S931" i="1"/>
  <c r="R931" i="1"/>
  <c r="Q931" i="1"/>
  <c r="P931" i="1"/>
  <c r="O931" i="1"/>
  <c r="N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V929" i="1"/>
  <c r="U929" i="1"/>
  <c r="T929" i="1"/>
  <c r="S929" i="1"/>
  <c r="R929" i="1"/>
  <c r="Q929" i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W928" i="1"/>
  <c r="U928" i="1"/>
  <c r="T928" i="1"/>
  <c r="V928" i="1" s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R927" i="1"/>
  <c r="Q927" i="1"/>
  <c r="S927" i="1" s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S925" i="1"/>
  <c r="R925" i="1"/>
  <c r="Q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R923" i="1"/>
  <c r="Q923" i="1"/>
  <c r="S923" i="1" s="1"/>
  <c r="O923" i="1"/>
  <c r="P923" i="1" s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AB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Q920" i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B919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S918" i="1" s="1"/>
  <c r="Q918" i="1"/>
  <c r="P918" i="1"/>
  <c r="O918" i="1"/>
  <c r="N918" i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Q917" i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O916" i="1"/>
  <c r="N916" i="1"/>
  <c r="P916" i="1" s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S910" i="1"/>
  <c r="R910" i="1"/>
  <c r="Q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Q908" i="1"/>
  <c r="S908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R907" i="1"/>
  <c r="Q907" i="1"/>
  <c r="S907" i="1" s="1"/>
  <c r="O907" i="1"/>
  <c r="P907" i="1" s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S906" i="1"/>
  <c r="R906" i="1"/>
  <c r="Q906" i="1"/>
  <c r="P906" i="1"/>
  <c r="O906" i="1"/>
  <c r="N906" i="1"/>
  <c r="L906" i="1"/>
  <c r="K906" i="1"/>
  <c r="M906" i="1" s="1"/>
  <c r="J906" i="1"/>
  <c r="AB906" i="1" s="1"/>
  <c r="I906" i="1"/>
  <c r="H906" i="1"/>
  <c r="G906" i="1"/>
  <c r="F906" i="1"/>
  <c r="E906" i="1"/>
  <c r="D906" i="1"/>
  <c r="B906" i="1"/>
  <c r="A906" i="1" s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M903" i="1" s="1"/>
  <c r="AB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S902" i="1" s="1"/>
  <c r="Q902" i="1"/>
  <c r="P902" i="1"/>
  <c r="O902" i="1"/>
  <c r="N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O900" i="1"/>
  <c r="N900" i="1"/>
  <c r="P900" i="1" s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W899" i="1"/>
  <c r="U899" i="1"/>
  <c r="T899" i="1"/>
  <c r="V899" i="1" s="1"/>
  <c r="S899" i="1"/>
  <c r="R899" i="1"/>
  <c r="Q899" i="1"/>
  <c r="P899" i="1"/>
  <c r="O899" i="1"/>
  <c r="N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V897" i="1"/>
  <c r="U897" i="1"/>
  <c r="T897" i="1"/>
  <c r="S897" i="1"/>
  <c r="R897" i="1"/>
  <c r="Q897" i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W896" i="1"/>
  <c r="U896" i="1"/>
  <c r="T896" i="1"/>
  <c r="V896" i="1" s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R895" i="1"/>
  <c r="Q895" i="1"/>
  <c r="S895" i="1" s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S893" i="1"/>
  <c r="R893" i="1"/>
  <c r="Q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R891" i="1"/>
  <c r="Q891" i="1"/>
  <c r="S891" i="1" s="1"/>
  <c r="O891" i="1"/>
  <c r="P891" i="1" s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AB890" i="1" s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Q888" i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B887" i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S886" i="1" s="1"/>
  <c r="Q886" i="1"/>
  <c r="P886" i="1"/>
  <c r="O886" i="1"/>
  <c r="N886" i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Q885" i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O884" i="1"/>
  <c r="N884" i="1"/>
  <c r="P884" i="1" s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R880" i="1"/>
  <c r="Q880" i="1"/>
  <c r="S880" i="1" s="1"/>
  <c r="P880" i="1"/>
  <c r="O880" i="1"/>
  <c r="N880" i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S878" i="1"/>
  <c r="R878" i="1"/>
  <c r="Q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Q876" i="1"/>
  <c r="S876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R875" i="1"/>
  <c r="Q875" i="1"/>
  <c r="S875" i="1" s="1"/>
  <c r="O875" i="1"/>
  <c r="P875" i="1" s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S874" i="1"/>
  <c r="R874" i="1"/>
  <c r="Q874" i="1"/>
  <c r="P874" i="1"/>
  <c r="O874" i="1"/>
  <c r="N874" i="1"/>
  <c r="L874" i="1"/>
  <c r="K874" i="1"/>
  <c r="M874" i="1" s="1"/>
  <c r="J874" i="1"/>
  <c r="AB874" i="1" s="1"/>
  <c r="I874" i="1"/>
  <c r="H874" i="1"/>
  <c r="G874" i="1"/>
  <c r="F874" i="1"/>
  <c r="E874" i="1"/>
  <c r="D874" i="1"/>
  <c r="B874" i="1"/>
  <c r="A874" i="1" s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M871" i="1" s="1"/>
  <c r="AB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S870" i="1" s="1"/>
  <c r="Q870" i="1"/>
  <c r="P870" i="1"/>
  <c r="O870" i="1"/>
  <c r="N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O868" i="1"/>
  <c r="N868" i="1"/>
  <c r="P868" i="1" s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V867" i="1" s="1"/>
  <c r="S867" i="1"/>
  <c r="R867" i="1"/>
  <c r="Q867" i="1"/>
  <c r="P867" i="1"/>
  <c r="O867" i="1"/>
  <c r="N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V865" i="1"/>
  <c r="U865" i="1"/>
  <c r="T865" i="1"/>
  <c r="S865" i="1"/>
  <c r="R865" i="1"/>
  <c r="Q865" i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W864" i="1"/>
  <c r="U864" i="1"/>
  <c r="T864" i="1"/>
  <c r="V864" i="1" s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R863" i="1"/>
  <c r="Q863" i="1"/>
  <c r="S863" i="1" s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S861" i="1"/>
  <c r="R861" i="1"/>
  <c r="Q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R859" i="1"/>
  <c r="Q859" i="1"/>
  <c r="S859" i="1" s="1"/>
  <c r="O859" i="1"/>
  <c r="P859" i="1" s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AB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Q856" i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B855" i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S854" i="1" s="1"/>
  <c r="Q854" i="1"/>
  <c r="P854" i="1"/>
  <c r="O854" i="1"/>
  <c r="N854" i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Q853" i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O852" i="1"/>
  <c r="N852" i="1"/>
  <c r="P852" i="1" s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V847" i="1" s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S846" i="1"/>
  <c r="R846" i="1"/>
  <c r="Q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Q844" i="1"/>
  <c r="S844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R843" i="1"/>
  <c r="Q843" i="1"/>
  <c r="S843" i="1" s="1"/>
  <c r="O843" i="1"/>
  <c r="P843" i="1" s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S842" i="1"/>
  <c r="R842" i="1"/>
  <c r="Q842" i="1"/>
  <c r="P842" i="1"/>
  <c r="O842" i="1"/>
  <c r="N842" i="1"/>
  <c r="L842" i="1"/>
  <c r="K842" i="1"/>
  <c r="M842" i="1" s="1"/>
  <c r="J842" i="1"/>
  <c r="AB842" i="1" s="1"/>
  <c r="I842" i="1"/>
  <c r="H842" i="1"/>
  <c r="G842" i="1"/>
  <c r="F842" i="1"/>
  <c r="E842" i="1"/>
  <c r="D842" i="1"/>
  <c r="B842" i="1"/>
  <c r="A842" i="1" s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AB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S838" i="1" s="1"/>
  <c r="Q838" i="1"/>
  <c r="P838" i="1"/>
  <c r="O838" i="1"/>
  <c r="N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O836" i="1"/>
  <c r="N836" i="1"/>
  <c r="P836" i="1" s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V835" i="1" s="1"/>
  <c r="S835" i="1"/>
  <c r="R835" i="1"/>
  <c r="Q835" i="1"/>
  <c r="P835" i="1"/>
  <c r="O835" i="1"/>
  <c r="N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V833" i="1"/>
  <c r="U833" i="1"/>
  <c r="T833" i="1"/>
  <c r="S833" i="1"/>
  <c r="R833" i="1"/>
  <c r="Q833" i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W832" i="1"/>
  <c r="U832" i="1"/>
  <c r="T832" i="1"/>
  <c r="V832" i="1" s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W831" i="1"/>
  <c r="U831" i="1"/>
  <c r="T831" i="1"/>
  <c r="R831" i="1"/>
  <c r="Q831" i="1"/>
  <c r="S831" i="1" s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S829" i="1"/>
  <c r="R829" i="1"/>
  <c r="Q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R827" i="1"/>
  <c r="Q827" i="1"/>
  <c r="S827" i="1" s="1"/>
  <c r="O827" i="1"/>
  <c r="P827" i="1" s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AB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Q824" i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B823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S822" i="1" s="1"/>
  <c r="Q822" i="1"/>
  <c r="P822" i="1"/>
  <c r="O822" i="1"/>
  <c r="N822" i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Q821" i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O820" i="1"/>
  <c r="N820" i="1"/>
  <c r="P820" i="1" s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S814" i="1"/>
  <c r="R814" i="1"/>
  <c r="Q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Q812" i="1"/>
  <c r="S812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R811" i="1"/>
  <c r="Q811" i="1"/>
  <c r="S811" i="1" s="1"/>
  <c r="O811" i="1"/>
  <c r="P811" i="1" s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S810" i="1"/>
  <c r="R810" i="1"/>
  <c r="Q810" i="1"/>
  <c r="P810" i="1"/>
  <c r="O810" i="1"/>
  <c r="N810" i="1"/>
  <c r="L810" i="1"/>
  <c r="K810" i="1"/>
  <c r="M810" i="1" s="1"/>
  <c r="J810" i="1"/>
  <c r="AB810" i="1" s="1"/>
  <c r="I810" i="1"/>
  <c r="H810" i="1"/>
  <c r="G810" i="1"/>
  <c r="F810" i="1"/>
  <c r="E810" i="1"/>
  <c r="D810" i="1"/>
  <c r="B810" i="1"/>
  <c r="A810" i="1" s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M807" i="1" s="1"/>
  <c r="AB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S806" i="1" s="1"/>
  <c r="Q806" i="1"/>
  <c r="P806" i="1"/>
  <c r="O806" i="1"/>
  <c r="N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O804" i="1"/>
  <c r="N804" i="1"/>
  <c r="P804" i="1" s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V803" i="1" s="1"/>
  <c r="S803" i="1"/>
  <c r="R803" i="1"/>
  <c r="Q803" i="1"/>
  <c r="P803" i="1"/>
  <c r="O803" i="1"/>
  <c r="N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V801" i="1"/>
  <c r="U801" i="1"/>
  <c r="T801" i="1"/>
  <c r="S801" i="1"/>
  <c r="R801" i="1"/>
  <c r="Q801" i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R799" i="1"/>
  <c r="Q799" i="1"/>
  <c r="S799" i="1" s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S797" i="1"/>
  <c r="R797" i="1"/>
  <c r="Q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R795" i="1"/>
  <c r="Q795" i="1"/>
  <c r="S795" i="1" s="1"/>
  <c r="O795" i="1"/>
  <c r="P795" i="1" s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AB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Q792" i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B791" i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S790" i="1" s="1"/>
  <c r="Q790" i="1"/>
  <c r="P790" i="1"/>
  <c r="O790" i="1"/>
  <c r="N790" i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Q789" i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O788" i="1"/>
  <c r="N788" i="1"/>
  <c r="P788" i="1" s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S782" i="1"/>
  <c r="R782" i="1"/>
  <c r="Q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Q780" i="1"/>
  <c r="S780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R779" i="1"/>
  <c r="Q779" i="1"/>
  <c r="S779" i="1" s="1"/>
  <c r="O779" i="1"/>
  <c r="P779" i="1" s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S778" i="1"/>
  <c r="R778" i="1"/>
  <c r="Q778" i="1"/>
  <c r="P778" i="1"/>
  <c r="O778" i="1"/>
  <c r="N778" i="1"/>
  <c r="L778" i="1"/>
  <c r="K778" i="1"/>
  <c r="M778" i="1" s="1"/>
  <c r="J778" i="1"/>
  <c r="AB778" i="1" s="1"/>
  <c r="I778" i="1"/>
  <c r="H778" i="1"/>
  <c r="G778" i="1"/>
  <c r="F778" i="1"/>
  <c r="E778" i="1"/>
  <c r="D778" i="1"/>
  <c r="B778" i="1"/>
  <c r="A778" i="1" s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AB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S774" i="1" s="1"/>
  <c r="Q774" i="1"/>
  <c r="P774" i="1"/>
  <c r="O774" i="1"/>
  <c r="N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O772" i="1"/>
  <c r="N772" i="1"/>
  <c r="P772" i="1" s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W771" i="1"/>
  <c r="U771" i="1"/>
  <c r="T771" i="1"/>
  <c r="V771" i="1" s="1"/>
  <c r="S771" i="1"/>
  <c r="R771" i="1"/>
  <c r="Q771" i="1"/>
  <c r="P771" i="1"/>
  <c r="O771" i="1"/>
  <c r="N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V769" i="1"/>
  <c r="U769" i="1"/>
  <c r="T769" i="1"/>
  <c r="S769" i="1"/>
  <c r="R769" i="1"/>
  <c r="Q769" i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W768" i="1"/>
  <c r="U768" i="1"/>
  <c r="T768" i="1"/>
  <c r="V768" i="1" s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R767" i="1"/>
  <c r="Q767" i="1"/>
  <c r="S767" i="1" s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S765" i="1"/>
  <c r="R765" i="1"/>
  <c r="Q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R763" i="1"/>
  <c r="Q763" i="1"/>
  <c r="S763" i="1" s="1"/>
  <c r="O763" i="1"/>
  <c r="P763" i="1" s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AB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Q760" i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B759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S758" i="1" s="1"/>
  <c r="Q758" i="1"/>
  <c r="P758" i="1"/>
  <c r="O758" i="1"/>
  <c r="N758" i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Q757" i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O756" i="1"/>
  <c r="N756" i="1"/>
  <c r="P756" i="1" s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S750" i="1"/>
  <c r="R750" i="1"/>
  <c r="Q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Q748" i="1"/>
  <c r="S748" i="1" s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R747" i="1"/>
  <c r="Q747" i="1"/>
  <c r="S747" i="1" s="1"/>
  <c r="O747" i="1"/>
  <c r="P747" i="1" s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S746" i="1"/>
  <c r="R746" i="1"/>
  <c r="Q746" i="1"/>
  <c r="P746" i="1"/>
  <c r="O746" i="1"/>
  <c r="N746" i="1"/>
  <c r="L746" i="1"/>
  <c r="K746" i="1"/>
  <c r="M746" i="1" s="1"/>
  <c r="J746" i="1"/>
  <c r="AB746" i="1" s="1"/>
  <c r="I746" i="1"/>
  <c r="H746" i="1"/>
  <c r="G746" i="1"/>
  <c r="F746" i="1"/>
  <c r="E746" i="1"/>
  <c r="D746" i="1"/>
  <c r="B746" i="1"/>
  <c r="A746" i="1" s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AB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S742" i="1" s="1"/>
  <c r="Q742" i="1"/>
  <c r="P742" i="1"/>
  <c r="O742" i="1"/>
  <c r="N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O740" i="1"/>
  <c r="N740" i="1"/>
  <c r="P740" i="1" s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W739" i="1"/>
  <c r="U739" i="1"/>
  <c r="T739" i="1"/>
  <c r="V739" i="1" s="1"/>
  <c r="S739" i="1"/>
  <c r="R739" i="1"/>
  <c r="Q739" i="1"/>
  <c r="P739" i="1"/>
  <c r="O739" i="1"/>
  <c r="N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V737" i="1"/>
  <c r="U737" i="1"/>
  <c r="T737" i="1"/>
  <c r="S737" i="1"/>
  <c r="R737" i="1"/>
  <c r="Q737" i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R735" i="1"/>
  <c r="Q735" i="1"/>
  <c r="S735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S733" i="1"/>
  <c r="R733" i="1"/>
  <c r="Q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R731" i="1"/>
  <c r="Q731" i="1"/>
  <c r="S731" i="1" s="1"/>
  <c r="O731" i="1"/>
  <c r="P731" i="1" s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AB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Q728" i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B727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S726" i="1" s="1"/>
  <c r="Q726" i="1"/>
  <c r="P726" i="1"/>
  <c r="O726" i="1"/>
  <c r="N726" i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Q725" i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O724" i="1"/>
  <c r="N724" i="1"/>
  <c r="P724" i="1" s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S718" i="1"/>
  <c r="R718" i="1"/>
  <c r="Q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S716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R715" i="1"/>
  <c r="Q715" i="1"/>
  <c r="S715" i="1" s="1"/>
  <c r="O715" i="1"/>
  <c r="P715" i="1" s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S714" i="1"/>
  <c r="R714" i="1"/>
  <c r="Q714" i="1"/>
  <c r="P714" i="1"/>
  <c r="O714" i="1"/>
  <c r="N714" i="1"/>
  <c r="L714" i="1"/>
  <c r="K714" i="1"/>
  <c r="M714" i="1" s="1"/>
  <c r="J714" i="1"/>
  <c r="AB714" i="1" s="1"/>
  <c r="I714" i="1"/>
  <c r="H714" i="1"/>
  <c r="G714" i="1"/>
  <c r="F714" i="1"/>
  <c r="E714" i="1"/>
  <c r="D714" i="1"/>
  <c r="B714" i="1"/>
  <c r="A714" i="1" s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AB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S710" i="1" s="1"/>
  <c r="Q710" i="1"/>
  <c r="P710" i="1"/>
  <c r="O710" i="1"/>
  <c r="N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O708" i="1"/>
  <c r="N708" i="1"/>
  <c r="P708" i="1" s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W707" i="1"/>
  <c r="U707" i="1"/>
  <c r="T707" i="1"/>
  <c r="V707" i="1" s="1"/>
  <c r="S707" i="1"/>
  <c r="R707" i="1"/>
  <c r="Q707" i="1"/>
  <c r="P707" i="1"/>
  <c r="O707" i="1"/>
  <c r="N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V705" i="1"/>
  <c r="U705" i="1"/>
  <c r="T705" i="1"/>
  <c r="S705" i="1"/>
  <c r="R705" i="1"/>
  <c r="Q705" i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W703" i="1"/>
  <c r="U703" i="1"/>
  <c r="T703" i="1"/>
  <c r="R703" i="1"/>
  <c r="Q703" i="1"/>
  <c r="S703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S701" i="1"/>
  <c r="R701" i="1"/>
  <c r="Q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R699" i="1"/>
  <c r="Q699" i="1"/>
  <c r="S699" i="1" s="1"/>
  <c r="O699" i="1"/>
  <c r="P699" i="1" s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AB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Q696" i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B695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S694" i="1" s="1"/>
  <c r="Q694" i="1"/>
  <c r="P694" i="1"/>
  <c r="O694" i="1"/>
  <c r="N694" i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Q693" i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O692" i="1"/>
  <c r="N692" i="1"/>
  <c r="P692" i="1" s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S686" i="1"/>
  <c r="R686" i="1"/>
  <c r="Q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Q684" i="1"/>
  <c r="S684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R683" i="1"/>
  <c r="Q683" i="1"/>
  <c r="S683" i="1" s="1"/>
  <c r="O683" i="1"/>
  <c r="P683" i="1" s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S682" i="1"/>
  <c r="R682" i="1"/>
  <c r="Q682" i="1"/>
  <c r="P682" i="1"/>
  <c r="O682" i="1"/>
  <c r="N682" i="1"/>
  <c r="L682" i="1"/>
  <c r="K682" i="1"/>
  <c r="M682" i="1" s="1"/>
  <c r="J682" i="1"/>
  <c r="AB682" i="1" s="1"/>
  <c r="I682" i="1"/>
  <c r="H682" i="1"/>
  <c r="G682" i="1"/>
  <c r="F682" i="1"/>
  <c r="E682" i="1"/>
  <c r="D682" i="1"/>
  <c r="B682" i="1"/>
  <c r="A682" i="1" s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AB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S678" i="1" s="1"/>
  <c r="Q678" i="1"/>
  <c r="P678" i="1"/>
  <c r="O678" i="1"/>
  <c r="N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O676" i="1"/>
  <c r="N676" i="1"/>
  <c r="P676" i="1" s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W675" i="1"/>
  <c r="U675" i="1"/>
  <c r="T675" i="1"/>
  <c r="V675" i="1" s="1"/>
  <c r="S675" i="1"/>
  <c r="R675" i="1"/>
  <c r="Q675" i="1"/>
  <c r="P675" i="1"/>
  <c r="O675" i="1"/>
  <c r="N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V673" i="1"/>
  <c r="U673" i="1"/>
  <c r="T673" i="1"/>
  <c r="S673" i="1"/>
  <c r="R673" i="1"/>
  <c r="Q673" i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R671" i="1"/>
  <c r="Q671" i="1"/>
  <c r="S671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S669" i="1"/>
  <c r="R669" i="1"/>
  <c r="Q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R667" i="1"/>
  <c r="Q667" i="1"/>
  <c r="S667" i="1" s="1"/>
  <c r="O667" i="1"/>
  <c r="P667" i="1" s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AB666" i="1" s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Q664" i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B663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S662" i="1" s="1"/>
  <c r="Q662" i="1"/>
  <c r="P662" i="1"/>
  <c r="O662" i="1"/>
  <c r="N662" i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Q661" i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O660" i="1"/>
  <c r="N660" i="1"/>
  <c r="P660" i="1" s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S654" i="1"/>
  <c r="R654" i="1"/>
  <c r="Q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S652" i="1" s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R651" i="1"/>
  <c r="Q651" i="1"/>
  <c r="S651" i="1" s="1"/>
  <c r="O651" i="1"/>
  <c r="P651" i="1" s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S650" i="1"/>
  <c r="R650" i="1"/>
  <c r="Q650" i="1"/>
  <c r="P650" i="1"/>
  <c r="O650" i="1"/>
  <c r="N650" i="1"/>
  <c r="L650" i="1"/>
  <c r="K650" i="1"/>
  <c r="M650" i="1" s="1"/>
  <c r="J650" i="1"/>
  <c r="AB650" i="1" s="1"/>
  <c r="I650" i="1"/>
  <c r="H650" i="1"/>
  <c r="G650" i="1"/>
  <c r="F650" i="1"/>
  <c r="E650" i="1"/>
  <c r="D650" i="1"/>
  <c r="B650" i="1"/>
  <c r="A650" i="1" s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AB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S646" i="1" s="1"/>
  <c r="Q646" i="1"/>
  <c r="P646" i="1"/>
  <c r="O646" i="1"/>
  <c r="N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O644" i="1"/>
  <c r="N644" i="1"/>
  <c r="P644" i="1" s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W643" i="1"/>
  <c r="U643" i="1"/>
  <c r="T643" i="1"/>
  <c r="V643" i="1" s="1"/>
  <c r="S643" i="1"/>
  <c r="R643" i="1"/>
  <c r="Q643" i="1"/>
  <c r="P643" i="1"/>
  <c r="O643" i="1"/>
  <c r="N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V641" i="1"/>
  <c r="U641" i="1"/>
  <c r="T641" i="1"/>
  <c r="S641" i="1"/>
  <c r="R641" i="1"/>
  <c r="Q641" i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W639" i="1"/>
  <c r="U639" i="1"/>
  <c r="T639" i="1"/>
  <c r="R639" i="1"/>
  <c r="Q639" i="1"/>
  <c r="S639" i="1" s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S637" i="1"/>
  <c r="R637" i="1"/>
  <c r="Q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R635" i="1"/>
  <c r="Q635" i="1"/>
  <c r="S635" i="1" s="1"/>
  <c r="O635" i="1"/>
  <c r="P635" i="1" s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AB634" i="1" s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B631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S630" i="1" s="1"/>
  <c r="Q630" i="1"/>
  <c r="P630" i="1"/>
  <c r="O630" i="1"/>
  <c r="N630" i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Q629" i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O628" i="1"/>
  <c r="N628" i="1"/>
  <c r="P628" i="1" s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V623" i="1" s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S622" i="1"/>
  <c r="R622" i="1"/>
  <c r="Q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S620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R619" i="1"/>
  <c r="Q619" i="1"/>
  <c r="S619" i="1" s="1"/>
  <c r="O619" i="1"/>
  <c r="P619" i="1" s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S618" i="1"/>
  <c r="R618" i="1"/>
  <c r="Q618" i="1"/>
  <c r="P618" i="1"/>
  <c r="O618" i="1"/>
  <c r="N618" i="1"/>
  <c r="L618" i="1"/>
  <c r="K618" i="1"/>
  <c r="M618" i="1" s="1"/>
  <c r="J618" i="1"/>
  <c r="AB618" i="1" s="1"/>
  <c r="I618" i="1"/>
  <c r="H618" i="1"/>
  <c r="G618" i="1"/>
  <c r="F618" i="1"/>
  <c r="E618" i="1"/>
  <c r="D618" i="1"/>
  <c r="B618" i="1"/>
  <c r="A618" i="1" s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AB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S614" i="1" s="1"/>
  <c r="Q614" i="1"/>
  <c r="P614" i="1"/>
  <c r="O614" i="1"/>
  <c r="N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O612" i="1"/>
  <c r="N612" i="1"/>
  <c r="P612" i="1" s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W611" i="1"/>
  <c r="U611" i="1"/>
  <c r="T611" i="1"/>
  <c r="V611" i="1" s="1"/>
  <c r="S611" i="1"/>
  <c r="R611" i="1"/>
  <c r="Q611" i="1"/>
  <c r="P611" i="1"/>
  <c r="O611" i="1"/>
  <c r="N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V609" i="1"/>
  <c r="U609" i="1"/>
  <c r="T609" i="1"/>
  <c r="S609" i="1"/>
  <c r="R609" i="1"/>
  <c r="Q609" i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W607" i="1"/>
  <c r="U607" i="1"/>
  <c r="T607" i="1"/>
  <c r="R607" i="1"/>
  <c r="Q607" i="1"/>
  <c r="S607" i="1" s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S605" i="1"/>
  <c r="R605" i="1"/>
  <c r="Q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R603" i="1"/>
  <c r="Q603" i="1"/>
  <c r="S603" i="1" s="1"/>
  <c r="O603" i="1"/>
  <c r="P603" i="1" s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AB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Q600" i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B599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S598" i="1" s="1"/>
  <c r="Q598" i="1"/>
  <c r="P598" i="1"/>
  <c r="O598" i="1"/>
  <c r="N598" i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Q597" i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O596" i="1"/>
  <c r="N596" i="1"/>
  <c r="P596" i="1" s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S590" i="1"/>
  <c r="R590" i="1"/>
  <c r="Q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Q588" i="1"/>
  <c r="S588" i="1" s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R587" i="1"/>
  <c r="Q587" i="1"/>
  <c r="S587" i="1" s="1"/>
  <c r="O587" i="1"/>
  <c r="P587" i="1" s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S586" i="1"/>
  <c r="R586" i="1"/>
  <c r="Q586" i="1"/>
  <c r="P586" i="1"/>
  <c r="O586" i="1"/>
  <c r="N586" i="1"/>
  <c r="L586" i="1"/>
  <c r="K586" i="1"/>
  <c r="M586" i="1" s="1"/>
  <c r="J586" i="1"/>
  <c r="AB586" i="1" s="1"/>
  <c r="I586" i="1"/>
  <c r="H586" i="1"/>
  <c r="G586" i="1"/>
  <c r="F586" i="1"/>
  <c r="E586" i="1"/>
  <c r="D586" i="1"/>
  <c r="B586" i="1"/>
  <c r="A586" i="1" s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AB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S582" i="1" s="1"/>
  <c r="Q582" i="1"/>
  <c r="P582" i="1"/>
  <c r="O582" i="1"/>
  <c r="N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O580" i="1"/>
  <c r="N580" i="1"/>
  <c r="P580" i="1" s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W579" i="1"/>
  <c r="U579" i="1"/>
  <c r="T579" i="1"/>
  <c r="V579" i="1" s="1"/>
  <c r="S579" i="1"/>
  <c r="R579" i="1"/>
  <c r="Q579" i="1"/>
  <c r="P579" i="1"/>
  <c r="O579" i="1"/>
  <c r="N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V577" i="1"/>
  <c r="U577" i="1"/>
  <c r="T577" i="1"/>
  <c r="S577" i="1"/>
  <c r="R577" i="1"/>
  <c r="Q577" i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W575" i="1"/>
  <c r="U575" i="1"/>
  <c r="T575" i="1"/>
  <c r="R575" i="1"/>
  <c r="Q575" i="1"/>
  <c r="S575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S573" i="1"/>
  <c r="R573" i="1"/>
  <c r="Q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R571" i="1"/>
  <c r="Q571" i="1"/>
  <c r="S571" i="1" s="1"/>
  <c r="O571" i="1"/>
  <c r="P571" i="1" s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AB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Q568" i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B567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S566" i="1" s="1"/>
  <c r="Q566" i="1"/>
  <c r="P566" i="1"/>
  <c r="O566" i="1"/>
  <c r="N566" i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Q565" i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O564" i="1"/>
  <c r="N564" i="1"/>
  <c r="P564" i="1" s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W559" i="1"/>
  <c r="U559" i="1"/>
  <c r="T559" i="1"/>
  <c r="V559" i="1" s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S558" i="1"/>
  <c r="R558" i="1"/>
  <c r="Q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Q556" i="1"/>
  <c r="S556" i="1" s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R555" i="1"/>
  <c r="Q555" i="1"/>
  <c r="S555" i="1" s="1"/>
  <c r="O555" i="1"/>
  <c r="P555" i="1" s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S554" i="1"/>
  <c r="R554" i="1"/>
  <c r="Q554" i="1"/>
  <c r="P554" i="1"/>
  <c r="O554" i="1"/>
  <c r="N554" i="1"/>
  <c r="L554" i="1"/>
  <c r="K554" i="1"/>
  <c r="M554" i="1" s="1"/>
  <c r="J554" i="1"/>
  <c r="AB554" i="1" s="1"/>
  <c r="I554" i="1"/>
  <c r="H554" i="1"/>
  <c r="G554" i="1"/>
  <c r="F554" i="1"/>
  <c r="E554" i="1"/>
  <c r="D554" i="1"/>
  <c r="B554" i="1"/>
  <c r="A554" i="1" s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AB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S550" i="1" s="1"/>
  <c r="Q550" i="1"/>
  <c r="P550" i="1"/>
  <c r="O550" i="1"/>
  <c r="N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O548" i="1"/>
  <c r="N548" i="1"/>
  <c r="P548" i="1" s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W547" i="1"/>
  <c r="U547" i="1"/>
  <c r="T547" i="1"/>
  <c r="V547" i="1" s="1"/>
  <c r="S547" i="1"/>
  <c r="R547" i="1"/>
  <c r="Q547" i="1"/>
  <c r="P547" i="1"/>
  <c r="O547" i="1"/>
  <c r="N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V545" i="1"/>
  <c r="U545" i="1"/>
  <c r="T545" i="1"/>
  <c r="S545" i="1"/>
  <c r="R545" i="1"/>
  <c r="Q545" i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W543" i="1"/>
  <c r="U543" i="1"/>
  <c r="T543" i="1"/>
  <c r="R543" i="1"/>
  <c r="Q543" i="1"/>
  <c r="S543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S541" i="1"/>
  <c r="R541" i="1"/>
  <c r="Q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R539" i="1"/>
  <c r="Q539" i="1"/>
  <c r="S539" i="1" s="1"/>
  <c r="O539" i="1"/>
  <c r="P539" i="1" s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AB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B535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S534" i="1" s="1"/>
  <c r="Q534" i="1"/>
  <c r="P534" i="1"/>
  <c r="O534" i="1"/>
  <c r="N534" i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Q533" i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O532" i="1"/>
  <c r="N532" i="1"/>
  <c r="P532" i="1" s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V527" i="1" s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S526" i="1"/>
  <c r="R526" i="1"/>
  <c r="Q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S524" i="1" s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R523" i="1"/>
  <c r="Q523" i="1"/>
  <c r="S523" i="1" s="1"/>
  <c r="O523" i="1"/>
  <c r="P523" i="1" s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S522" i="1"/>
  <c r="R522" i="1"/>
  <c r="Q522" i="1"/>
  <c r="P522" i="1"/>
  <c r="O522" i="1"/>
  <c r="N522" i="1"/>
  <c r="L522" i="1"/>
  <c r="K522" i="1"/>
  <c r="M522" i="1" s="1"/>
  <c r="J522" i="1"/>
  <c r="AB522" i="1" s="1"/>
  <c r="I522" i="1"/>
  <c r="H522" i="1"/>
  <c r="G522" i="1"/>
  <c r="F522" i="1"/>
  <c r="E522" i="1"/>
  <c r="D522" i="1"/>
  <c r="B522" i="1"/>
  <c r="A522" i="1" s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AB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S518" i="1" s="1"/>
  <c r="Q518" i="1"/>
  <c r="P518" i="1"/>
  <c r="O518" i="1"/>
  <c r="N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O516" i="1"/>
  <c r="N516" i="1"/>
  <c r="P516" i="1" s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W515" i="1"/>
  <c r="U515" i="1"/>
  <c r="T515" i="1"/>
  <c r="V515" i="1" s="1"/>
  <c r="S515" i="1"/>
  <c r="R515" i="1"/>
  <c r="Q515" i="1"/>
  <c r="P515" i="1"/>
  <c r="O515" i="1"/>
  <c r="N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V513" i="1"/>
  <c r="U513" i="1"/>
  <c r="T513" i="1"/>
  <c r="S513" i="1"/>
  <c r="R513" i="1"/>
  <c r="Q513" i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W511" i="1"/>
  <c r="U511" i="1"/>
  <c r="T511" i="1"/>
  <c r="R511" i="1"/>
  <c r="Q511" i="1"/>
  <c r="S511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S509" i="1"/>
  <c r="R509" i="1"/>
  <c r="Q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R507" i="1"/>
  <c r="Q507" i="1"/>
  <c r="S507" i="1" s="1"/>
  <c r="O507" i="1"/>
  <c r="P507" i="1" s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AB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Q504" i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B503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S502" i="1" s="1"/>
  <c r="Q502" i="1"/>
  <c r="P502" i="1"/>
  <c r="O502" i="1"/>
  <c r="N502" i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Q501" i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O500" i="1"/>
  <c r="N500" i="1"/>
  <c r="P500" i="1" s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W495" i="1"/>
  <c r="U495" i="1"/>
  <c r="T495" i="1"/>
  <c r="V495" i="1" s="1"/>
  <c r="R495" i="1"/>
  <c r="Q495" i="1"/>
  <c r="S495" i="1" s="1"/>
  <c r="P495" i="1"/>
  <c r="O495" i="1"/>
  <c r="N495" i="1"/>
  <c r="L495" i="1"/>
  <c r="M495" i="1" s="1"/>
  <c r="K495" i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S494" i="1"/>
  <c r="R494" i="1"/>
  <c r="Q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S492" i="1" s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R491" i="1"/>
  <c r="Q491" i="1"/>
  <c r="S491" i="1" s="1"/>
  <c r="O491" i="1"/>
  <c r="P491" i="1" s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S490" i="1"/>
  <c r="R490" i="1"/>
  <c r="Q490" i="1"/>
  <c r="P490" i="1"/>
  <c r="O490" i="1"/>
  <c r="N490" i="1"/>
  <c r="L490" i="1"/>
  <c r="K490" i="1"/>
  <c r="M490" i="1" s="1"/>
  <c r="J490" i="1"/>
  <c r="AB490" i="1" s="1"/>
  <c r="I490" i="1"/>
  <c r="H490" i="1"/>
  <c r="G490" i="1"/>
  <c r="F490" i="1"/>
  <c r="E490" i="1"/>
  <c r="D490" i="1"/>
  <c r="B490" i="1"/>
  <c r="A490" i="1" s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AB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S486" i="1" s="1"/>
  <c r="Q486" i="1"/>
  <c r="P486" i="1"/>
  <c r="O486" i="1"/>
  <c r="N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O484" i="1"/>
  <c r="N484" i="1"/>
  <c r="P484" i="1" s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W483" i="1"/>
  <c r="U483" i="1"/>
  <c r="T483" i="1"/>
  <c r="V483" i="1" s="1"/>
  <c r="S483" i="1"/>
  <c r="R483" i="1"/>
  <c r="Q483" i="1"/>
  <c r="P483" i="1"/>
  <c r="O483" i="1"/>
  <c r="N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V481" i="1"/>
  <c r="U481" i="1"/>
  <c r="T481" i="1"/>
  <c r="S481" i="1"/>
  <c r="R481" i="1"/>
  <c r="Q481" i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W479" i="1"/>
  <c r="U479" i="1"/>
  <c r="T479" i="1"/>
  <c r="R479" i="1"/>
  <c r="Q479" i="1"/>
  <c r="S479" i="1" s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S477" i="1"/>
  <c r="R477" i="1"/>
  <c r="Q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R475" i="1"/>
  <c r="Q475" i="1"/>
  <c r="S475" i="1" s="1"/>
  <c r="O475" i="1"/>
  <c r="P475" i="1" s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AB474" i="1" s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B471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S470" i="1" s="1"/>
  <c r="Q470" i="1"/>
  <c r="P470" i="1"/>
  <c r="O470" i="1"/>
  <c r="N470" i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Q469" i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O468" i="1"/>
  <c r="N468" i="1"/>
  <c r="P468" i="1" s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W463" i="1"/>
  <c r="U463" i="1"/>
  <c r="T463" i="1"/>
  <c r="V463" i="1" s="1"/>
  <c r="R463" i="1"/>
  <c r="Q463" i="1"/>
  <c r="S463" i="1" s="1"/>
  <c r="P463" i="1"/>
  <c r="O463" i="1"/>
  <c r="N463" i="1"/>
  <c r="L463" i="1"/>
  <c r="M463" i="1" s="1"/>
  <c r="K463" i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S462" i="1"/>
  <c r="R462" i="1"/>
  <c r="Q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S460" i="1" s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R459" i="1"/>
  <c r="Q459" i="1"/>
  <c r="S459" i="1" s="1"/>
  <c r="O459" i="1"/>
  <c r="P459" i="1" s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S458" i="1"/>
  <c r="R458" i="1"/>
  <c r="Q458" i="1"/>
  <c r="P458" i="1"/>
  <c r="O458" i="1"/>
  <c r="N458" i="1"/>
  <c r="L458" i="1"/>
  <c r="K458" i="1"/>
  <c r="M458" i="1" s="1"/>
  <c r="J458" i="1"/>
  <c r="AB458" i="1" s="1"/>
  <c r="I458" i="1"/>
  <c r="H458" i="1"/>
  <c r="G458" i="1"/>
  <c r="F458" i="1"/>
  <c r="E458" i="1"/>
  <c r="D458" i="1"/>
  <c r="B458" i="1"/>
  <c r="A458" i="1" s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AB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S454" i="1" s="1"/>
  <c r="Q454" i="1"/>
  <c r="P454" i="1"/>
  <c r="O454" i="1"/>
  <c r="N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O452" i="1"/>
  <c r="N452" i="1"/>
  <c r="P452" i="1" s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W451" i="1"/>
  <c r="U451" i="1"/>
  <c r="T451" i="1"/>
  <c r="V451" i="1" s="1"/>
  <c r="S451" i="1"/>
  <c r="R451" i="1"/>
  <c r="Q451" i="1"/>
  <c r="P451" i="1"/>
  <c r="O451" i="1"/>
  <c r="N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V449" i="1"/>
  <c r="U449" i="1"/>
  <c r="T449" i="1"/>
  <c r="S449" i="1"/>
  <c r="R449" i="1"/>
  <c r="Q449" i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W447" i="1"/>
  <c r="U447" i="1"/>
  <c r="T447" i="1"/>
  <c r="R447" i="1"/>
  <c r="Q447" i="1"/>
  <c r="S447" i="1" s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S445" i="1"/>
  <c r="R445" i="1"/>
  <c r="Q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R443" i="1"/>
  <c r="Q443" i="1"/>
  <c r="S443" i="1" s="1"/>
  <c r="O443" i="1"/>
  <c r="P443" i="1" s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AB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B439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S438" i="1" s="1"/>
  <c r="Q438" i="1"/>
  <c r="P438" i="1"/>
  <c r="O438" i="1"/>
  <c r="N438" i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Q437" i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O436" i="1"/>
  <c r="N436" i="1"/>
  <c r="P436" i="1" s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W431" i="1"/>
  <c r="U431" i="1"/>
  <c r="T431" i="1"/>
  <c r="V431" i="1" s="1"/>
  <c r="R431" i="1"/>
  <c r="Q431" i="1"/>
  <c r="S431" i="1" s="1"/>
  <c r="P431" i="1"/>
  <c r="O431" i="1"/>
  <c r="N431" i="1"/>
  <c r="L431" i="1"/>
  <c r="M431" i="1" s="1"/>
  <c r="K431" i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S430" i="1"/>
  <c r="R430" i="1"/>
  <c r="Q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S428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R427" i="1"/>
  <c r="Q427" i="1"/>
  <c r="S427" i="1" s="1"/>
  <c r="O427" i="1"/>
  <c r="P427" i="1" s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S426" i="1"/>
  <c r="R426" i="1"/>
  <c r="Q426" i="1"/>
  <c r="P426" i="1"/>
  <c r="O426" i="1"/>
  <c r="N426" i="1"/>
  <c r="L426" i="1"/>
  <c r="K426" i="1"/>
  <c r="M426" i="1" s="1"/>
  <c r="J426" i="1"/>
  <c r="AB426" i="1" s="1"/>
  <c r="I426" i="1"/>
  <c r="H426" i="1"/>
  <c r="G426" i="1"/>
  <c r="F426" i="1"/>
  <c r="E426" i="1"/>
  <c r="D426" i="1"/>
  <c r="B426" i="1"/>
  <c r="A426" i="1" s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AB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S422" i="1" s="1"/>
  <c r="Q422" i="1"/>
  <c r="P422" i="1"/>
  <c r="O422" i="1"/>
  <c r="N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O420" i="1"/>
  <c r="N420" i="1"/>
  <c r="P420" i="1" s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W419" i="1"/>
  <c r="U419" i="1"/>
  <c r="T419" i="1"/>
  <c r="V419" i="1" s="1"/>
  <c r="S419" i="1"/>
  <c r="R419" i="1"/>
  <c r="Q419" i="1"/>
  <c r="P419" i="1"/>
  <c r="O419" i="1"/>
  <c r="N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V417" i="1"/>
  <c r="U417" i="1"/>
  <c r="T417" i="1"/>
  <c r="S417" i="1"/>
  <c r="R417" i="1"/>
  <c r="Q417" i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W415" i="1"/>
  <c r="U415" i="1"/>
  <c r="T415" i="1"/>
  <c r="R415" i="1"/>
  <c r="Q415" i="1"/>
  <c r="S415" i="1" s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S413" i="1"/>
  <c r="R413" i="1"/>
  <c r="Q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R411" i="1"/>
  <c r="Q411" i="1"/>
  <c r="S411" i="1" s="1"/>
  <c r="O411" i="1"/>
  <c r="P411" i="1" s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AB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Q408" i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B407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S406" i="1" s="1"/>
  <c r="Q406" i="1"/>
  <c r="P406" i="1"/>
  <c r="O406" i="1"/>
  <c r="N406" i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Q405" i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O404" i="1"/>
  <c r="N404" i="1"/>
  <c r="P404" i="1" s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W399" i="1"/>
  <c r="U399" i="1"/>
  <c r="T399" i="1"/>
  <c r="V399" i="1" s="1"/>
  <c r="R399" i="1"/>
  <c r="Q399" i="1"/>
  <c r="S399" i="1" s="1"/>
  <c r="P399" i="1"/>
  <c r="O399" i="1"/>
  <c r="N399" i="1"/>
  <c r="L399" i="1"/>
  <c r="M399" i="1" s="1"/>
  <c r="K399" i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S398" i="1"/>
  <c r="R398" i="1"/>
  <c r="Q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R395" i="1"/>
  <c r="Q395" i="1"/>
  <c r="S395" i="1" s="1"/>
  <c r="O395" i="1"/>
  <c r="P395" i="1" s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S394" i="1"/>
  <c r="R394" i="1"/>
  <c r="Q394" i="1"/>
  <c r="P394" i="1"/>
  <c r="O394" i="1"/>
  <c r="N394" i="1"/>
  <c r="L394" i="1"/>
  <c r="K394" i="1"/>
  <c r="M394" i="1" s="1"/>
  <c r="J394" i="1"/>
  <c r="AB394" i="1" s="1"/>
  <c r="I394" i="1"/>
  <c r="H394" i="1"/>
  <c r="G394" i="1"/>
  <c r="F394" i="1"/>
  <c r="E394" i="1"/>
  <c r="D394" i="1"/>
  <c r="B394" i="1"/>
  <c r="A394" i="1" s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AB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S390" i="1" s="1"/>
  <c r="Q390" i="1"/>
  <c r="P390" i="1"/>
  <c r="O390" i="1"/>
  <c r="N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O388" i="1"/>
  <c r="N388" i="1"/>
  <c r="P388" i="1" s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W387" i="1"/>
  <c r="U387" i="1"/>
  <c r="T387" i="1"/>
  <c r="V387" i="1" s="1"/>
  <c r="S387" i="1"/>
  <c r="R387" i="1"/>
  <c r="Q387" i="1"/>
  <c r="P387" i="1"/>
  <c r="O387" i="1"/>
  <c r="N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V385" i="1"/>
  <c r="U385" i="1"/>
  <c r="T385" i="1"/>
  <c r="S385" i="1"/>
  <c r="R385" i="1"/>
  <c r="Q385" i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W383" i="1"/>
  <c r="U383" i="1"/>
  <c r="T383" i="1"/>
  <c r="R383" i="1"/>
  <c r="Q383" i="1"/>
  <c r="S383" i="1" s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S381" i="1"/>
  <c r="R381" i="1"/>
  <c r="Q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R379" i="1"/>
  <c r="Q379" i="1"/>
  <c r="S379" i="1" s="1"/>
  <c r="O379" i="1"/>
  <c r="P379" i="1" s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AB378" i="1" s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Q376" i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B375" i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S374" i="1" s="1"/>
  <c r="Q374" i="1"/>
  <c r="P374" i="1"/>
  <c r="O374" i="1"/>
  <c r="N374" i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Q373" i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O372" i="1"/>
  <c r="N372" i="1"/>
  <c r="P372" i="1" s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W367" i="1"/>
  <c r="U367" i="1"/>
  <c r="T367" i="1"/>
  <c r="V367" i="1" s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S366" i="1"/>
  <c r="R366" i="1"/>
  <c r="Q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S364" i="1" s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R363" i="1"/>
  <c r="Q363" i="1"/>
  <c r="S363" i="1" s="1"/>
  <c r="O363" i="1"/>
  <c r="P363" i="1" s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S362" i="1"/>
  <c r="R362" i="1"/>
  <c r="Q362" i="1"/>
  <c r="P362" i="1"/>
  <c r="O362" i="1"/>
  <c r="N362" i="1"/>
  <c r="L362" i="1"/>
  <c r="K362" i="1"/>
  <c r="M362" i="1" s="1"/>
  <c r="J362" i="1"/>
  <c r="AB362" i="1" s="1"/>
  <c r="I362" i="1"/>
  <c r="H362" i="1"/>
  <c r="G362" i="1"/>
  <c r="F362" i="1"/>
  <c r="E362" i="1"/>
  <c r="D362" i="1"/>
  <c r="B362" i="1"/>
  <c r="A362" i="1" s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AB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S358" i="1" s="1"/>
  <c r="Q358" i="1"/>
  <c r="P358" i="1"/>
  <c r="O358" i="1"/>
  <c r="N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O356" i="1"/>
  <c r="N356" i="1"/>
  <c r="P356" i="1" s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W355" i="1"/>
  <c r="U355" i="1"/>
  <c r="T355" i="1"/>
  <c r="V355" i="1" s="1"/>
  <c r="S355" i="1"/>
  <c r="R355" i="1"/>
  <c r="Q355" i="1"/>
  <c r="P355" i="1"/>
  <c r="O355" i="1"/>
  <c r="N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V353" i="1"/>
  <c r="U353" i="1"/>
  <c r="T353" i="1"/>
  <c r="S353" i="1"/>
  <c r="R353" i="1"/>
  <c r="Q353" i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W351" i="1"/>
  <c r="U351" i="1"/>
  <c r="T351" i="1"/>
  <c r="R351" i="1"/>
  <c r="Q351" i="1"/>
  <c r="S351" i="1" s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S349" i="1"/>
  <c r="R349" i="1"/>
  <c r="Q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R347" i="1"/>
  <c r="Q347" i="1"/>
  <c r="S347" i="1" s="1"/>
  <c r="O347" i="1"/>
  <c r="P347" i="1" s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AB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B343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S342" i="1" s="1"/>
  <c r="Q342" i="1"/>
  <c r="P342" i="1"/>
  <c r="O342" i="1"/>
  <c r="N342" i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Q341" i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O340" i="1"/>
  <c r="N340" i="1"/>
  <c r="P340" i="1" s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W335" i="1"/>
  <c r="U335" i="1"/>
  <c r="T335" i="1"/>
  <c r="V335" i="1" s="1"/>
  <c r="R335" i="1"/>
  <c r="Q335" i="1"/>
  <c r="S335" i="1" s="1"/>
  <c r="P335" i="1"/>
  <c r="O335" i="1"/>
  <c r="N335" i="1"/>
  <c r="L335" i="1"/>
  <c r="M335" i="1" s="1"/>
  <c r="K335" i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S334" i="1"/>
  <c r="R334" i="1"/>
  <c r="Q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Q332" i="1"/>
  <c r="S332" i="1" s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R331" i="1"/>
  <c r="Q331" i="1"/>
  <c r="S331" i="1" s="1"/>
  <c r="O331" i="1"/>
  <c r="P331" i="1" s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S330" i="1"/>
  <c r="R330" i="1"/>
  <c r="Q330" i="1"/>
  <c r="P330" i="1"/>
  <c r="O330" i="1"/>
  <c r="N330" i="1"/>
  <c r="L330" i="1"/>
  <c r="K330" i="1"/>
  <c r="M330" i="1" s="1"/>
  <c r="J330" i="1"/>
  <c r="AB330" i="1" s="1"/>
  <c r="I330" i="1"/>
  <c r="H330" i="1"/>
  <c r="G330" i="1"/>
  <c r="F330" i="1"/>
  <c r="E330" i="1"/>
  <c r="D330" i="1"/>
  <c r="B330" i="1"/>
  <c r="A330" i="1" s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AB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S326" i="1" s="1"/>
  <c r="Q326" i="1"/>
  <c r="P326" i="1"/>
  <c r="O326" i="1"/>
  <c r="N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O324" i="1"/>
  <c r="N324" i="1"/>
  <c r="P324" i="1" s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W323" i="1"/>
  <c r="U323" i="1"/>
  <c r="T323" i="1"/>
  <c r="V323" i="1" s="1"/>
  <c r="S323" i="1"/>
  <c r="R323" i="1"/>
  <c r="Q323" i="1"/>
  <c r="P323" i="1"/>
  <c r="O323" i="1"/>
  <c r="N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V321" i="1"/>
  <c r="U321" i="1"/>
  <c r="T321" i="1"/>
  <c r="S321" i="1"/>
  <c r="R321" i="1"/>
  <c r="Q321" i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W319" i="1"/>
  <c r="U319" i="1"/>
  <c r="T319" i="1"/>
  <c r="R319" i="1"/>
  <c r="Q319" i="1"/>
  <c r="S319" i="1" s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S317" i="1"/>
  <c r="R317" i="1"/>
  <c r="Q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R315" i="1"/>
  <c r="Q315" i="1"/>
  <c r="S315" i="1" s="1"/>
  <c r="O315" i="1"/>
  <c r="P315" i="1" s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AB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Q312" i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B311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S310" i="1" s="1"/>
  <c r="Q310" i="1"/>
  <c r="P310" i="1"/>
  <c r="O310" i="1"/>
  <c r="N310" i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O308" i="1"/>
  <c r="N308" i="1"/>
  <c r="P308" i="1" s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W303" i="1"/>
  <c r="U303" i="1"/>
  <c r="T303" i="1"/>
  <c r="V303" i="1" s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S302" i="1"/>
  <c r="R302" i="1"/>
  <c r="Q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S300" i="1" s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R299" i="1"/>
  <c r="Q299" i="1"/>
  <c r="S299" i="1" s="1"/>
  <c r="O299" i="1"/>
  <c r="P299" i="1" s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S298" i="1"/>
  <c r="R298" i="1"/>
  <c r="Q298" i="1"/>
  <c r="P298" i="1"/>
  <c r="O298" i="1"/>
  <c r="N298" i="1"/>
  <c r="L298" i="1"/>
  <c r="K298" i="1"/>
  <c r="M298" i="1" s="1"/>
  <c r="J298" i="1"/>
  <c r="AB298" i="1" s="1"/>
  <c r="I298" i="1"/>
  <c r="H298" i="1"/>
  <c r="G298" i="1"/>
  <c r="F298" i="1"/>
  <c r="E298" i="1"/>
  <c r="D298" i="1"/>
  <c r="B298" i="1"/>
  <c r="A298" i="1" s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AB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S294" i="1" s="1"/>
  <c r="Q294" i="1"/>
  <c r="P294" i="1"/>
  <c r="O294" i="1"/>
  <c r="N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O292" i="1"/>
  <c r="N292" i="1"/>
  <c r="P292" i="1" s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W291" i="1"/>
  <c r="U291" i="1"/>
  <c r="T291" i="1"/>
  <c r="V291" i="1" s="1"/>
  <c r="S291" i="1"/>
  <c r="R291" i="1"/>
  <c r="Q291" i="1"/>
  <c r="P291" i="1"/>
  <c r="O291" i="1"/>
  <c r="N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V289" i="1"/>
  <c r="U289" i="1"/>
  <c r="T289" i="1"/>
  <c r="S289" i="1"/>
  <c r="R289" i="1"/>
  <c r="Q289" i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W287" i="1"/>
  <c r="U287" i="1"/>
  <c r="T287" i="1"/>
  <c r="R287" i="1"/>
  <c r="Q287" i="1"/>
  <c r="S287" i="1" s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S285" i="1"/>
  <c r="R285" i="1"/>
  <c r="Q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R283" i="1"/>
  <c r="Q283" i="1"/>
  <c r="S283" i="1" s="1"/>
  <c r="O283" i="1"/>
  <c r="P283" i="1" s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AB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Q280" i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B279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S278" i="1" s="1"/>
  <c r="Q278" i="1"/>
  <c r="P278" i="1"/>
  <c r="O278" i="1"/>
  <c r="N278" i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O276" i="1"/>
  <c r="N276" i="1"/>
  <c r="P276" i="1" s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W271" i="1"/>
  <c r="U271" i="1"/>
  <c r="T271" i="1"/>
  <c r="V271" i="1" s="1"/>
  <c r="R271" i="1"/>
  <c r="Q271" i="1"/>
  <c r="S271" i="1" s="1"/>
  <c r="P271" i="1"/>
  <c r="O271" i="1"/>
  <c r="N271" i="1"/>
  <c r="L271" i="1"/>
  <c r="M271" i="1" s="1"/>
  <c r="K271" i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S270" i="1"/>
  <c r="R270" i="1"/>
  <c r="Q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S268" i="1" s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R267" i="1"/>
  <c r="Q267" i="1"/>
  <c r="S267" i="1" s="1"/>
  <c r="O267" i="1"/>
  <c r="P267" i="1" s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S266" i="1"/>
  <c r="R266" i="1"/>
  <c r="Q266" i="1"/>
  <c r="P266" i="1"/>
  <c r="O266" i="1"/>
  <c r="N266" i="1"/>
  <c r="L266" i="1"/>
  <c r="K266" i="1"/>
  <c r="M266" i="1" s="1"/>
  <c r="J266" i="1"/>
  <c r="AB266" i="1" s="1"/>
  <c r="I266" i="1"/>
  <c r="H266" i="1"/>
  <c r="G266" i="1"/>
  <c r="F266" i="1"/>
  <c r="E266" i="1"/>
  <c r="D266" i="1"/>
  <c r="B266" i="1"/>
  <c r="A266" i="1" s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AB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S262" i="1" s="1"/>
  <c r="Q262" i="1"/>
  <c r="P262" i="1"/>
  <c r="O262" i="1"/>
  <c r="N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O260" i="1"/>
  <c r="N260" i="1"/>
  <c r="P260" i="1" s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W259" i="1"/>
  <c r="U259" i="1"/>
  <c r="T259" i="1"/>
  <c r="V259" i="1" s="1"/>
  <c r="S259" i="1"/>
  <c r="R259" i="1"/>
  <c r="Q259" i="1"/>
  <c r="P259" i="1"/>
  <c r="O259" i="1"/>
  <c r="N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V257" i="1"/>
  <c r="U257" i="1"/>
  <c r="T257" i="1"/>
  <c r="S257" i="1"/>
  <c r="R257" i="1"/>
  <c r="Q257" i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W255" i="1"/>
  <c r="U255" i="1"/>
  <c r="T255" i="1"/>
  <c r="R255" i="1"/>
  <c r="Q255" i="1"/>
  <c r="S255" i="1" s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S253" i="1"/>
  <c r="R253" i="1"/>
  <c r="Q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R251" i="1"/>
  <c r="Q251" i="1"/>
  <c r="S251" i="1" s="1"/>
  <c r="O251" i="1"/>
  <c r="P251" i="1" s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AB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B247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S246" i="1" s="1"/>
  <c r="Q246" i="1"/>
  <c r="P246" i="1"/>
  <c r="O246" i="1"/>
  <c r="N246" i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O244" i="1"/>
  <c r="N244" i="1"/>
  <c r="P244" i="1" s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S238" i="1"/>
  <c r="R238" i="1"/>
  <c r="Q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S236" i="1" s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R235" i="1"/>
  <c r="Q235" i="1"/>
  <c r="S235" i="1" s="1"/>
  <c r="O235" i="1"/>
  <c r="P235" i="1" s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S234" i="1"/>
  <c r="R234" i="1"/>
  <c r="Q234" i="1"/>
  <c r="P234" i="1"/>
  <c r="O234" i="1"/>
  <c r="N234" i="1"/>
  <c r="L234" i="1"/>
  <c r="K234" i="1"/>
  <c r="M234" i="1" s="1"/>
  <c r="J234" i="1"/>
  <c r="AB234" i="1" s="1"/>
  <c r="I234" i="1"/>
  <c r="H234" i="1"/>
  <c r="G234" i="1"/>
  <c r="F234" i="1"/>
  <c r="E234" i="1"/>
  <c r="D234" i="1"/>
  <c r="B234" i="1"/>
  <c r="A234" i="1" s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AB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S230" i="1" s="1"/>
  <c r="Q230" i="1"/>
  <c r="P230" i="1"/>
  <c r="O230" i="1"/>
  <c r="N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O228" i="1"/>
  <c r="N228" i="1"/>
  <c r="P228" i="1" s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W227" i="1"/>
  <c r="U227" i="1"/>
  <c r="T227" i="1"/>
  <c r="V227" i="1" s="1"/>
  <c r="S227" i="1"/>
  <c r="R227" i="1"/>
  <c r="Q227" i="1"/>
  <c r="P227" i="1"/>
  <c r="O227" i="1"/>
  <c r="N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V225" i="1"/>
  <c r="U225" i="1"/>
  <c r="T225" i="1"/>
  <c r="S225" i="1"/>
  <c r="R225" i="1"/>
  <c r="Q225" i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W223" i="1"/>
  <c r="U223" i="1"/>
  <c r="T223" i="1"/>
  <c r="R223" i="1"/>
  <c r="Q223" i="1"/>
  <c r="S223" i="1" s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S221" i="1"/>
  <c r="R221" i="1"/>
  <c r="Q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R219" i="1"/>
  <c r="Q219" i="1"/>
  <c r="S219" i="1" s="1"/>
  <c r="O219" i="1"/>
  <c r="P219" i="1" s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AB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B215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S214" i="1" s="1"/>
  <c r="Q214" i="1"/>
  <c r="P214" i="1"/>
  <c r="O214" i="1"/>
  <c r="N214" i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O212" i="1"/>
  <c r="N212" i="1"/>
  <c r="P212" i="1" s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S206" i="1"/>
  <c r="R206" i="1"/>
  <c r="Q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Q204" i="1"/>
  <c r="S204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R203" i="1"/>
  <c r="Q203" i="1"/>
  <c r="S203" i="1" s="1"/>
  <c r="O203" i="1"/>
  <c r="P203" i="1" s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S202" i="1"/>
  <c r="R202" i="1"/>
  <c r="Q202" i="1"/>
  <c r="P202" i="1"/>
  <c r="O202" i="1"/>
  <c r="N202" i="1"/>
  <c r="L202" i="1"/>
  <c r="K202" i="1"/>
  <c r="M202" i="1" s="1"/>
  <c r="J202" i="1"/>
  <c r="AB202" i="1" s="1"/>
  <c r="I202" i="1"/>
  <c r="H202" i="1"/>
  <c r="G202" i="1"/>
  <c r="F202" i="1"/>
  <c r="E202" i="1"/>
  <c r="D202" i="1"/>
  <c r="B202" i="1"/>
  <c r="A202" i="1" s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AB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S198" i="1" s="1"/>
  <c r="Q198" i="1"/>
  <c r="P198" i="1"/>
  <c r="O198" i="1"/>
  <c r="N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O196" i="1"/>
  <c r="N196" i="1"/>
  <c r="P196" i="1" s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W195" i="1"/>
  <c r="U195" i="1"/>
  <c r="T195" i="1"/>
  <c r="V195" i="1" s="1"/>
  <c r="S195" i="1"/>
  <c r="R195" i="1"/>
  <c r="Q195" i="1"/>
  <c r="P195" i="1"/>
  <c r="O195" i="1"/>
  <c r="N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V193" i="1"/>
  <c r="U193" i="1"/>
  <c r="T193" i="1"/>
  <c r="S193" i="1"/>
  <c r="R193" i="1"/>
  <c r="Q193" i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W191" i="1"/>
  <c r="U191" i="1"/>
  <c r="T191" i="1"/>
  <c r="R191" i="1"/>
  <c r="Q191" i="1"/>
  <c r="S191" i="1" s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S189" i="1"/>
  <c r="R189" i="1"/>
  <c r="Q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R187" i="1"/>
  <c r="Q187" i="1"/>
  <c r="S187" i="1" s="1"/>
  <c r="O187" i="1"/>
  <c r="P187" i="1" s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AB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B183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S182" i="1" s="1"/>
  <c r="Q182" i="1"/>
  <c r="P182" i="1"/>
  <c r="O182" i="1"/>
  <c r="N182" i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O180" i="1"/>
  <c r="N180" i="1"/>
  <c r="P180" i="1" s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S174" i="1"/>
  <c r="R174" i="1"/>
  <c r="Q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S172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R171" i="1"/>
  <c r="Q171" i="1"/>
  <c r="S171" i="1" s="1"/>
  <c r="O171" i="1"/>
  <c r="P171" i="1" s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S170" i="1"/>
  <c r="R170" i="1"/>
  <c r="Q170" i="1"/>
  <c r="P170" i="1"/>
  <c r="O170" i="1"/>
  <c r="N170" i="1"/>
  <c r="L170" i="1"/>
  <c r="K170" i="1"/>
  <c r="M170" i="1" s="1"/>
  <c r="J170" i="1"/>
  <c r="AB170" i="1" s="1"/>
  <c r="I170" i="1"/>
  <c r="H170" i="1"/>
  <c r="G170" i="1"/>
  <c r="F170" i="1"/>
  <c r="E170" i="1"/>
  <c r="D170" i="1"/>
  <c r="B170" i="1"/>
  <c r="A170" i="1" s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AB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S166" i="1" s="1"/>
  <c r="Q166" i="1"/>
  <c r="P166" i="1"/>
  <c r="O166" i="1"/>
  <c r="N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O164" i="1"/>
  <c r="N164" i="1"/>
  <c r="P164" i="1" s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W163" i="1"/>
  <c r="U163" i="1"/>
  <c r="T163" i="1"/>
  <c r="V163" i="1" s="1"/>
  <c r="S163" i="1"/>
  <c r="R163" i="1"/>
  <c r="Q163" i="1"/>
  <c r="P163" i="1"/>
  <c r="O163" i="1"/>
  <c r="N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V161" i="1"/>
  <c r="U161" i="1"/>
  <c r="T161" i="1"/>
  <c r="S161" i="1"/>
  <c r="R161" i="1"/>
  <c r="Q161" i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W159" i="1"/>
  <c r="U159" i="1"/>
  <c r="T159" i="1"/>
  <c r="R159" i="1"/>
  <c r="Q159" i="1"/>
  <c r="S159" i="1" s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S157" i="1"/>
  <c r="R157" i="1"/>
  <c r="Q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R155" i="1"/>
  <c r="Q155" i="1"/>
  <c r="S155" i="1" s="1"/>
  <c r="O155" i="1"/>
  <c r="P155" i="1" s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AB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Q152" i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B151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S150" i="1" s="1"/>
  <c r="Q150" i="1"/>
  <c r="P150" i="1"/>
  <c r="O150" i="1"/>
  <c r="N150" i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O148" i="1"/>
  <c r="N148" i="1"/>
  <c r="P148" i="1" s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S142" i="1"/>
  <c r="R142" i="1"/>
  <c r="Q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Q140" i="1"/>
  <c r="S140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R139" i="1"/>
  <c r="Q139" i="1"/>
  <c r="S139" i="1" s="1"/>
  <c r="O139" i="1"/>
  <c r="P139" i="1" s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S138" i="1"/>
  <c r="R138" i="1"/>
  <c r="Q138" i="1"/>
  <c r="P138" i="1"/>
  <c r="O138" i="1"/>
  <c r="N138" i="1"/>
  <c r="L138" i="1"/>
  <c r="K138" i="1"/>
  <c r="M138" i="1" s="1"/>
  <c r="J138" i="1"/>
  <c r="AB138" i="1" s="1"/>
  <c r="I138" i="1"/>
  <c r="H138" i="1"/>
  <c r="G138" i="1"/>
  <c r="F138" i="1"/>
  <c r="E138" i="1"/>
  <c r="D138" i="1"/>
  <c r="B138" i="1"/>
  <c r="A138" i="1" s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AB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S134" i="1" s="1"/>
  <c r="Q134" i="1"/>
  <c r="P134" i="1"/>
  <c r="O134" i="1"/>
  <c r="N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O132" i="1"/>
  <c r="N132" i="1"/>
  <c r="P132" i="1" s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W131" i="1"/>
  <c r="U131" i="1"/>
  <c r="T131" i="1"/>
  <c r="V131" i="1" s="1"/>
  <c r="S131" i="1"/>
  <c r="R131" i="1"/>
  <c r="Q131" i="1"/>
  <c r="P131" i="1"/>
  <c r="O131" i="1"/>
  <c r="N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V129" i="1"/>
  <c r="U129" i="1"/>
  <c r="T129" i="1"/>
  <c r="S129" i="1"/>
  <c r="R129" i="1"/>
  <c r="Q129" i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W127" i="1"/>
  <c r="U127" i="1"/>
  <c r="T127" i="1"/>
  <c r="R127" i="1"/>
  <c r="Q127" i="1"/>
  <c r="S127" i="1" s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S125" i="1"/>
  <c r="R125" i="1"/>
  <c r="Q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R123" i="1"/>
  <c r="Q123" i="1"/>
  <c r="S123" i="1" s="1"/>
  <c r="O123" i="1"/>
  <c r="P123" i="1" s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AB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Q120" i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B119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S118" i="1" s="1"/>
  <c r="Q118" i="1"/>
  <c r="P118" i="1"/>
  <c r="O118" i="1"/>
  <c r="N118" i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O116" i="1"/>
  <c r="N116" i="1"/>
  <c r="P116" i="1" s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S110" i="1"/>
  <c r="R110" i="1"/>
  <c r="Q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Q108" i="1"/>
  <c r="S108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R107" i="1"/>
  <c r="Q107" i="1"/>
  <c r="S107" i="1" s="1"/>
  <c r="O107" i="1"/>
  <c r="P107" i="1" s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S106" i="1"/>
  <c r="R106" i="1"/>
  <c r="Q106" i="1"/>
  <c r="P106" i="1"/>
  <c r="O106" i="1"/>
  <c r="N106" i="1"/>
  <c r="L106" i="1"/>
  <c r="K106" i="1"/>
  <c r="M106" i="1" s="1"/>
  <c r="J106" i="1"/>
  <c r="AB106" i="1" s="1"/>
  <c r="I106" i="1"/>
  <c r="H106" i="1"/>
  <c r="G106" i="1"/>
  <c r="F106" i="1"/>
  <c r="E106" i="1"/>
  <c r="D106" i="1"/>
  <c r="B106" i="1"/>
  <c r="A106" i="1" s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AB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S102" i="1" s="1"/>
  <c r="Q102" i="1"/>
  <c r="P102" i="1"/>
  <c r="O102" i="1"/>
  <c r="N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O100" i="1"/>
  <c r="N100" i="1"/>
  <c r="P100" i="1" s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W99" i="1"/>
  <c r="U99" i="1"/>
  <c r="T99" i="1"/>
  <c r="V99" i="1" s="1"/>
  <c r="S99" i="1"/>
  <c r="R99" i="1"/>
  <c r="Q99" i="1"/>
  <c r="P99" i="1"/>
  <c r="O99" i="1"/>
  <c r="N99" i="1"/>
  <c r="L99" i="1"/>
  <c r="K99" i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V97" i="1"/>
  <c r="U97" i="1"/>
  <c r="T97" i="1"/>
  <c r="S97" i="1"/>
  <c r="R97" i="1"/>
  <c r="Q97" i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W95" i="1"/>
  <c r="U95" i="1"/>
  <c r="T95" i="1"/>
  <c r="R95" i="1"/>
  <c r="Q95" i="1"/>
  <c r="S95" i="1" s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S93" i="1"/>
  <c r="R93" i="1"/>
  <c r="Q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R91" i="1"/>
  <c r="Q91" i="1"/>
  <c r="S91" i="1" s="1"/>
  <c r="O91" i="1"/>
  <c r="P91" i="1" s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AB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Q88" i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B87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S86" i="1" s="1"/>
  <c r="Q86" i="1"/>
  <c r="P86" i="1"/>
  <c r="O86" i="1"/>
  <c r="N86" i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Q85" i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O84" i="1"/>
  <c r="N84" i="1"/>
  <c r="P84" i="1" s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R80" i="1"/>
  <c r="Q80" i="1"/>
  <c r="S80" i="1" s="1"/>
  <c r="P80" i="1"/>
  <c r="O80" i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S78" i="1"/>
  <c r="R78" i="1"/>
  <c r="Q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Q76" i="1"/>
  <c r="S76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R75" i="1"/>
  <c r="Q75" i="1"/>
  <c r="S75" i="1" s="1"/>
  <c r="O75" i="1"/>
  <c r="P75" i="1" s="1"/>
  <c r="N75" i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S74" i="1"/>
  <c r="R74" i="1"/>
  <c r="Q74" i="1"/>
  <c r="P74" i="1"/>
  <c r="O74" i="1"/>
  <c r="N74" i="1"/>
  <c r="L74" i="1"/>
  <c r="K74" i="1"/>
  <c r="M74" i="1" s="1"/>
  <c r="J74" i="1"/>
  <c r="AB74" i="1" s="1"/>
  <c r="I74" i="1"/>
  <c r="H74" i="1"/>
  <c r="G74" i="1"/>
  <c r="F74" i="1"/>
  <c r="E74" i="1"/>
  <c r="D74" i="1"/>
  <c r="B74" i="1"/>
  <c r="A74" i="1" s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S70" i="1" s="1"/>
  <c r="Q70" i="1"/>
  <c r="O70" i="1"/>
  <c r="N70" i="1"/>
  <c r="P70" i="1" s="1"/>
  <c r="L70" i="1"/>
  <c r="K70" i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R68" i="1"/>
  <c r="Q68" i="1"/>
  <c r="O68" i="1"/>
  <c r="N68" i="1"/>
  <c r="P68" i="1" s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L66" i="1"/>
  <c r="K66" i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W63" i="1"/>
  <c r="U63" i="1"/>
  <c r="T63" i="1"/>
  <c r="V63" i="1" s="1"/>
  <c r="R63" i="1"/>
  <c r="Q63" i="1"/>
  <c r="S63" i="1" s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S62" i="1"/>
  <c r="R62" i="1"/>
  <c r="Q62" i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Z61" i="1" s="1"/>
  <c r="X61" i="1"/>
  <c r="W61" i="1"/>
  <c r="U61" i="1"/>
  <c r="V61" i="1" s="1"/>
  <c r="T61" i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V60" i="1"/>
  <c r="U60" i="1"/>
  <c r="T60" i="1"/>
  <c r="R60" i="1"/>
  <c r="Q60" i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V57" i="1"/>
  <c r="U57" i="1"/>
  <c r="T57" i="1"/>
  <c r="R57" i="1"/>
  <c r="Q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S54" i="1" s="1"/>
  <c r="Q54" i="1"/>
  <c r="O54" i="1"/>
  <c r="N54" i="1"/>
  <c r="P54" i="1" s="1"/>
  <c r="L54" i="1"/>
  <c r="K54" i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R52" i="1"/>
  <c r="Q52" i="1"/>
  <c r="O52" i="1"/>
  <c r="N52" i="1"/>
  <c r="P52" i="1" s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L50" i="1"/>
  <c r="K50" i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AB48" i="1" s="1"/>
  <c r="R48" i="1"/>
  <c r="Q48" i="1"/>
  <c r="S48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W47" i="1"/>
  <c r="U47" i="1"/>
  <c r="T47" i="1"/>
  <c r="V47" i="1" s="1"/>
  <c r="R47" i="1"/>
  <c r="Q47" i="1"/>
  <c r="S47" i="1" s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S46" i="1"/>
  <c r="R46" i="1"/>
  <c r="Q46" i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Z45" i="1" s="1"/>
  <c r="X45" i="1"/>
  <c r="W45" i="1"/>
  <c r="U45" i="1"/>
  <c r="V45" i="1" s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V44" i="1"/>
  <c r="U44" i="1"/>
  <c r="T44" i="1"/>
  <c r="R44" i="1"/>
  <c r="Q44" i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V41" i="1"/>
  <c r="U41" i="1"/>
  <c r="T41" i="1"/>
  <c r="R41" i="1"/>
  <c r="Q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S38" i="1" s="1"/>
  <c r="Q38" i="1"/>
  <c r="O38" i="1"/>
  <c r="N38" i="1"/>
  <c r="P38" i="1" s="1"/>
  <c r="L38" i="1"/>
  <c r="K38" i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R36" i="1"/>
  <c r="Q36" i="1"/>
  <c r="O36" i="1"/>
  <c r="N36" i="1"/>
  <c r="P36" i="1" s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L34" i="1"/>
  <c r="K34" i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P28" i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V25" i="1"/>
  <c r="U25" i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P24" i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W23" i="1"/>
  <c r="U23" i="1"/>
  <c r="T23" i="1"/>
  <c r="R23" i="1"/>
  <c r="Q23" i="1"/>
  <c r="S23" i="1" s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AB22" i="1" s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S18" i="1"/>
  <c r="R18" i="1"/>
  <c r="Q18" i="1"/>
  <c r="P18" i="1"/>
  <c r="O18" i="1"/>
  <c r="N18" i="1"/>
  <c r="L18" i="1"/>
  <c r="K18" i="1"/>
  <c r="M18" i="1" s="1"/>
  <c r="AB18" i="1" s="1"/>
  <c r="J18" i="1"/>
  <c r="I18" i="1"/>
  <c r="H18" i="1"/>
  <c r="G18" i="1"/>
  <c r="F18" i="1"/>
  <c r="E18" i="1"/>
  <c r="D18" i="1"/>
  <c r="B18" i="1"/>
  <c r="A18" i="1" s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V9" i="1"/>
  <c r="U9" i="1"/>
  <c r="T9" i="1"/>
  <c r="S9" i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P8" i="1"/>
  <c r="O8" i="1"/>
  <c r="N8" i="1"/>
  <c r="L8" i="1"/>
  <c r="M8" i="1" s="1"/>
  <c r="K8" i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W7" i="1"/>
  <c r="U7" i="1"/>
  <c r="T7" i="1"/>
  <c r="R7" i="1"/>
  <c r="Q7" i="1"/>
  <c r="S7" i="1" s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336" i="1" l="1"/>
  <c r="AB358" i="1"/>
  <c r="AB363" i="1"/>
  <c r="AB592" i="1"/>
  <c r="AB614" i="1"/>
  <c r="AB619" i="1"/>
  <c r="AB848" i="1"/>
  <c r="AB870" i="1"/>
  <c r="AB875" i="1"/>
  <c r="AB1396" i="1"/>
  <c r="AB1398" i="1"/>
  <c r="AB1447" i="1"/>
  <c r="AB1456" i="1"/>
  <c r="AB1595" i="1"/>
  <c r="AB1723" i="1"/>
  <c r="AB1787" i="1"/>
  <c r="AB1861" i="1"/>
  <c r="AB2026" i="1"/>
  <c r="AB2218" i="1"/>
  <c r="AB3" i="1"/>
  <c r="AB15" i="1"/>
  <c r="AB24" i="1"/>
  <c r="AB63" i="1"/>
  <c r="AB496" i="1"/>
  <c r="AB779" i="1"/>
  <c r="AB832" i="1"/>
  <c r="AB960" i="1"/>
  <c r="AB1035" i="1"/>
  <c r="AB1047" i="1"/>
  <c r="AB1419" i="1"/>
  <c r="AB2143" i="1"/>
  <c r="AB4190" i="1"/>
  <c r="AB6" i="1"/>
  <c r="AB12" i="1"/>
  <c r="AB19" i="1"/>
  <c r="AB31" i="1"/>
  <c r="AB43" i="1"/>
  <c r="AB56" i="1"/>
  <c r="AB64" i="1"/>
  <c r="AB171" i="1"/>
  <c r="AB224" i="1"/>
  <c r="AB294" i="1"/>
  <c r="AB427" i="1"/>
  <c r="AB480" i="1"/>
  <c r="AB550" i="1"/>
  <c r="AB683" i="1"/>
  <c r="AB736" i="1"/>
  <c r="AB806" i="1"/>
  <c r="AB939" i="1"/>
  <c r="AB992" i="1"/>
  <c r="AB1168" i="1"/>
  <c r="AB1259" i="1"/>
  <c r="AB1524" i="1"/>
  <c r="AB1526" i="1"/>
  <c r="AB1627" i="1"/>
  <c r="AB1962" i="1"/>
  <c r="AB2117" i="1"/>
  <c r="AB2282" i="1"/>
  <c r="AB16" i="1"/>
  <c r="AB62" i="1"/>
  <c r="AB192" i="1"/>
  <c r="AB523" i="1"/>
  <c r="AB576" i="1"/>
  <c r="AB704" i="1"/>
  <c r="AB880" i="1"/>
  <c r="AB1063" i="1"/>
  <c r="AB1127" i="1"/>
  <c r="AB1136" i="1"/>
  <c r="AB1204" i="1"/>
  <c r="AB1206" i="1"/>
  <c r="AB1264" i="1"/>
  <c r="AB1338" i="1"/>
  <c r="AB1511" i="1"/>
  <c r="AB1520" i="1"/>
  <c r="AB3274" i="1"/>
  <c r="AB26" i="1"/>
  <c r="AB46" i="1"/>
  <c r="AB52" i="1"/>
  <c r="AB203" i="1"/>
  <c r="AB256" i="1"/>
  <c r="AB326" i="1"/>
  <c r="AB459" i="1"/>
  <c r="AB512" i="1"/>
  <c r="AB582" i="1"/>
  <c r="AB715" i="1"/>
  <c r="AB768" i="1"/>
  <c r="AB838" i="1"/>
  <c r="AB971" i="1"/>
  <c r="AB1024" i="1"/>
  <c r="AB1392" i="1"/>
  <c r="AB1887" i="1"/>
  <c r="AB2090" i="1"/>
  <c r="AB3306" i="1"/>
  <c r="AB17" i="1"/>
  <c r="AB35" i="1"/>
  <c r="AB78" i="1"/>
  <c r="AB114" i="1"/>
  <c r="AB120" i="1"/>
  <c r="AB178" i="1"/>
  <c r="AB184" i="1"/>
  <c r="AB206" i="1"/>
  <c r="AB210" i="1"/>
  <c r="AB248" i="1"/>
  <c r="AB297" i="1"/>
  <c r="AB425" i="1"/>
  <c r="AB451" i="1"/>
  <c r="AB457" i="1"/>
  <c r="AB498" i="1"/>
  <c r="AB590" i="1"/>
  <c r="AB617" i="1"/>
  <c r="AB626" i="1"/>
  <c r="AB681" i="1"/>
  <c r="AB707" i="1"/>
  <c r="AB713" i="1"/>
  <c r="AB771" i="1"/>
  <c r="AB777" i="1"/>
  <c r="AB809" i="1"/>
  <c r="AB814" i="1"/>
  <c r="AB878" i="1"/>
  <c r="AB914" i="1"/>
  <c r="AB946" i="1"/>
  <c r="AB952" i="1"/>
  <c r="AB1027" i="1"/>
  <c r="AB1048" i="1"/>
  <c r="AB1054" i="1"/>
  <c r="AB1068" i="1"/>
  <c r="AB1106" i="1"/>
  <c r="AB1118" i="1"/>
  <c r="AB1199" i="1"/>
  <c r="AB1253" i="1"/>
  <c r="AB1257" i="1"/>
  <c r="AB1260" i="1"/>
  <c r="AB1317" i="1"/>
  <c r="AB1324" i="1"/>
  <c r="AB1385" i="1"/>
  <c r="AB1388" i="1"/>
  <c r="AB1449" i="1"/>
  <c r="AB1496" i="1"/>
  <c r="AB1513" i="1"/>
  <c r="AB1556" i="1"/>
  <c r="AB1572" i="1"/>
  <c r="AB1578" i="1"/>
  <c r="AB1668" i="1"/>
  <c r="AB1706" i="1"/>
  <c r="AB1716" i="1"/>
  <c r="AB1812" i="1"/>
  <c r="AB1874" i="1"/>
  <c r="AB1917" i="1"/>
  <c r="AB1941" i="1"/>
  <c r="AB2035" i="1"/>
  <c r="AB2043" i="1"/>
  <c r="AB2097" i="1"/>
  <c r="AB2184" i="1"/>
  <c r="AB2221" i="1"/>
  <c r="AB2258" i="1"/>
  <c r="AB2279" i="1"/>
  <c r="AB2299" i="1"/>
  <c r="AB2314" i="1"/>
  <c r="AB2325" i="1"/>
  <c r="AB2412" i="1"/>
  <c r="AB2604" i="1"/>
  <c r="AB3220" i="1"/>
  <c r="AB3348" i="1"/>
  <c r="AB3491" i="1"/>
  <c r="AB3515" i="1"/>
  <c r="AB3567" i="1"/>
  <c r="AB3753" i="1"/>
  <c r="AB4569" i="1"/>
  <c r="AB4625" i="1"/>
  <c r="AB5" i="1"/>
  <c r="AB34" i="1"/>
  <c r="AB124" i="1"/>
  <c r="AB143" i="1"/>
  <c r="AB165" i="1"/>
  <c r="AB220" i="1"/>
  <c r="AB252" i="1"/>
  <c r="AB261" i="1"/>
  <c r="AB271" i="1"/>
  <c r="AB284" i="1"/>
  <c r="AB325" i="1"/>
  <c r="AB357" i="1"/>
  <c r="AB412" i="1"/>
  <c r="AB453" i="1"/>
  <c r="AB463" i="1"/>
  <c r="AB476" i="1"/>
  <c r="AB485" i="1"/>
  <c r="AB517" i="1"/>
  <c r="AB549" i="1"/>
  <c r="AB572" i="1"/>
  <c r="AB604" i="1"/>
  <c r="AB636" i="1"/>
  <c r="AB668" i="1"/>
  <c r="AB677" i="1"/>
  <c r="AB700" i="1"/>
  <c r="AB732" i="1"/>
  <c r="AB764" i="1"/>
  <c r="AB773" i="1"/>
  <c r="AB796" i="1"/>
  <c r="AB828" i="1"/>
  <c r="AB837" i="1"/>
  <c r="AB847" i="1"/>
  <c r="AB860" i="1"/>
  <c r="AB869" i="1"/>
  <c r="AB892" i="1"/>
  <c r="AB901" i="1"/>
  <c r="AB924" i="1"/>
  <c r="AB933" i="1"/>
  <c r="AB956" i="1"/>
  <c r="AB965" i="1"/>
  <c r="AB975" i="1"/>
  <c r="AB988" i="1"/>
  <c r="AB997" i="1"/>
  <c r="AB1020" i="1"/>
  <c r="AB1029" i="1"/>
  <c r="AB1070" i="1"/>
  <c r="AB1084" i="1"/>
  <c r="AB1087" i="1"/>
  <c r="AB1134" i="1"/>
  <c r="AB1141" i="1"/>
  <c r="AB1148" i="1"/>
  <c r="AB1151" i="1"/>
  <c r="AB1155" i="1"/>
  <c r="AB1209" i="1"/>
  <c r="AB1212" i="1"/>
  <c r="AB1250" i="1"/>
  <c r="AB1276" i="1"/>
  <c r="AB1340" i="1"/>
  <c r="AB1343" i="1"/>
  <c r="AB1390" i="1"/>
  <c r="AB1397" i="1"/>
  <c r="AB1404" i="1"/>
  <c r="AB1407" i="1"/>
  <c r="AB1411" i="1"/>
  <c r="AB1465" i="1"/>
  <c r="AB1468" i="1"/>
  <c r="AB1506" i="1"/>
  <c r="AB1532" i="1"/>
  <c r="AB1549" i="1"/>
  <c r="AB1559" i="1"/>
  <c r="AB1565" i="1"/>
  <c r="AB1581" i="1"/>
  <c r="AB1591" i="1"/>
  <c r="AB1597" i="1"/>
  <c r="AB1613" i="1"/>
  <c r="AB1623" i="1"/>
  <c r="AB1629" i="1"/>
  <c r="AB1645" i="1"/>
  <c r="AB1655" i="1"/>
  <c r="AB1661" i="1"/>
  <c r="AB1677" i="1"/>
  <c r="AB1687" i="1"/>
  <c r="AB1693" i="1"/>
  <c r="AB1709" i="1"/>
  <c r="AB1719" i="1"/>
  <c r="AB1725" i="1"/>
  <c r="AB1741" i="1"/>
  <c r="AB1757" i="1"/>
  <c r="AB1773" i="1"/>
  <c r="AB1789" i="1"/>
  <c r="AB1805" i="1"/>
  <c r="AB1844" i="1"/>
  <c r="AB1865" i="1"/>
  <c r="AB1919" i="1"/>
  <c r="AB1972" i="1"/>
  <c r="AB1993" i="1"/>
  <c r="AB2047" i="1"/>
  <c r="AB2100" i="1"/>
  <c r="AB2121" i="1"/>
  <c r="AB2175" i="1"/>
  <c r="AB2228" i="1"/>
  <c r="AB2249" i="1"/>
  <c r="AB2303" i="1"/>
  <c r="AB2385" i="1"/>
  <c r="AB2449" i="1"/>
  <c r="AB2513" i="1"/>
  <c r="AB2577" i="1"/>
  <c r="AB2641" i="1"/>
  <c r="AB2705" i="1"/>
  <c r="AB2769" i="1"/>
  <c r="AB2833" i="1"/>
  <c r="AB2897" i="1"/>
  <c r="AB3188" i="1"/>
  <c r="AB3316" i="1"/>
  <c r="AB3428" i="1"/>
  <c r="AB3445" i="1"/>
  <c r="AB3472" i="1"/>
  <c r="AB3502" i="1"/>
  <c r="AB3671" i="1"/>
  <c r="AB4131" i="1"/>
  <c r="V3" i="1"/>
  <c r="Z7" i="1"/>
  <c r="AB9" i="1"/>
  <c r="M10" i="1"/>
  <c r="AB10" i="1" s="1"/>
  <c r="S12" i="1"/>
  <c r="P17" i="1"/>
  <c r="V19" i="1"/>
  <c r="Z23" i="1"/>
  <c r="AB23" i="1" s="1"/>
  <c r="AB25" i="1"/>
  <c r="M26" i="1"/>
  <c r="S28" i="1"/>
  <c r="AB28" i="1" s="1"/>
  <c r="P33" i="1"/>
  <c r="AB33" i="1" s="1"/>
  <c r="P34" i="1"/>
  <c r="V36" i="1"/>
  <c r="M38" i="1"/>
  <c r="AB38" i="1" s="1"/>
  <c r="M39" i="1"/>
  <c r="AB39" i="1" s="1"/>
  <c r="M42" i="1"/>
  <c r="AB42" i="1" s="1"/>
  <c r="P49" i="1"/>
  <c r="P50" i="1"/>
  <c r="V52" i="1"/>
  <c r="M54" i="1"/>
  <c r="AB54" i="1" s="1"/>
  <c r="M55" i="1"/>
  <c r="AB55" i="1" s="1"/>
  <c r="M58" i="1"/>
  <c r="AB58" i="1" s="1"/>
  <c r="P65" i="1"/>
  <c r="P66" i="1"/>
  <c r="V68" i="1"/>
  <c r="M70" i="1"/>
  <c r="AB70" i="1" s="1"/>
  <c r="M71" i="1"/>
  <c r="AB71" i="1" s="1"/>
  <c r="V80" i="1"/>
  <c r="AB80" i="1" s="1"/>
  <c r="AB83" i="1"/>
  <c r="AB94" i="1"/>
  <c r="V95" i="1"/>
  <c r="AB95" i="1" s="1"/>
  <c r="AB98" i="1"/>
  <c r="Z99" i="1"/>
  <c r="AB104" i="1"/>
  <c r="V112" i="1"/>
  <c r="AB112" i="1" s="1"/>
  <c r="AB115" i="1"/>
  <c r="AB126" i="1"/>
  <c r="V127" i="1"/>
  <c r="AB130" i="1"/>
  <c r="Z131" i="1"/>
  <c r="AB136" i="1"/>
  <c r="V144" i="1"/>
  <c r="AB144" i="1" s="1"/>
  <c r="AB147" i="1"/>
  <c r="AB158" i="1"/>
  <c r="V159" i="1"/>
  <c r="AB159" i="1" s="1"/>
  <c r="AB162" i="1"/>
  <c r="Z163" i="1"/>
  <c r="AB168" i="1"/>
  <c r="V176" i="1"/>
  <c r="AB176" i="1" s="1"/>
  <c r="AB179" i="1"/>
  <c r="AB190" i="1"/>
  <c r="V191" i="1"/>
  <c r="AB194" i="1"/>
  <c r="Z195" i="1"/>
  <c r="AB200" i="1"/>
  <c r="V208" i="1"/>
  <c r="AB208" i="1" s="1"/>
  <c r="AB211" i="1"/>
  <c r="AB222" i="1"/>
  <c r="V223" i="1"/>
  <c r="AB223" i="1" s="1"/>
  <c r="AB226" i="1"/>
  <c r="Z227" i="1"/>
  <c r="AB232" i="1"/>
  <c r="V240" i="1"/>
  <c r="AB240" i="1" s="1"/>
  <c r="AB243" i="1"/>
  <c r="AB254" i="1"/>
  <c r="V255" i="1"/>
  <c r="AB258" i="1"/>
  <c r="Z259" i="1"/>
  <c r="AB264" i="1"/>
  <c r="V272" i="1"/>
  <c r="AB272" i="1" s="1"/>
  <c r="AB275" i="1"/>
  <c r="AB286" i="1"/>
  <c r="V287" i="1"/>
  <c r="AB287" i="1" s="1"/>
  <c r="AB290" i="1"/>
  <c r="Z291" i="1"/>
  <c r="AB296" i="1"/>
  <c r="V304" i="1"/>
  <c r="AB304" i="1" s="1"/>
  <c r="AB307" i="1"/>
  <c r="AB318" i="1"/>
  <c r="V319" i="1"/>
  <c r="AB322" i="1"/>
  <c r="Z323" i="1"/>
  <c r="AB328" i="1"/>
  <c r="V336" i="1"/>
  <c r="AB339" i="1"/>
  <c r="AB350" i="1"/>
  <c r="V351" i="1"/>
  <c r="AB351" i="1" s="1"/>
  <c r="AB354" i="1"/>
  <c r="Z355" i="1"/>
  <c r="AB360" i="1"/>
  <c r="V368" i="1"/>
  <c r="AB368" i="1" s="1"/>
  <c r="AB371" i="1"/>
  <c r="AB382" i="1"/>
  <c r="V383" i="1"/>
  <c r="AB386" i="1"/>
  <c r="Z387" i="1"/>
  <c r="AB392" i="1"/>
  <c r="V400" i="1"/>
  <c r="AB400" i="1" s="1"/>
  <c r="AB403" i="1"/>
  <c r="AB414" i="1"/>
  <c r="V415" i="1"/>
  <c r="AB415" i="1" s="1"/>
  <c r="AB418" i="1"/>
  <c r="Z419" i="1"/>
  <c r="AB424" i="1"/>
  <c r="V432" i="1"/>
  <c r="AB432" i="1" s="1"/>
  <c r="AB435" i="1"/>
  <c r="AB446" i="1"/>
  <c r="V447" i="1"/>
  <c r="AB450" i="1"/>
  <c r="Z451" i="1"/>
  <c r="AB456" i="1"/>
  <c r="V464" i="1"/>
  <c r="AB464" i="1" s="1"/>
  <c r="AB467" i="1"/>
  <c r="AB478" i="1"/>
  <c r="V479" i="1"/>
  <c r="AB479" i="1" s="1"/>
  <c r="AB482" i="1"/>
  <c r="Z483" i="1"/>
  <c r="AB488" i="1"/>
  <c r="V496" i="1"/>
  <c r="AB499" i="1"/>
  <c r="AB510" i="1"/>
  <c r="V511" i="1"/>
  <c r="AB514" i="1"/>
  <c r="Z515" i="1"/>
  <c r="AB520" i="1"/>
  <c r="V528" i="1"/>
  <c r="AB528" i="1" s="1"/>
  <c r="AB531" i="1"/>
  <c r="AB542" i="1"/>
  <c r="V543" i="1"/>
  <c r="AB543" i="1" s="1"/>
  <c r="AB546" i="1"/>
  <c r="Z547" i="1"/>
  <c r="AB552" i="1"/>
  <c r="V560" i="1"/>
  <c r="AB560" i="1" s="1"/>
  <c r="AB563" i="1"/>
  <c r="AB574" i="1"/>
  <c r="V575" i="1"/>
  <c r="AB578" i="1"/>
  <c r="Z579" i="1"/>
  <c r="AB584" i="1"/>
  <c r="V592" i="1"/>
  <c r="AB595" i="1"/>
  <c r="AB606" i="1"/>
  <c r="V607" i="1"/>
  <c r="AB607" i="1" s="1"/>
  <c r="AB610" i="1"/>
  <c r="Z611" i="1"/>
  <c r="AB616" i="1"/>
  <c r="V624" i="1"/>
  <c r="AB624" i="1" s="1"/>
  <c r="AB627" i="1"/>
  <c r="AB638" i="1"/>
  <c r="V639" i="1"/>
  <c r="AB642" i="1"/>
  <c r="Z643" i="1"/>
  <c r="AB648" i="1"/>
  <c r="V656" i="1"/>
  <c r="AB656" i="1" s="1"/>
  <c r="AB659" i="1"/>
  <c r="AB670" i="1"/>
  <c r="V671" i="1"/>
  <c r="AB671" i="1" s="1"/>
  <c r="AB674" i="1"/>
  <c r="Z675" i="1"/>
  <c r="AB680" i="1"/>
  <c r="V688" i="1"/>
  <c r="AB688" i="1" s="1"/>
  <c r="AB691" i="1"/>
  <c r="AB702" i="1"/>
  <c r="V703" i="1"/>
  <c r="AB706" i="1"/>
  <c r="Z707" i="1"/>
  <c r="AB712" i="1"/>
  <c r="V720" i="1"/>
  <c r="AB720" i="1" s="1"/>
  <c r="AB723" i="1"/>
  <c r="AB734" i="1"/>
  <c r="V735" i="1"/>
  <c r="AB735" i="1" s="1"/>
  <c r="AB738" i="1"/>
  <c r="Z739" i="1"/>
  <c r="AB744" i="1"/>
  <c r="V752" i="1"/>
  <c r="AB752" i="1" s="1"/>
  <c r="AB755" i="1"/>
  <c r="AB766" i="1"/>
  <c r="V767" i="1"/>
  <c r="AB770" i="1"/>
  <c r="Z771" i="1"/>
  <c r="AB776" i="1"/>
  <c r="V784" i="1"/>
  <c r="AB784" i="1" s="1"/>
  <c r="AB787" i="1"/>
  <c r="AB798" i="1"/>
  <c r="V799" i="1"/>
  <c r="AB799" i="1" s="1"/>
  <c r="AB802" i="1"/>
  <c r="Z803" i="1"/>
  <c r="AB808" i="1"/>
  <c r="V816" i="1"/>
  <c r="AB816" i="1" s="1"/>
  <c r="AB819" i="1"/>
  <c r="AB830" i="1"/>
  <c r="V831" i="1"/>
  <c r="AB834" i="1"/>
  <c r="Z835" i="1"/>
  <c r="AB840" i="1"/>
  <c r="V848" i="1"/>
  <c r="AB851" i="1"/>
  <c r="AB862" i="1"/>
  <c r="V863" i="1"/>
  <c r="AB863" i="1" s="1"/>
  <c r="AB866" i="1"/>
  <c r="Z867" i="1"/>
  <c r="AB872" i="1"/>
  <c r="V880" i="1"/>
  <c r="AB883" i="1"/>
  <c r="AB894" i="1"/>
  <c r="V895" i="1"/>
  <c r="AB898" i="1"/>
  <c r="Z899" i="1"/>
  <c r="AB904" i="1"/>
  <c r="V912" i="1"/>
  <c r="AB912" i="1" s="1"/>
  <c r="AB915" i="1"/>
  <c r="AB926" i="1"/>
  <c r="V927" i="1"/>
  <c r="AB927" i="1" s="1"/>
  <c r="AB930" i="1"/>
  <c r="Z931" i="1"/>
  <c r="AB936" i="1"/>
  <c r="V944" i="1"/>
  <c r="AB944" i="1" s="1"/>
  <c r="AB947" i="1"/>
  <c r="AB958" i="1"/>
  <c r="V959" i="1"/>
  <c r="AB962" i="1"/>
  <c r="Z963" i="1"/>
  <c r="AB968" i="1"/>
  <c r="V976" i="1"/>
  <c r="AB976" i="1" s="1"/>
  <c r="AB979" i="1"/>
  <c r="AB990" i="1"/>
  <c r="V991" i="1"/>
  <c r="AB991" i="1" s="1"/>
  <c r="AB994" i="1"/>
  <c r="Z995" i="1"/>
  <c r="AB1000" i="1"/>
  <c r="V1008" i="1"/>
  <c r="AB1008" i="1" s="1"/>
  <c r="AB1011" i="1"/>
  <c r="AB1022" i="1"/>
  <c r="V1023" i="1"/>
  <c r="AB1026" i="1"/>
  <c r="Z1027" i="1"/>
  <c r="AB1032" i="1"/>
  <c r="V1040" i="1"/>
  <c r="AB1040" i="1" s="1"/>
  <c r="AB1043" i="1"/>
  <c r="V1055" i="1"/>
  <c r="M1059" i="1"/>
  <c r="M1062" i="1"/>
  <c r="AB1062" i="1" s="1"/>
  <c r="P1069" i="1"/>
  <c r="AB1069" i="1" s="1"/>
  <c r="P1070" i="1"/>
  <c r="AB1080" i="1"/>
  <c r="AB1086" i="1"/>
  <c r="V1088" i="1"/>
  <c r="S1093" i="1"/>
  <c r="AB1097" i="1"/>
  <c r="AB1100" i="1"/>
  <c r="Z1104" i="1"/>
  <c r="AB1107" i="1"/>
  <c r="V1119" i="1"/>
  <c r="M1123" i="1"/>
  <c r="M1126" i="1"/>
  <c r="AB1126" i="1" s="1"/>
  <c r="P1133" i="1"/>
  <c r="P1134" i="1"/>
  <c r="AB1144" i="1"/>
  <c r="AB1150" i="1"/>
  <c r="S1157" i="1"/>
  <c r="AB1161" i="1"/>
  <c r="AB1164" i="1"/>
  <c r="Z1168" i="1"/>
  <c r="AB1171" i="1"/>
  <c r="V1183" i="1"/>
  <c r="AB1183" i="1" s="1"/>
  <c r="M1187" i="1"/>
  <c r="M1190" i="1"/>
  <c r="AB1190" i="1" s="1"/>
  <c r="P1197" i="1"/>
  <c r="P1198" i="1"/>
  <c r="Z1203" i="1"/>
  <c r="S1208" i="1"/>
  <c r="AB1208" i="1" s="1"/>
  <c r="V1216" i="1"/>
  <c r="S1221" i="1"/>
  <c r="AB1221" i="1" s="1"/>
  <c r="AB1228" i="1"/>
  <c r="Z1232" i="1"/>
  <c r="AB1232" i="1" s="1"/>
  <c r="AB1235" i="1"/>
  <c r="V1247" i="1"/>
  <c r="M1251" i="1"/>
  <c r="AB1251" i="1" s="1"/>
  <c r="M1254" i="1"/>
  <c r="AB1254" i="1" s="1"/>
  <c r="P1261" i="1"/>
  <c r="P1262" i="1"/>
  <c r="AB1266" i="1"/>
  <c r="Z1267" i="1"/>
  <c r="S1272" i="1"/>
  <c r="AB1272" i="1" s="1"/>
  <c r="V1280" i="1"/>
  <c r="S1285" i="1"/>
  <c r="AB1289" i="1"/>
  <c r="AB1292" i="1"/>
  <c r="Z1296" i="1"/>
  <c r="AB1299" i="1"/>
  <c r="V1311" i="1"/>
  <c r="AB1311" i="1" s="1"/>
  <c r="M1315" i="1"/>
  <c r="M1318" i="1"/>
  <c r="AB1318" i="1" s="1"/>
  <c r="P1325" i="1"/>
  <c r="P1326" i="1"/>
  <c r="AB1326" i="1" s="1"/>
  <c r="Z1331" i="1"/>
  <c r="S1336" i="1"/>
  <c r="AB1336" i="1" s="1"/>
  <c r="V1344" i="1"/>
  <c r="S1349" i="1"/>
  <c r="AB1349" i="1" s="1"/>
  <c r="AB1356" i="1"/>
  <c r="Z1360" i="1"/>
  <c r="AB1363" i="1"/>
  <c r="V1375" i="1"/>
  <c r="M1379" i="1"/>
  <c r="AB1379" i="1" s="1"/>
  <c r="M1382" i="1"/>
  <c r="AB1382" i="1" s="1"/>
  <c r="P1389" i="1"/>
  <c r="P1390" i="1"/>
  <c r="AB1394" i="1"/>
  <c r="Z1395" i="1"/>
  <c r="S1400" i="1"/>
  <c r="AB1400" i="1" s="1"/>
  <c r="V1408" i="1"/>
  <c r="S1413" i="1"/>
  <c r="AB1417" i="1"/>
  <c r="AB1420" i="1"/>
  <c r="Z1424" i="1"/>
  <c r="AB1427" i="1"/>
  <c r="V1439" i="1"/>
  <c r="AB1439" i="1" s="1"/>
  <c r="M1443" i="1"/>
  <c r="M1446" i="1"/>
  <c r="AB1446" i="1" s="1"/>
  <c r="P1453" i="1"/>
  <c r="P1454" i="1"/>
  <c r="Z1459" i="1"/>
  <c r="S1464" i="1"/>
  <c r="AB1464" i="1" s="1"/>
  <c r="V1472" i="1"/>
  <c r="S1477" i="1"/>
  <c r="AB1477" i="1" s="1"/>
  <c r="AB1484" i="1"/>
  <c r="Z1488" i="1"/>
  <c r="AB1491" i="1"/>
  <c r="V1503" i="1"/>
  <c r="M1507" i="1"/>
  <c r="AB1507" i="1" s="1"/>
  <c r="M1510" i="1"/>
  <c r="AB1510" i="1" s="1"/>
  <c r="P1517" i="1"/>
  <c r="P1518" i="1"/>
  <c r="AB1522" i="1"/>
  <c r="Z1523" i="1"/>
  <c r="S1528" i="1"/>
  <c r="AB1528" i="1" s="1"/>
  <c r="V1536" i="1"/>
  <c r="S1541" i="1"/>
  <c r="AB1545" i="1"/>
  <c r="AB1548" i="1"/>
  <c r="S1548" i="1"/>
  <c r="AB1554" i="1"/>
  <c r="Z1559" i="1"/>
  <c r="AB1564" i="1"/>
  <c r="S1564" i="1"/>
  <c r="AB1570" i="1"/>
  <c r="Z1575" i="1"/>
  <c r="AB1575" i="1" s="1"/>
  <c r="AB1580" i="1"/>
  <c r="S1580" i="1"/>
  <c r="AB1586" i="1"/>
  <c r="Z1591" i="1"/>
  <c r="AB1596" i="1"/>
  <c r="S1596" i="1"/>
  <c r="AB1602" i="1"/>
  <c r="Z1607" i="1"/>
  <c r="AB1607" i="1" s="1"/>
  <c r="AB1612" i="1"/>
  <c r="S1612" i="1"/>
  <c r="AB1618" i="1"/>
  <c r="Z1623" i="1"/>
  <c r="AB1628" i="1"/>
  <c r="S1628" i="1"/>
  <c r="AB1634" i="1"/>
  <c r="Z1639" i="1"/>
  <c r="AB1639" i="1" s="1"/>
  <c r="AB1644" i="1"/>
  <c r="S1644" i="1"/>
  <c r="AB1650" i="1"/>
  <c r="Z1655" i="1"/>
  <c r="AB1660" i="1"/>
  <c r="S1660" i="1"/>
  <c r="AB1666" i="1"/>
  <c r="Z1671" i="1"/>
  <c r="AB1671" i="1" s="1"/>
  <c r="AB1676" i="1"/>
  <c r="S1676" i="1"/>
  <c r="AB1682" i="1"/>
  <c r="Z1687" i="1"/>
  <c r="AB1692" i="1"/>
  <c r="S1692" i="1"/>
  <c r="AB1698" i="1"/>
  <c r="Z1703" i="1"/>
  <c r="AB1703" i="1" s="1"/>
  <c r="AB1708" i="1"/>
  <c r="S1708" i="1"/>
  <c r="AB1714" i="1"/>
  <c r="Z1719" i="1"/>
  <c r="AB1724" i="1"/>
  <c r="S1724" i="1"/>
  <c r="AB1730" i="1"/>
  <c r="Z1735" i="1"/>
  <c r="AB1735" i="1" s="1"/>
  <c r="AB1746" i="1"/>
  <c r="AB1762" i="1"/>
  <c r="AB1778" i="1"/>
  <c r="AB1794" i="1"/>
  <c r="AB1810" i="1"/>
  <c r="AB1846" i="1"/>
  <c r="AB1851" i="1"/>
  <c r="AB1866" i="1"/>
  <c r="AB1877" i="1"/>
  <c r="AB1893" i="1"/>
  <c r="AB1905" i="1"/>
  <c r="AB1931" i="1"/>
  <c r="AB1971" i="1"/>
  <c r="AB1974" i="1"/>
  <c r="AB1979" i="1"/>
  <c r="AB1992" i="1"/>
  <c r="AB1994" i="1"/>
  <c r="AB2005" i="1"/>
  <c r="AB2021" i="1"/>
  <c r="AB2029" i="1"/>
  <c r="AB2046" i="1"/>
  <c r="AB2059" i="1"/>
  <c r="AB2099" i="1"/>
  <c r="AB2107" i="1"/>
  <c r="AB2120" i="1"/>
  <c r="AB2133" i="1"/>
  <c r="AB2149" i="1"/>
  <c r="AB2174" i="1"/>
  <c r="AB2187" i="1"/>
  <c r="AB2235" i="1"/>
  <c r="AB2237" i="1"/>
  <c r="AB2261" i="1"/>
  <c r="AB2277" i="1"/>
  <c r="AB2289" i="1"/>
  <c r="AB2296" i="1"/>
  <c r="AB2315" i="1"/>
  <c r="AB2380" i="1"/>
  <c r="AB2444" i="1"/>
  <c r="AB2508" i="1"/>
  <c r="AB2572" i="1"/>
  <c r="AB2636" i="1"/>
  <c r="AB2700" i="1"/>
  <c r="AB2764" i="1"/>
  <c r="AB2828" i="1"/>
  <c r="AB2892" i="1"/>
  <c r="AB3005" i="1"/>
  <c r="AB3226" i="1"/>
  <c r="AB3284" i="1"/>
  <c r="AB3408" i="1"/>
  <c r="AB3609" i="1"/>
  <c r="AB3647" i="1"/>
  <c r="AB3729" i="1"/>
  <c r="AB131" i="1"/>
  <c r="AB137" i="1"/>
  <c r="AB169" i="1"/>
  <c r="AB174" i="1"/>
  <c r="AB265" i="1"/>
  <c r="AB270" i="1"/>
  <c r="AB312" i="1"/>
  <c r="AB323" i="1"/>
  <c r="AB334" i="1"/>
  <c r="AB370" i="1"/>
  <c r="AB398" i="1"/>
  <c r="AB402" i="1"/>
  <c r="AB462" i="1"/>
  <c r="AB526" i="1"/>
  <c r="AB530" i="1"/>
  <c r="AB553" i="1"/>
  <c r="AB562" i="1"/>
  <c r="AB585" i="1"/>
  <c r="AB654" i="1"/>
  <c r="AB658" i="1"/>
  <c r="AB718" i="1"/>
  <c r="AB760" i="1"/>
  <c r="AB818" i="1"/>
  <c r="AB824" i="1"/>
  <c r="AB846" i="1"/>
  <c r="AB873" i="1"/>
  <c r="AB910" i="1"/>
  <c r="AB937" i="1"/>
  <c r="AB978" i="1"/>
  <c r="AB1016" i="1"/>
  <c r="AB1033" i="1"/>
  <c r="AB1129" i="1"/>
  <c r="AB1132" i="1"/>
  <c r="AB1176" i="1"/>
  <c r="AB1196" i="1"/>
  <c r="AB1203" i="1"/>
  <c r="AB1240" i="1"/>
  <c r="AB1298" i="1"/>
  <c r="AB1310" i="1"/>
  <c r="AB1368" i="1"/>
  <c r="AB1374" i="1"/>
  <c r="AB1432" i="1"/>
  <c r="AB1445" i="1"/>
  <c r="AB1452" i="1"/>
  <c r="AB1509" i="1"/>
  <c r="AB1516" i="1"/>
  <c r="AB1620" i="1"/>
  <c r="AB1642" i="1"/>
  <c r="AB1732" i="1"/>
  <c r="AB1786" i="1"/>
  <c r="AB1895" i="1"/>
  <c r="AB1915" i="1"/>
  <c r="AB1930" i="1"/>
  <c r="AB1965" i="1"/>
  <c r="AB2002" i="1"/>
  <c r="AB2023" i="1"/>
  <c r="AB2045" i="1"/>
  <c r="AB2058" i="1"/>
  <c r="AB2163" i="1"/>
  <c r="AB2171" i="1"/>
  <c r="AB2197" i="1"/>
  <c r="AB2291" i="1"/>
  <c r="AB2294" i="1"/>
  <c r="AB2668" i="1"/>
  <c r="AB2732" i="1"/>
  <c r="AB2796" i="1"/>
  <c r="AB2860" i="1"/>
  <c r="AB2924" i="1"/>
  <c r="AB2964" i="1"/>
  <c r="AB4195" i="1"/>
  <c r="AB4198" i="1"/>
  <c r="AB4684" i="1"/>
  <c r="AB92" i="1"/>
  <c r="AB101" i="1"/>
  <c r="AB133" i="1"/>
  <c r="AB156" i="1"/>
  <c r="AB188" i="1"/>
  <c r="AB197" i="1"/>
  <c r="AB229" i="1"/>
  <c r="AB293" i="1"/>
  <c r="AB316" i="1"/>
  <c r="AB348" i="1"/>
  <c r="AB367" i="1"/>
  <c r="AB380" i="1"/>
  <c r="AB389" i="1"/>
  <c r="AB421" i="1"/>
  <c r="AB444" i="1"/>
  <c r="AB508" i="1"/>
  <c r="AB540" i="1"/>
  <c r="AB581" i="1"/>
  <c r="AB613" i="1"/>
  <c r="AB645" i="1"/>
  <c r="AB655" i="1"/>
  <c r="AB709" i="1"/>
  <c r="AB741" i="1"/>
  <c r="AB751" i="1"/>
  <c r="AB805" i="1"/>
  <c r="P5" i="1"/>
  <c r="V7" i="1"/>
  <c r="AB7" i="1" s="1"/>
  <c r="Z11" i="1"/>
  <c r="AB11" i="1" s="1"/>
  <c r="AB13" i="1"/>
  <c r="M14" i="1"/>
  <c r="AB14" i="1" s="1"/>
  <c r="S16" i="1"/>
  <c r="P21" i="1"/>
  <c r="AB21" i="1" s="1"/>
  <c r="V23" i="1"/>
  <c r="Z27" i="1"/>
  <c r="AB27" i="1" s="1"/>
  <c r="AB29" i="1"/>
  <c r="M30" i="1"/>
  <c r="AB30" i="1" s="1"/>
  <c r="S32" i="1"/>
  <c r="AB32" i="1" s="1"/>
  <c r="Z35" i="1"/>
  <c r="AB37" i="1"/>
  <c r="S40" i="1"/>
  <c r="AB40" i="1" s="1"/>
  <c r="S41" i="1"/>
  <c r="S44" i="1"/>
  <c r="AB44" i="1" s="1"/>
  <c r="AB45" i="1"/>
  <c r="Z51" i="1"/>
  <c r="AB51" i="1" s="1"/>
  <c r="AB53" i="1"/>
  <c r="S56" i="1"/>
  <c r="AB57" i="1"/>
  <c r="S57" i="1"/>
  <c r="S60" i="1"/>
  <c r="AB60" i="1" s="1"/>
  <c r="AB61" i="1"/>
  <c r="Z67" i="1"/>
  <c r="AB67" i="1" s="1"/>
  <c r="AB69" i="1"/>
  <c r="S72" i="1"/>
  <c r="AB72" i="1" s="1"/>
  <c r="AB73" i="1"/>
  <c r="AB76" i="1"/>
  <c r="P78" i="1"/>
  <c r="S85" i="1"/>
  <c r="AB85" i="1" s="1"/>
  <c r="S88" i="1"/>
  <c r="AB88" i="1" s="1"/>
  <c r="P93" i="1"/>
  <c r="Z96" i="1"/>
  <c r="AB96" i="1" s="1"/>
  <c r="M99" i="1"/>
  <c r="AB99" i="1" s="1"/>
  <c r="M102" i="1"/>
  <c r="AB102" i="1" s="1"/>
  <c r="AB108" i="1"/>
  <c r="P110" i="1"/>
  <c r="AB110" i="1" s="1"/>
  <c r="AB117" i="1"/>
  <c r="S117" i="1"/>
  <c r="S120" i="1"/>
  <c r="P125" i="1"/>
  <c r="AB127" i="1"/>
  <c r="Z128" i="1"/>
  <c r="AB128" i="1" s="1"/>
  <c r="M131" i="1"/>
  <c r="M134" i="1"/>
  <c r="AB134" i="1" s="1"/>
  <c r="AB140" i="1"/>
  <c r="P142" i="1"/>
  <c r="AB142" i="1" s="1"/>
  <c r="S149" i="1"/>
  <c r="AB149" i="1" s="1"/>
  <c r="S152" i="1"/>
  <c r="AB152" i="1" s="1"/>
  <c r="P157" i="1"/>
  <c r="Z160" i="1"/>
  <c r="AB160" i="1" s="1"/>
  <c r="M163" i="1"/>
  <c r="AB163" i="1" s="1"/>
  <c r="M166" i="1"/>
  <c r="AB166" i="1" s="1"/>
  <c r="AB172" i="1"/>
  <c r="P174" i="1"/>
  <c r="AB181" i="1"/>
  <c r="S181" i="1"/>
  <c r="S184" i="1"/>
  <c r="P189" i="1"/>
  <c r="AB191" i="1"/>
  <c r="Z192" i="1"/>
  <c r="M195" i="1"/>
  <c r="AB195" i="1" s="1"/>
  <c r="M198" i="1"/>
  <c r="AB198" i="1" s="1"/>
  <c r="AB204" i="1"/>
  <c r="P206" i="1"/>
  <c r="S213" i="1"/>
  <c r="AB213" i="1" s="1"/>
  <c r="S216" i="1"/>
  <c r="AB216" i="1" s="1"/>
  <c r="P221" i="1"/>
  <c r="Z224" i="1"/>
  <c r="M227" i="1"/>
  <c r="AB227" i="1" s="1"/>
  <c r="M230" i="1"/>
  <c r="AB230" i="1" s="1"/>
  <c r="AB236" i="1"/>
  <c r="P238" i="1"/>
  <c r="AB238" i="1" s="1"/>
  <c r="AB245" i="1"/>
  <c r="S245" i="1"/>
  <c r="S248" i="1"/>
  <c r="P253" i="1"/>
  <c r="AB255" i="1"/>
  <c r="Z256" i="1"/>
  <c r="M259" i="1"/>
  <c r="AB259" i="1" s="1"/>
  <c r="M262" i="1"/>
  <c r="AB262" i="1" s="1"/>
  <c r="AB268" i="1"/>
  <c r="P270" i="1"/>
  <c r="S277" i="1"/>
  <c r="AB277" i="1" s="1"/>
  <c r="S280" i="1"/>
  <c r="AB280" i="1" s="1"/>
  <c r="P285" i="1"/>
  <c r="Z288" i="1"/>
  <c r="AB288" i="1" s="1"/>
  <c r="M291" i="1"/>
  <c r="AB291" i="1" s="1"/>
  <c r="M294" i="1"/>
  <c r="AB300" i="1"/>
  <c r="P302" i="1"/>
  <c r="AB302" i="1" s="1"/>
  <c r="AB309" i="1"/>
  <c r="S309" i="1"/>
  <c r="S312" i="1"/>
  <c r="P317" i="1"/>
  <c r="AB319" i="1"/>
  <c r="Z320" i="1"/>
  <c r="AB320" i="1" s="1"/>
  <c r="M323" i="1"/>
  <c r="M326" i="1"/>
  <c r="AB332" i="1"/>
  <c r="P334" i="1"/>
  <c r="S341" i="1"/>
  <c r="AB341" i="1" s="1"/>
  <c r="S344" i="1"/>
  <c r="AB344" i="1" s="1"/>
  <c r="P349" i="1"/>
  <c r="Z352" i="1"/>
  <c r="AB352" i="1" s="1"/>
  <c r="M355" i="1"/>
  <c r="AB355" i="1" s="1"/>
  <c r="M358" i="1"/>
  <c r="AB364" i="1"/>
  <c r="P366" i="1"/>
  <c r="AB366" i="1" s="1"/>
  <c r="AB373" i="1"/>
  <c r="S373" i="1"/>
  <c r="S376" i="1"/>
  <c r="AB376" i="1" s="1"/>
  <c r="P381" i="1"/>
  <c r="AB383" i="1"/>
  <c r="Z384" i="1"/>
  <c r="AB384" i="1" s="1"/>
  <c r="M387" i="1"/>
  <c r="AB387" i="1" s="1"/>
  <c r="M390" i="1"/>
  <c r="AB390" i="1" s="1"/>
  <c r="AB396" i="1"/>
  <c r="P398" i="1"/>
  <c r="S405" i="1"/>
  <c r="AB405" i="1" s="1"/>
  <c r="S408" i="1"/>
  <c r="AB408" i="1" s="1"/>
  <c r="P413" i="1"/>
  <c r="Z416" i="1"/>
  <c r="AB416" i="1" s="1"/>
  <c r="M419" i="1"/>
  <c r="AB419" i="1" s="1"/>
  <c r="M422" i="1"/>
  <c r="AB422" i="1" s="1"/>
  <c r="AB428" i="1"/>
  <c r="P430" i="1"/>
  <c r="AB430" i="1" s="1"/>
  <c r="AB437" i="1"/>
  <c r="S437" i="1"/>
  <c r="S440" i="1"/>
  <c r="AB440" i="1" s="1"/>
  <c r="P445" i="1"/>
  <c r="AB447" i="1"/>
  <c r="Z448" i="1"/>
  <c r="AB448" i="1" s="1"/>
  <c r="M451" i="1"/>
  <c r="M454" i="1"/>
  <c r="AB454" i="1" s="1"/>
  <c r="AB460" i="1"/>
  <c r="P462" i="1"/>
  <c r="S469" i="1"/>
  <c r="AB469" i="1" s="1"/>
  <c r="S472" i="1"/>
  <c r="AB472" i="1" s="1"/>
  <c r="P477" i="1"/>
  <c r="Z480" i="1"/>
  <c r="M483" i="1"/>
  <c r="AB483" i="1" s="1"/>
  <c r="M486" i="1"/>
  <c r="AB486" i="1" s="1"/>
  <c r="AB492" i="1"/>
  <c r="P494" i="1"/>
  <c r="AB494" i="1" s="1"/>
  <c r="AB501" i="1"/>
  <c r="S501" i="1"/>
  <c r="S504" i="1"/>
  <c r="AB504" i="1" s="1"/>
  <c r="P509" i="1"/>
  <c r="AB511" i="1"/>
  <c r="Z512" i="1"/>
  <c r="M515" i="1"/>
  <c r="AB515" i="1" s="1"/>
  <c r="M518" i="1"/>
  <c r="AB518" i="1" s="1"/>
  <c r="AB524" i="1"/>
  <c r="P526" i="1"/>
  <c r="S533" i="1"/>
  <c r="AB533" i="1" s="1"/>
  <c r="S536" i="1"/>
  <c r="AB536" i="1" s="1"/>
  <c r="P541" i="1"/>
  <c r="Z544" i="1"/>
  <c r="AB544" i="1" s="1"/>
  <c r="M547" i="1"/>
  <c r="AB547" i="1" s="1"/>
  <c r="M550" i="1"/>
  <c r="AB556" i="1"/>
  <c r="P558" i="1"/>
  <c r="AB558" i="1" s="1"/>
  <c r="AB565" i="1"/>
  <c r="S565" i="1"/>
  <c r="S568" i="1"/>
  <c r="AB568" i="1" s="1"/>
  <c r="P573" i="1"/>
  <c r="AB575" i="1"/>
  <c r="Z576" i="1"/>
  <c r="M579" i="1"/>
  <c r="AB579" i="1" s="1"/>
  <c r="M582" i="1"/>
  <c r="AB588" i="1"/>
  <c r="P590" i="1"/>
  <c r="S597" i="1"/>
  <c r="AB597" i="1" s="1"/>
  <c r="S600" i="1"/>
  <c r="AB600" i="1" s="1"/>
  <c r="P605" i="1"/>
  <c r="Z608" i="1"/>
  <c r="AB608" i="1" s="1"/>
  <c r="M611" i="1"/>
  <c r="AB611" i="1" s="1"/>
  <c r="M614" i="1"/>
  <c r="AB620" i="1"/>
  <c r="P622" i="1"/>
  <c r="AB622" i="1" s="1"/>
  <c r="AB629" i="1"/>
  <c r="S629" i="1"/>
  <c r="S632" i="1"/>
  <c r="AB632" i="1" s="1"/>
  <c r="P637" i="1"/>
  <c r="AB639" i="1"/>
  <c r="Z640" i="1"/>
  <c r="AB640" i="1" s="1"/>
  <c r="M643" i="1"/>
  <c r="AB643" i="1" s="1"/>
  <c r="M646" i="1"/>
  <c r="AB646" i="1" s="1"/>
  <c r="AB652" i="1"/>
  <c r="P654" i="1"/>
  <c r="S661" i="1"/>
  <c r="AB661" i="1" s="1"/>
  <c r="S664" i="1"/>
  <c r="AB664" i="1" s="1"/>
  <c r="P669" i="1"/>
  <c r="Z672" i="1"/>
  <c r="AB672" i="1" s="1"/>
  <c r="M675" i="1"/>
  <c r="AB675" i="1" s="1"/>
  <c r="M678" i="1"/>
  <c r="AB678" i="1" s="1"/>
  <c r="AB684" i="1"/>
  <c r="P686" i="1"/>
  <c r="AB686" i="1" s="1"/>
  <c r="AB693" i="1"/>
  <c r="S693" i="1"/>
  <c r="S696" i="1"/>
  <c r="AB696" i="1" s="1"/>
  <c r="P701" i="1"/>
  <c r="AB703" i="1"/>
  <c r="Z704" i="1"/>
  <c r="M707" i="1"/>
  <c r="M710" i="1"/>
  <c r="AB710" i="1" s="1"/>
  <c r="AB716" i="1"/>
  <c r="P718" i="1"/>
  <c r="S725" i="1"/>
  <c r="AB725" i="1" s="1"/>
  <c r="S728" i="1"/>
  <c r="AB728" i="1" s="1"/>
  <c r="P733" i="1"/>
  <c r="Z736" i="1"/>
  <c r="M739" i="1"/>
  <c r="AB739" i="1" s="1"/>
  <c r="M742" i="1"/>
  <c r="AB742" i="1" s="1"/>
  <c r="AB748" i="1"/>
  <c r="P750" i="1"/>
  <c r="AB750" i="1" s="1"/>
  <c r="AB757" i="1"/>
  <c r="S757" i="1"/>
  <c r="S760" i="1"/>
  <c r="P765" i="1"/>
  <c r="AB767" i="1"/>
  <c r="Z768" i="1"/>
  <c r="M771" i="1"/>
  <c r="M774" i="1"/>
  <c r="AB774" i="1" s="1"/>
  <c r="AB780" i="1"/>
  <c r="P782" i="1"/>
  <c r="AB782" i="1" s="1"/>
  <c r="S789" i="1"/>
  <c r="AB789" i="1" s="1"/>
  <c r="S792" i="1"/>
  <c r="AB792" i="1" s="1"/>
  <c r="P797" i="1"/>
  <c r="Z800" i="1"/>
  <c r="AB800" i="1" s="1"/>
  <c r="M803" i="1"/>
  <c r="AB803" i="1" s="1"/>
  <c r="M806" i="1"/>
  <c r="AB812" i="1"/>
  <c r="P814" i="1"/>
  <c r="AB821" i="1"/>
  <c r="S821" i="1"/>
  <c r="S824" i="1"/>
  <c r="P829" i="1"/>
  <c r="AB831" i="1"/>
  <c r="Z832" i="1"/>
  <c r="M835" i="1"/>
  <c r="AB835" i="1" s="1"/>
  <c r="M838" i="1"/>
  <c r="AB844" i="1"/>
  <c r="P846" i="1"/>
  <c r="S853" i="1"/>
  <c r="AB853" i="1" s="1"/>
  <c r="S856" i="1"/>
  <c r="AB856" i="1" s="1"/>
  <c r="P861" i="1"/>
  <c r="Z864" i="1"/>
  <c r="AB864" i="1" s="1"/>
  <c r="M867" i="1"/>
  <c r="AB867" i="1" s="1"/>
  <c r="M870" i="1"/>
  <c r="AB876" i="1"/>
  <c r="P878" i="1"/>
  <c r="AB885" i="1"/>
  <c r="S885" i="1"/>
  <c r="S888" i="1"/>
  <c r="AB888" i="1" s="1"/>
  <c r="P893" i="1"/>
  <c r="AB895" i="1"/>
  <c r="Z896" i="1"/>
  <c r="AB896" i="1" s="1"/>
  <c r="M899" i="1"/>
  <c r="AB899" i="1" s="1"/>
  <c r="M902" i="1"/>
  <c r="AB902" i="1" s="1"/>
  <c r="AB908" i="1"/>
  <c r="P910" i="1"/>
  <c r="S917" i="1"/>
  <c r="AB917" i="1" s="1"/>
  <c r="S920" i="1"/>
  <c r="AB920" i="1" s="1"/>
  <c r="P925" i="1"/>
  <c r="Z928" i="1"/>
  <c r="AB928" i="1" s="1"/>
  <c r="M931" i="1"/>
  <c r="AB931" i="1" s="1"/>
  <c r="M934" i="1"/>
  <c r="AB934" i="1" s="1"/>
  <c r="AB940" i="1"/>
  <c r="P942" i="1"/>
  <c r="AB942" i="1" s="1"/>
  <c r="AB949" i="1"/>
  <c r="S949" i="1"/>
  <c r="S952" i="1"/>
  <c r="P957" i="1"/>
  <c r="AB959" i="1"/>
  <c r="Z960" i="1"/>
  <c r="M963" i="1"/>
  <c r="AB963" i="1" s="1"/>
  <c r="M966" i="1"/>
  <c r="AB966" i="1" s="1"/>
  <c r="AB972" i="1"/>
  <c r="P974" i="1"/>
  <c r="AB974" i="1" s="1"/>
  <c r="S981" i="1"/>
  <c r="AB981" i="1" s="1"/>
  <c r="S984" i="1"/>
  <c r="AB984" i="1" s="1"/>
  <c r="P989" i="1"/>
  <c r="Z992" i="1"/>
  <c r="M995" i="1"/>
  <c r="AB995" i="1" s="1"/>
  <c r="M998" i="1"/>
  <c r="AB998" i="1" s="1"/>
  <c r="AB1004" i="1"/>
  <c r="P1006" i="1"/>
  <c r="AB1006" i="1" s="1"/>
  <c r="AB1013" i="1"/>
  <c r="S1013" i="1"/>
  <c r="S1016" i="1"/>
  <c r="P1021" i="1"/>
  <c r="AB1023" i="1"/>
  <c r="Z1024" i="1"/>
  <c r="M1027" i="1"/>
  <c r="M1030" i="1"/>
  <c r="AB1030" i="1" s="1"/>
  <c r="AB1036" i="1"/>
  <c r="P1038" i="1"/>
  <c r="AB1038" i="1" s="1"/>
  <c r="S1045" i="1"/>
  <c r="AB1045" i="1" s="1"/>
  <c r="AB1049" i="1"/>
  <c r="AB1052" i="1"/>
  <c r="Z1056" i="1"/>
  <c r="AB1056" i="1" s="1"/>
  <c r="AB1059" i="1"/>
  <c r="V1071" i="1"/>
  <c r="M1075" i="1"/>
  <c r="AB1075" i="1" s="1"/>
  <c r="M1078" i="1"/>
  <c r="AB1078" i="1" s="1"/>
  <c r="P1085" i="1"/>
  <c r="AB1085" i="1" s="1"/>
  <c r="P1086" i="1"/>
  <c r="Z1091" i="1"/>
  <c r="AB1091" i="1" s="1"/>
  <c r="AB1096" i="1"/>
  <c r="S1096" i="1"/>
  <c r="AB1102" i="1"/>
  <c r="V1104" i="1"/>
  <c r="AB1104" i="1" s="1"/>
  <c r="AB1109" i="1"/>
  <c r="S1109" i="1"/>
  <c r="AB1116" i="1"/>
  <c r="AB1119" i="1"/>
  <c r="Z1120" i="1"/>
  <c r="AB1123" i="1"/>
  <c r="V1135" i="1"/>
  <c r="AB1135" i="1" s="1"/>
  <c r="M1139" i="1"/>
  <c r="AB1139" i="1" s="1"/>
  <c r="M1142" i="1"/>
  <c r="AB1142" i="1" s="1"/>
  <c r="P1149" i="1"/>
  <c r="P1150" i="1"/>
  <c r="AB1154" i="1"/>
  <c r="Z1155" i="1"/>
  <c r="S1160" i="1"/>
  <c r="AB1160" i="1" s="1"/>
  <c r="AB1166" i="1"/>
  <c r="V1168" i="1"/>
  <c r="S1173" i="1"/>
  <c r="AB1177" i="1"/>
  <c r="AB1180" i="1"/>
  <c r="Z1184" i="1"/>
  <c r="AB1187" i="1"/>
  <c r="V1199" i="1"/>
  <c r="M1203" i="1"/>
  <c r="M1206" i="1"/>
  <c r="P1213" i="1"/>
  <c r="AB1213" i="1" s="1"/>
  <c r="P1214" i="1"/>
  <c r="Z1219" i="1"/>
  <c r="AB1219" i="1" s="1"/>
  <c r="AB1224" i="1"/>
  <c r="S1224" i="1"/>
  <c r="AB1230" i="1"/>
  <c r="V1232" i="1"/>
  <c r="AB1237" i="1"/>
  <c r="S1237" i="1"/>
  <c r="AB1244" i="1"/>
  <c r="AB1247" i="1"/>
  <c r="Z1248" i="1"/>
  <c r="V1263" i="1"/>
  <c r="AB1263" i="1" s="1"/>
  <c r="M1267" i="1"/>
  <c r="AB1267" i="1" s="1"/>
  <c r="M1270" i="1"/>
  <c r="AB1270" i="1" s="1"/>
  <c r="P1277" i="1"/>
  <c r="P1278" i="1"/>
  <c r="AB1282" i="1"/>
  <c r="Z1283" i="1"/>
  <c r="AB1283" i="1" s="1"/>
  <c r="S1288" i="1"/>
  <c r="AB1288" i="1" s="1"/>
  <c r="AB1294" i="1"/>
  <c r="V1296" i="1"/>
  <c r="S1301" i="1"/>
  <c r="AB1305" i="1"/>
  <c r="AB1308" i="1"/>
  <c r="Z1312" i="1"/>
  <c r="AB1315" i="1"/>
  <c r="V1327" i="1"/>
  <c r="AB1327" i="1" s="1"/>
  <c r="M1331" i="1"/>
  <c r="AB1331" i="1" s="1"/>
  <c r="M1334" i="1"/>
  <c r="AB1334" i="1" s="1"/>
  <c r="P1341" i="1"/>
  <c r="AB1341" i="1" s="1"/>
  <c r="P1342" i="1"/>
  <c r="Z1347" i="1"/>
  <c r="AB1347" i="1" s="1"/>
  <c r="AB1352" i="1"/>
  <c r="S1352" i="1"/>
  <c r="AB1358" i="1"/>
  <c r="V1360" i="1"/>
  <c r="AB1360" i="1" s="1"/>
  <c r="AB1365" i="1"/>
  <c r="S1365" i="1"/>
  <c r="AB1372" i="1"/>
  <c r="AB1375" i="1"/>
  <c r="Z1376" i="1"/>
  <c r="V1391" i="1"/>
  <c r="AB1391" i="1" s="1"/>
  <c r="M1395" i="1"/>
  <c r="AB1395" i="1" s="1"/>
  <c r="M1398" i="1"/>
  <c r="P1405" i="1"/>
  <c r="P1406" i="1"/>
  <c r="AB1410" i="1"/>
  <c r="Z1411" i="1"/>
  <c r="S1416" i="1"/>
  <c r="AB1416" i="1" s="1"/>
  <c r="AB1422" i="1"/>
  <c r="V1424" i="1"/>
  <c r="S1429" i="1"/>
  <c r="AB1433" i="1"/>
  <c r="AB1436" i="1"/>
  <c r="Z1440" i="1"/>
  <c r="AB1443" i="1"/>
  <c r="V1455" i="1"/>
  <c r="AB1455" i="1" s="1"/>
  <c r="M1459" i="1"/>
  <c r="AB1459" i="1" s="1"/>
  <c r="M1462" i="1"/>
  <c r="AB1462" i="1" s="1"/>
  <c r="P1469" i="1"/>
  <c r="AB1469" i="1" s="1"/>
  <c r="P1470" i="1"/>
  <c r="Z1475" i="1"/>
  <c r="AB1475" i="1" s="1"/>
  <c r="AB1480" i="1"/>
  <c r="S1480" i="1"/>
  <c r="AB1486" i="1"/>
  <c r="V1488" i="1"/>
  <c r="AB1493" i="1"/>
  <c r="S1493" i="1"/>
  <c r="AB1500" i="1"/>
  <c r="AB1503" i="1"/>
  <c r="Z1504" i="1"/>
  <c r="V1519" i="1"/>
  <c r="AB1519" i="1" s="1"/>
  <c r="M1523" i="1"/>
  <c r="AB1523" i="1" s="1"/>
  <c r="M1526" i="1"/>
  <c r="P1533" i="1"/>
  <c r="P1534" i="1"/>
  <c r="AB1538" i="1"/>
  <c r="Z1539" i="1"/>
  <c r="AB1539" i="1" s="1"/>
  <c r="S1544" i="1"/>
  <c r="AB1544" i="1" s="1"/>
  <c r="M1546" i="1"/>
  <c r="AB1546" i="1" s="1"/>
  <c r="AB1551" i="1"/>
  <c r="AB1557" i="1"/>
  <c r="M1562" i="1"/>
  <c r="AB1562" i="1" s="1"/>
  <c r="AB1567" i="1"/>
  <c r="AB1573" i="1"/>
  <c r="M1578" i="1"/>
  <c r="AB1583" i="1"/>
  <c r="AB1589" i="1"/>
  <c r="M1594" i="1"/>
  <c r="AB1594" i="1" s="1"/>
  <c r="AB1599" i="1"/>
  <c r="AB1605" i="1"/>
  <c r="M1610" i="1"/>
  <c r="AB1610" i="1" s="1"/>
  <c r="AB1615" i="1"/>
  <c r="AB1621" i="1"/>
  <c r="M1626" i="1"/>
  <c r="AB1626" i="1" s="1"/>
  <c r="AB1631" i="1"/>
  <c r="AB1637" i="1"/>
  <c r="M1642" i="1"/>
  <c r="AB1647" i="1"/>
  <c r="AB1653" i="1"/>
  <c r="M1658" i="1"/>
  <c r="AB1658" i="1" s="1"/>
  <c r="AB1663" i="1"/>
  <c r="AB1669" i="1"/>
  <c r="M1674" i="1"/>
  <c r="AB1674" i="1" s="1"/>
  <c r="AB1679" i="1"/>
  <c r="AB1685" i="1"/>
  <c r="M1690" i="1"/>
  <c r="AB1690" i="1" s="1"/>
  <c r="AB1695" i="1"/>
  <c r="AB1701" i="1"/>
  <c r="M1706" i="1"/>
  <c r="AB1711" i="1"/>
  <c r="AB1717" i="1"/>
  <c r="M1722" i="1"/>
  <c r="AB1722" i="1" s="1"/>
  <c r="AB1727" i="1"/>
  <c r="AB1733" i="1"/>
  <c r="M1738" i="1"/>
  <c r="AB1738" i="1" s="1"/>
  <c r="AB1743" i="1"/>
  <c r="AB1749" i="1"/>
  <c r="M1754" i="1"/>
  <c r="AB1754" i="1" s="1"/>
  <c r="AB1759" i="1"/>
  <c r="AB1765" i="1"/>
  <c r="M1770" i="1"/>
  <c r="AB1770" i="1" s="1"/>
  <c r="AB1775" i="1"/>
  <c r="AB1781" i="1"/>
  <c r="M1786" i="1"/>
  <c r="AB1791" i="1"/>
  <c r="AB1797" i="1"/>
  <c r="M1802" i="1"/>
  <c r="AB1802" i="1" s="1"/>
  <c r="AB1807" i="1"/>
  <c r="AB1813" i="1"/>
  <c r="Z1826" i="1"/>
  <c r="AB1826" i="1" s="1"/>
  <c r="V1870" i="1"/>
  <c r="AB1870" i="1" s="1"/>
  <c r="M1874" i="1"/>
  <c r="S1908" i="1"/>
  <c r="AB1908" i="1" s="1"/>
  <c r="AB1929" i="1"/>
  <c r="M1941" i="1"/>
  <c r="AB1953" i="1"/>
  <c r="Z1954" i="1"/>
  <c r="AB1986" i="1"/>
  <c r="AB1988" i="1"/>
  <c r="V1998" i="1"/>
  <c r="AB1998" i="1" s="1"/>
  <c r="M2002" i="1"/>
  <c r="AB2036" i="1"/>
  <c r="S2036" i="1"/>
  <c r="AB2057" i="1"/>
  <c r="M2069" i="1"/>
  <c r="AB2069" i="1" s="1"/>
  <c r="Z2082" i="1"/>
  <c r="AB2111" i="1"/>
  <c r="AB2114" i="1"/>
  <c r="V2126" i="1"/>
  <c r="AB2126" i="1" s="1"/>
  <c r="M2130" i="1"/>
  <c r="AB2130" i="1" s="1"/>
  <c r="S2164" i="1"/>
  <c r="AB2185" i="1"/>
  <c r="AB2190" i="1"/>
  <c r="M2197" i="1"/>
  <c r="Z2210" i="1"/>
  <c r="AB2210" i="1" s="1"/>
  <c r="AB2239" i="1"/>
  <c r="V2254" i="1"/>
  <c r="AB2254" i="1" s="1"/>
  <c r="M2258" i="1"/>
  <c r="S2292" i="1"/>
  <c r="AB2313" i="1"/>
  <c r="M2325" i="1"/>
  <c r="AB2353" i="1"/>
  <c r="AB2398" i="1"/>
  <c r="AB2417" i="1"/>
  <c r="AB2462" i="1"/>
  <c r="AB2481" i="1"/>
  <c r="AB2526" i="1"/>
  <c r="AB2545" i="1"/>
  <c r="AB2590" i="1"/>
  <c r="AB2609" i="1"/>
  <c r="AB2654" i="1"/>
  <c r="AB2673" i="1"/>
  <c r="AB2718" i="1"/>
  <c r="AB2737" i="1"/>
  <c r="AB2782" i="1"/>
  <c r="AB2801" i="1"/>
  <c r="AB2846" i="1"/>
  <c r="AB2865" i="1"/>
  <c r="AB2910" i="1"/>
  <c r="AB2929" i="1"/>
  <c r="AB3252" i="1"/>
  <c r="AB3380" i="1"/>
  <c r="AB77" i="1"/>
  <c r="AB93" i="1"/>
  <c r="AB109" i="1"/>
  <c r="AB125" i="1"/>
  <c r="AB141" i="1"/>
  <c r="AB157" i="1"/>
  <c r="AB173" i="1"/>
  <c r="AB189" i="1"/>
  <c r="AB205" i="1"/>
  <c r="AB221" i="1"/>
  <c r="AB237" i="1"/>
  <c r="AB253" i="1"/>
  <c r="AB269" i="1"/>
  <c r="AB285" i="1"/>
  <c r="AB301" i="1"/>
  <c r="AB317" i="1"/>
  <c r="AB333" i="1"/>
  <c r="AB349" i="1"/>
  <c r="AB365" i="1"/>
  <c r="AB381" i="1"/>
  <c r="AB397" i="1"/>
  <c r="AB413" i="1"/>
  <c r="AB429" i="1"/>
  <c r="AB445" i="1"/>
  <c r="AB461" i="1"/>
  <c r="AB477" i="1"/>
  <c r="AB493" i="1"/>
  <c r="AB509" i="1"/>
  <c r="AB525" i="1"/>
  <c r="AB541" i="1"/>
  <c r="AB557" i="1"/>
  <c r="AB573" i="1"/>
  <c r="AB589" i="1"/>
  <c r="AB605" i="1"/>
  <c r="AB621" i="1"/>
  <c r="AB637" i="1"/>
  <c r="AB653" i="1"/>
  <c r="AB669" i="1"/>
  <c r="AB685" i="1"/>
  <c r="AB701" i="1"/>
  <c r="AB717" i="1"/>
  <c r="AB733" i="1"/>
  <c r="AB749" i="1"/>
  <c r="AB765" i="1"/>
  <c r="AB781" i="1"/>
  <c r="AB797" i="1"/>
  <c r="AB813" i="1"/>
  <c r="AB829" i="1"/>
  <c r="AB845" i="1"/>
  <c r="AB861" i="1"/>
  <c r="AB877" i="1"/>
  <c r="AB893" i="1"/>
  <c r="AB909" i="1"/>
  <c r="AB925" i="1"/>
  <c r="AB941" i="1"/>
  <c r="AB957" i="1"/>
  <c r="AB973" i="1"/>
  <c r="AB989" i="1"/>
  <c r="AB1005" i="1"/>
  <c r="AB1021" i="1"/>
  <c r="AB1037" i="1"/>
  <c r="P1045" i="1"/>
  <c r="V1047" i="1"/>
  <c r="Z1051" i="1"/>
  <c r="AB1053" i="1"/>
  <c r="M1054" i="1"/>
  <c r="P1061" i="1"/>
  <c r="AB1061" i="1" s="1"/>
  <c r="V1063" i="1"/>
  <c r="Z1067" i="1"/>
  <c r="AB1067" i="1" s="1"/>
  <c r="M1070" i="1"/>
  <c r="P1077" i="1"/>
  <c r="AB1077" i="1" s="1"/>
  <c r="V1079" i="1"/>
  <c r="AB1079" i="1" s="1"/>
  <c r="Z1083" i="1"/>
  <c r="M1086" i="1"/>
  <c r="S1088" i="1"/>
  <c r="AB1088" i="1" s="1"/>
  <c r="P1093" i="1"/>
  <c r="AB1093" i="1" s="1"/>
  <c r="V1095" i="1"/>
  <c r="AB1095" i="1" s="1"/>
  <c r="Z1099" i="1"/>
  <c r="AB1101" i="1"/>
  <c r="M1102" i="1"/>
  <c r="S1104" i="1"/>
  <c r="P1109" i="1"/>
  <c r="V1111" i="1"/>
  <c r="AB1111" i="1" s="1"/>
  <c r="Z1115" i="1"/>
  <c r="AB1117" i="1"/>
  <c r="M1118" i="1"/>
  <c r="S1120" i="1"/>
  <c r="AB1120" i="1" s="1"/>
  <c r="P1125" i="1"/>
  <c r="AB1125" i="1" s="1"/>
  <c r="V1127" i="1"/>
  <c r="Z1131" i="1"/>
  <c r="AB1133" i="1"/>
  <c r="M1134" i="1"/>
  <c r="S1136" i="1"/>
  <c r="P1141" i="1"/>
  <c r="V1143" i="1"/>
  <c r="AB1143" i="1" s="1"/>
  <c r="Z1147" i="1"/>
  <c r="AB1149" i="1"/>
  <c r="M1150" i="1"/>
  <c r="S1152" i="1"/>
  <c r="AB1152" i="1" s="1"/>
  <c r="P1157" i="1"/>
  <c r="AB1157" i="1" s="1"/>
  <c r="V1159" i="1"/>
  <c r="AB1159" i="1" s="1"/>
  <c r="Z1163" i="1"/>
  <c r="AB1163" i="1" s="1"/>
  <c r="AB1165" i="1"/>
  <c r="M1166" i="1"/>
  <c r="S1168" i="1"/>
  <c r="P1173" i="1"/>
  <c r="AB1173" i="1" s="1"/>
  <c r="V1175" i="1"/>
  <c r="AB1175" i="1" s="1"/>
  <c r="Z1179" i="1"/>
  <c r="AB1181" i="1"/>
  <c r="M1182" i="1"/>
  <c r="AB1182" i="1" s="1"/>
  <c r="S1184" i="1"/>
  <c r="AB1184" i="1" s="1"/>
  <c r="P1189" i="1"/>
  <c r="AB1189" i="1" s="1"/>
  <c r="V1191" i="1"/>
  <c r="AB1191" i="1" s="1"/>
  <c r="Z1195" i="1"/>
  <c r="AB1197" i="1"/>
  <c r="M1198" i="1"/>
  <c r="AB1198" i="1" s="1"/>
  <c r="S1200" i="1"/>
  <c r="AB1200" i="1" s="1"/>
  <c r="P1205" i="1"/>
  <c r="AB1205" i="1" s="1"/>
  <c r="V1207" i="1"/>
  <c r="AB1207" i="1" s="1"/>
  <c r="Z1211" i="1"/>
  <c r="M1214" i="1"/>
  <c r="AB1214" i="1" s="1"/>
  <c r="S1216" i="1"/>
  <c r="AB1216" i="1" s="1"/>
  <c r="P1221" i="1"/>
  <c r="V1223" i="1"/>
  <c r="AB1223" i="1" s="1"/>
  <c r="Z1227" i="1"/>
  <c r="AB1229" i="1"/>
  <c r="M1230" i="1"/>
  <c r="S1232" i="1"/>
  <c r="P1237" i="1"/>
  <c r="V1239" i="1"/>
  <c r="AB1239" i="1" s="1"/>
  <c r="Z1243" i="1"/>
  <c r="AB1245" i="1"/>
  <c r="M1246" i="1"/>
  <c r="AB1246" i="1" s="1"/>
  <c r="S1248" i="1"/>
  <c r="AB1248" i="1" s="1"/>
  <c r="P1253" i="1"/>
  <c r="V1255" i="1"/>
  <c r="AB1255" i="1" s="1"/>
  <c r="Z1259" i="1"/>
  <c r="AB1261" i="1"/>
  <c r="M1262" i="1"/>
  <c r="AB1262" i="1" s="1"/>
  <c r="S1264" i="1"/>
  <c r="P1269" i="1"/>
  <c r="AB1269" i="1" s="1"/>
  <c r="V1271" i="1"/>
  <c r="AB1271" i="1" s="1"/>
  <c r="Z1275" i="1"/>
  <c r="AB1277" i="1"/>
  <c r="M1278" i="1"/>
  <c r="AB1278" i="1" s="1"/>
  <c r="S1280" i="1"/>
  <c r="AB1280" i="1" s="1"/>
  <c r="P1285" i="1"/>
  <c r="AB1285" i="1" s="1"/>
  <c r="V1287" i="1"/>
  <c r="AB1287" i="1" s="1"/>
  <c r="Z1291" i="1"/>
  <c r="AB1293" i="1"/>
  <c r="M1294" i="1"/>
  <c r="S1296" i="1"/>
  <c r="AB1296" i="1" s="1"/>
  <c r="P1301" i="1"/>
  <c r="AB1301" i="1" s="1"/>
  <c r="V1303" i="1"/>
  <c r="AB1303" i="1" s="1"/>
  <c r="Z1307" i="1"/>
  <c r="AB1309" i="1"/>
  <c r="M1310" i="1"/>
  <c r="S1312" i="1"/>
  <c r="AB1312" i="1" s="1"/>
  <c r="P1317" i="1"/>
  <c r="V1319" i="1"/>
  <c r="AB1319" i="1" s="1"/>
  <c r="Z1323" i="1"/>
  <c r="AB1325" i="1"/>
  <c r="M1326" i="1"/>
  <c r="S1328" i="1"/>
  <c r="AB1328" i="1" s="1"/>
  <c r="P1333" i="1"/>
  <c r="AB1333" i="1" s="1"/>
  <c r="V1335" i="1"/>
  <c r="AB1335" i="1" s="1"/>
  <c r="Z1339" i="1"/>
  <c r="M1342" i="1"/>
  <c r="AB1342" i="1" s="1"/>
  <c r="S1344" i="1"/>
  <c r="AB1344" i="1" s="1"/>
  <c r="P1349" i="1"/>
  <c r="V1351" i="1"/>
  <c r="AB1351" i="1" s="1"/>
  <c r="Z1355" i="1"/>
  <c r="AB1355" i="1" s="1"/>
  <c r="AB1357" i="1"/>
  <c r="M1358" i="1"/>
  <c r="S1360" i="1"/>
  <c r="P1365" i="1"/>
  <c r="V1367" i="1"/>
  <c r="AB1367" i="1" s="1"/>
  <c r="Z1371" i="1"/>
  <c r="AB1373" i="1"/>
  <c r="M1374" i="1"/>
  <c r="S1376" i="1"/>
  <c r="AB1376" i="1" s="1"/>
  <c r="P1381" i="1"/>
  <c r="AB1381" i="1" s="1"/>
  <c r="V1383" i="1"/>
  <c r="AB1383" i="1" s="1"/>
  <c r="Z1387" i="1"/>
  <c r="AB1389" i="1"/>
  <c r="M1390" i="1"/>
  <c r="S1392" i="1"/>
  <c r="P1397" i="1"/>
  <c r="V1399" i="1"/>
  <c r="AB1399" i="1" s="1"/>
  <c r="Z1403" i="1"/>
  <c r="AB1405" i="1"/>
  <c r="M1406" i="1"/>
  <c r="AB1406" i="1" s="1"/>
  <c r="S1408" i="1"/>
  <c r="AB1408" i="1" s="1"/>
  <c r="P1413" i="1"/>
  <c r="AB1413" i="1" s="1"/>
  <c r="V1415" i="1"/>
  <c r="AB1415" i="1" s="1"/>
  <c r="Z1419" i="1"/>
  <c r="AB1421" i="1"/>
  <c r="M1422" i="1"/>
  <c r="S1424" i="1"/>
  <c r="AB1424" i="1" s="1"/>
  <c r="P1429" i="1"/>
  <c r="AB1429" i="1" s="1"/>
  <c r="V1431" i="1"/>
  <c r="AB1431" i="1" s="1"/>
  <c r="Z1435" i="1"/>
  <c r="AB1437" i="1"/>
  <c r="M1438" i="1"/>
  <c r="AB1438" i="1" s="1"/>
  <c r="S1440" i="1"/>
  <c r="AB1440" i="1" s="1"/>
  <c r="P1445" i="1"/>
  <c r="V1447" i="1"/>
  <c r="Z1451" i="1"/>
  <c r="AB1453" i="1"/>
  <c r="M1454" i="1"/>
  <c r="AB1454" i="1" s="1"/>
  <c r="S1456" i="1"/>
  <c r="P1461" i="1"/>
  <c r="AB1461" i="1" s="1"/>
  <c r="V1463" i="1"/>
  <c r="AB1463" i="1" s="1"/>
  <c r="Z1467" i="1"/>
  <c r="M1470" i="1"/>
  <c r="AB1470" i="1" s="1"/>
  <c r="S1472" i="1"/>
  <c r="AB1472" i="1" s="1"/>
  <c r="P1477" i="1"/>
  <c r="V1479" i="1"/>
  <c r="AB1479" i="1" s="1"/>
  <c r="Z1483" i="1"/>
  <c r="AB1483" i="1" s="1"/>
  <c r="AB1485" i="1"/>
  <c r="M1486" i="1"/>
  <c r="S1488" i="1"/>
  <c r="AB1488" i="1" s="1"/>
  <c r="P1493" i="1"/>
  <c r="V1495" i="1"/>
  <c r="AB1495" i="1" s="1"/>
  <c r="Z1499" i="1"/>
  <c r="AB1501" i="1"/>
  <c r="M1502" i="1"/>
  <c r="AB1502" i="1" s="1"/>
  <c r="S1504" i="1"/>
  <c r="AB1504" i="1" s="1"/>
  <c r="P1509" i="1"/>
  <c r="V1511" i="1"/>
  <c r="Z1515" i="1"/>
  <c r="AB1517" i="1"/>
  <c r="M1518" i="1"/>
  <c r="AB1518" i="1" s="1"/>
  <c r="S1520" i="1"/>
  <c r="P1525" i="1"/>
  <c r="AB1525" i="1" s="1"/>
  <c r="V1527" i="1"/>
  <c r="AB1527" i="1" s="1"/>
  <c r="Z1531" i="1"/>
  <c r="AB1533" i="1"/>
  <c r="M1534" i="1"/>
  <c r="AB1534" i="1" s="1"/>
  <c r="S1536" i="1"/>
  <c r="AB1536" i="1" s="1"/>
  <c r="P1541" i="1"/>
  <c r="AB1541" i="1" s="1"/>
  <c r="V1543" i="1"/>
  <c r="AB1543" i="1" s="1"/>
  <c r="Z1547" i="1"/>
  <c r="M1550" i="1"/>
  <c r="AB1550" i="1" s="1"/>
  <c r="S1552" i="1"/>
  <c r="AB1552" i="1" s="1"/>
  <c r="Z1555" i="1"/>
  <c r="M1558" i="1"/>
  <c r="AB1558" i="1" s="1"/>
  <c r="S1560" i="1"/>
  <c r="AB1560" i="1" s="1"/>
  <c r="AB1561" i="1"/>
  <c r="Z1563" i="1"/>
  <c r="M1566" i="1"/>
  <c r="AB1566" i="1" s="1"/>
  <c r="S1568" i="1"/>
  <c r="AB1568" i="1" s="1"/>
  <c r="Z1571" i="1"/>
  <c r="M1574" i="1"/>
  <c r="AB1574" i="1" s="1"/>
  <c r="AB1576" i="1"/>
  <c r="S1576" i="1"/>
  <c r="Z1579" i="1"/>
  <c r="M1582" i="1"/>
  <c r="AB1582" i="1" s="1"/>
  <c r="S1584" i="1"/>
  <c r="AB1584" i="1" s="1"/>
  <c r="Z1587" i="1"/>
  <c r="M1590" i="1"/>
  <c r="AB1590" i="1" s="1"/>
  <c r="S1592" i="1"/>
  <c r="AB1592" i="1" s="1"/>
  <c r="AB1593" i="1"/>
  <c r="Z1595" i="1"/>
  <c r="M1598" i="1"/>
  <c r="AB1598" i="1" s="1"/>
  <c r="S1600" i="1"/>
  <c r="AB1600" i="1" s="1"/>
  <c r="Z1603" i="1"/>
  <c r="M1606" i="1"/>
  <c r="AB1606" i="1" s="1"/>
  <c r="AB1608" i="1"/>
  <c r="S1608" i="1"/>
  <c r="Z1611" i="1"/>
  <c r="M1614" i="1"/>
  <c r="AB1614" i="1" s="1"/>
  <c r="S1616" i="1"/>
  <c r="AB1616" i="1" s="1"/>
  <c r="Z1619" i="1"/>
  <c r="M1622" i="1"/>
  <c r="AB1622" i="1" s="1"/>
  <c r="S1624" i="1"/>
  <c r="AB1624" i="1" s="1"/>
  <c r="AB1625" i="1"/>
  <c r="Z1627" i="1"/>
  <c r="M1630" i="1"/>
  <c r="AB1630" i="1" s="1"/>
  <c r="S1632" i="1"/>
  <c r="AB1632" i="1" s="1"/>
  <c r="Z1635" i="1"/>
  <c r="M1638" i="1"/>
  <c r="AB1638" i="1" s="1"/>
  <c r="AB1640" i="1"/>
  <c r="S1640" i="1"/>
  <c r="Z1643" i="1"/>
  <c r="AB1643" i="1" s="1"/>
  <c r="M1646" i="1"/>
  <c r="AB1646" i="1" s="1"/>
  <c r="S1648" i="1"/>
  <c r="AB1648" i="1" s="1"/>
  <c r="Z1651" i="1"/>
  <c r="M1654" i="1"/>
  <c r="AB1654" i="1" s="1"/>
  <c r="S1656" i="1"/>
  <c r="AB1656" i="1" s="1"/>
  <c r="AB1657" i="1"/>
  <c r="Z1659" i="1"/>
  <c r="M1662" i="1"/>
  <c r="AB1662" i="1" s="1"/>
  <c r="S1664" i="1"/>
  <c r="AB1664" i="1" s="1"/>
  <c r="Z1667" i="1"/>
  <c r="M1670" i="1"/>
  <c r="AB1670" i="1" s="1"/>
  <c r="AB1672" i="1"/>
  <c r="S1672" i="1"/>
  <c r="Z1675" i="1"/>
  <c r="AB1675" i="1" s="1"/>
  <c r="M1678" i="1"/>
  <c r="AB1678" i="1" s="1"/>
  <c r="S1680" i="1"/>
  <c r="AB1680" i="1" s="1"/>
  <c r="Z1683" i="1"/>
  <c r="M1686" i="1"/>
  <c r="AB1686" i="1" s="1"/>
  <c r="S1688" i="1"/>
  <c r="AB1688" i="1" s="1"/>
  <c r="AB1689" i="1"/>
  <c r="Z1691" i="1"/>
  <c r="M1694" i="1"/>
  <c r="AB1694" i="1" s="1"/>
  <c r="S1696" i="1"/>
  <c r="AB1696" i="1" s="1"/>
  <c r="Z1699" i="1"/>
  <c r="M1702" i="1"/>
  <c r="AB1702" i="1" s="1"/>
  <c r="AB1704" i="1"/>
  <c r="S1704" i="1"/>
  <c r="Z1707" i="1"/>
  <c r="M1710" i="1"/>
  <c r="AB1710" i="1" s="1"/>
  <c r="S1712" i="1"/>
  <c r="AB1712" i="1" s="1"/>
  <c r="Z1715" i="1"/>
  <c r="M1718" i="1"/>
  <c r="AB1718" i="1" s="1"/>
  <c r="S1720" i="1"/>
  <c r="AB1720" i="1" s="1"/>
  <c r="AB1721" i="1"/>
  <c r="Z1723" i="1"/>
  <c r="M1726" i="1"/>
  <c r="AB1726" i="1" s="1"/>
  <c r="S1728" i="1"/>
  <c r="AB1728" i="1" s="1"/>
  <c r="Z1731" i="1"/>
  <c r="M1734" i="1"/>
  <c r="AB1734" i="1" s="1"/>
  <c r="AB1736" i="1"/>
  <c r="S1736" i="1"/>
  <c r="Z1739" i="1"/>
  <c r="M1742" i="1"/>
  <c r="AB1742" i="1" s="1"/>
  <c r="S1744" i="1"/>
  <c r="AB1744" i="1" s="1"/>
  <c r="Z1747" i="1"/>
  <c r="M1750" i="1"/>
  <c r="AB1750" i="1" s="1"/>
  <c r="S1752" i="1"/>
  <c r="AB1752" i="1" s="1"/>
  <c r="AB1753" i="1"/>
  <c r="Z1755" i="1"/>
  <c r="M1758" i="1"/>
  <c r="AB1758" i="1" s="1"/>
  <c r="S1760" i="1"/>
  <c r="AB1760" i="1" s="1"/>
  <c r="Z1763" i="1"/>
  <c r="M1766" i="1"/>
  <c r="AB1766" i="1" s="1"/>
  <c r="AB1768" i="1"/>
  <c r="S1768" i="1"/>
  <c r="Z1771" i="1"/>
  <c r="AB1771" i="1" s="1"/>
  <c r="M1774" i="1"/>
  <c r="AB1774" i="1" s="1"/>
  <c r="S1776" i="1"/>
  <c r="AB1776" i="1" s="1"/>
  <c r="Z1779" i="1"/>
  <c r="M1782" i="1"/>
  <c r="AB1782" i="1" s="1"/>
  <c r="S1784" i="1"/>
  <c r="AB1784" i="1" s="1"/>
  <c r="AB1785" i="1"/>
  <c r="Z1787" i="1"/>
  <c r="M1790" i="1"/>
  <c r="AB1790" i="1" s="1"/>
  <c r="S1792" i="1"/>
  <c r="AB1792" i="1" s="1"/>
  <c r="Z1795" i="1"/>
  <c r="M1798" i="1"/>
  <c r="AB1798" i="1" s="1"/>
  <c r="AB1800" i="1"/>
  <c r="S1800" i="1"/>
  <c r="Z1803" i="1"/>
  <c r="M1806" i="1"/>
  <c r="AB1806" i="1" s="1"/>
  <c r="S1808" i="1"/>
  <c r="AB1808" i="1" s="1"/>
  <c r="Z1811" i="1"/>
  <c r="M1814" i="1"/>
  <c r="AB1814" i="1" s="1"/>
  <c r="AB1819" i="1"/>
  <c r="AB1822" i="1"/>
  <c r="Z1823" i="1"/>
  <c r="V1838" i="1"/>
  <c r="AB1838" i="1" s="1"/>
  <c r="M1842" i="1"/>
  <c r="AB1842" i="1" s="1"/>
  <c r="M1845" i="1"/>
  <c r="AB1845" i="1" s="1"/>
  <c r="P1852" i="1"/>
  <c r="P1853" i="1"/>
  <c r="AB1857" i="1"/>
  <c r="Z1858" i="1"/>
  <c r="S1863" i="1"/>
  <c r="AB1863" i="1" s="1"/>
  <c r="V1871" i="1"/>
  <c r="S1876" i="1"/>
  <c r="AB1880" i="1"/>
  <c r="AB1883" i="1"/>
  <c r="Z1887" i="1"/>
  <c r="AB1890" i="1"/>
  <c r="V1902" i="1"/>
  <c r="M1906" i="1"/>
  <c r="M1909" i="1"/>
  <c r="AB1909" i="1" s="1"/>
  <c r="P1916" i="1"/>
  <c r="P1917" i="1"/>
  <c r="Z1922" i="1"/>
  <c r="AB1927" i="1"/>
  <c r="S1927" i="1"/>
  <c r="V1935" i="1"/>
  <c r="AB1940" i="1"/>
  <c r="S1940" i="1"/>
  <c r="AB1947" i="1"/>
  <c r="AB1950" i="1"/>
  <c r="Z1951" i="1"/>
  <c r="AB1954" i="1"/>
  <c r="V1966" i="1"/>
  <c r="AB1966" i="1" s="1"/>
  <c r="M1970" i="1"/>
  <c r="AB1970" i="1" s="1"/>
  <c r="M1973" i="1"/>
  <c r="AB1973" i="1" s="1"/>
  <c r="P1980" i="1"/>
  <c r="P1981" i="1"/>
  <c r="AB1985" i="1"/>
  <c r="Z1986" i="1"/>
  <c r="S1991" i="1"/>
  <c r="AB1991" i="1" s="1"/>
  <c r="V1999" i="1"/>
  <c r="S2004" i="1"/>
  <c r="AB2008" i="1"/>
  <c r="AB2011" i="1"/>
  <c r="Z2015" i="1"/>
  <c r="AB2015" i="1" s="1"/>
  <c r="AB2018" i="1"/>
  <c r="V2030" i="1"/>
  <c r="M2034" i="1"/>
  <c r="M2037" i="1"/>
  <c r="AB2037" i="1" s="1"/>
  <c r="P2044" i="1"/>
  <c r="P2045" i="1"/>
  <c r="Z2050" i="1"/>
  <c r="AB2055" i="1"/>
  <c r="S2055" i="1"/>
  <c r="V2063" i="1"/>
  <c r="AB2068" i="1"/>
  <c r="S2068" i="1"/>
  <c r="AB2075" i="1"/>
  <c r="AB2078" i="1"/>
  <c r="Z2079" i="1"/>
  <c r="AB2082" i="1"/>
  <c r="V2094" i="1"/>
  <c r="AB2094" i="1" s="1"/>
  <c r="M2098" i="1"/>
  <c r="AB2098" i="1" s="1"/>
  <c r="M2101" i="1"/>
  <c r="AB2101" i="1" s="1"/>
  <c r="P2108" i="1"/>
  <c r="P2109" i="1"/>
  <c r="AB2109" i="1" s="1"/>
  <c r="AB2113" i="1"/>
  <c r="Z2114" i="1"/>
  <c r="S2119" i="1"/>
  <c r="AB2119" i="1" s="1"/>
  <c r="V2127" i="1"/>
  <c r="S2132" i="1"/>
  <c r="AB2136" i="1"/>
  <c r="AB2139" i="1"/>
  <c r="Z2143" i="1"/>
  <c r="AB2146" i="1"/>
  <c r="V2158" i="1"/>
  <c r="M2162" i="1"/>
  <c r="M2165" i="1"/>
  <c r="AB2165" i="1" s="1"/>
  <c r="P2172" i="1"/>
  <c r="P2173" i="1"/>
  <c r="Z2178" i="1"/>
  <c r="AB2183" i="1"/>
  <c r="S2183" i="1"/>
  <c r="V2191" i="1"/>
  <c r="AB2196" i="1"/>
  <c r="S2196" i="1"/>
  <c r="AB2203" i="1"/>
  <c r="AB2206" i="1"/>
  <c r="Z2207" i="1"/>
  <c r="V2222" i="1"/>
  <c r="AB2222" i="1" s="1"/>
  <c r="M2226" i="1"/>
  <c r="AB2226" i="1" s="1"/>
  <c r="M2229" i="1"/>
  <c r="AB2229" i="1" s="1"/>
  <c r="P2236" i="1"/>
  <c r="P2237" i="1"/>
  <c r="AB2241" i="1"/>
  <c r="Z2242" i="1"/>
  <c r="S2247" i="1"/>
  <c r="AB2247" i="1" s="1"/>
  <c r="V2255" i="1"/>
  <c r="S2260" i="1"/>
  <c r="AB2264" i="1"/>
  <c r="AB2267" i="1"/>
  <c r="Z2271" i="1"/>
  <c r="AB2271" i="1" s="1"/>
  <c r="AB2274" i="1"/>
  <c r="V2286" i="1"/>
  <c r="M2290" i="1"/>
  <c r="M2293" i="1"/>
  <c r="AB2293" i="1" s="1"/>
  <c r="P2300" i="1"/>
  <c r="P2301" i="1"/>
  <c r="Z2306" i="1"/>
  <c r="AB2311" i="1"/>
  <c r="S2311" i="1"/>
  <c r="V2319" i="1"/>
  <c r="AB2324" i="1"/>
  <c r="S2324" i="1"/>
  <c r="AB2331" i="1"/>
  <c r="AB2334" i="1"/>
  <c r="Z2335" i="1"/>
  <c r="AB2340" i="1"/>
  <c r="AB2345" i="1"/>
  <c r="AB2350" i="1"/>
  <c r="AB2372" i="1"/>
  <c r="AB2377" i="1"/>
  <c r="AB2382" i="1"/>
  <c r="AB2404" i="1"/>
  <c r="AB2409" i="1"/>
  <c r="AB2414" i="1"/>
  <c r="AB2436" i="1"/>
  <c r="AB2441" i="1"/>
  <c r="AB2446" i="1"/>
  <c r="AB2468" i="1"/>
  <c r="AB2473" i="1"/>
  <c r="AB2478" i="1"/>
  <c r="AB2500" i="1"/>
  <c r="AB2505" i="1"/>
  <c r="AB2510" i="1"/>
  <c r="AB2532" i="1"/>
  <c r="AB2537" i="1"/>
  <c r="AB2542" i="1"/>
  <c r="AB2564" i="1"/>
  <c r="AB2569" i="1"/>
  <c r="AB2574" i="1"/>
  <c r="AB2596" i="1"/>
  <c r="AB2601" i="1"/>
  <c r="AB2606" i="1"/>
  <c r="AB2628" i="1"/>
  <c r="AB2633" i="1"/>
  <c r="AB2638" i="1"/>
  <c r="AB2660" i="1"/>
  <c r="AB2665" i="1"/>
  <c r="AB2670" i="1"/>
  <c r="AB2692" i="1"/>
  <c r="AB2697" i="1"/>
  <c r="AB2702" i="1"/>
  <c r="AB2724" i="1"/>
  <c r="AB2729" i="1"/>
  <c r="AB2734" i="1"/>
  <c r="AB2756" i="1"/>
  <c r="AB2761" i="1"/>
  <c r="AB2766" i="1"/>
  <c r="AB2788" i="1"/>
  <c r="AB2793" i="1"/>
  <c r="AB2798" i="1"/>
  <c r="AB2820" i="1"/>
  <c r="AB2825" i="1"/>
  <c r="AB2830" i="1"/>
  <c r="AB2852" i="1"/>
  <c r="AB2857" i="1"/>
  <c r="AB2862" i="1"/>
  <c r="AB2884" i="1"/>
  <c r="AB2889" i="1"/>
  <c r="AB2894" i="1"/>
  <c r="AB2916" i="1"/>
  <c r="AB2921" i="1"/>
  <c r="AB2926" i="1"/>
  <c r="AB2948" i="1"/>
  <c r="AB2952" i="1"/>
  <c r="AB2990" i="1"/>
  <c r="AB3010" i="1"/>
  <c r="AB3086" i="1"/>
  <c r="AB3138" i="1"/>
  <c r="AB3388" i="1"/>
  <c r="AB3499" i="1"/>
  <c r="AB3536" i="1"/>
  <c r="AB3617" i="1"/>
  <c r="AB3653" i="1"/>
  <c r="AB3879" i="1"/>
  <c r="AB3996" i="1"/>
  <c r="AB4144" i="1"/>
  <c r="AB4158" i="1"/>
  <c r="M34" i="1"/>
  <c r="S36" i="1"/>
  <c r="AB36" i="1" s="1"/>
  <c r="P41" i="1"/>
  <c r="AB41" i="1" s="1"/>
  <c r="V43" i="1"/>
  <c r="Z47" i="1"/>
  <c r="AB47" i="1" s="1"/>
  <c r="AB49" i="1"/>
  <c r="M50" i="1"/>
  <c r="AB50" i="1" s="1"/>
  <c r="S52" i="1"/>
  <c r="P57" i="1"/>
  <c r="V59" i="1"/>
  <c r="AB59" i="1" s="1"/>
  <c r="Z63" i="1"/>
  <c r="AB65" i="1"/>
  <c r="M66" i="1"/>
  <c r="AB66" i="1" s="1"/>
  <c r="S68" i="1"/>
  <c r="AB68" i="1" s="1"/>
  <c r="P73" i="1"/>
  <c r="V75" i="1"/>
  <c r="AB75" i="1" s="1"/>
  <c r="Z79" i="1"/>
  <c r="AB79" i="1" s="1"/>
  <c r="AB81" i="1"/>
  <c r="M82" i="1"/>
  <c r="AB82" i="1" s="1"/>
  <c r="S84" i="1"/>
  <c r="AB84" i="1" s="1"/>
  <c r="P89" i="1"/>
  <c r="AB89" i="1" s="1"/>
  <c r="V91" i="1"/>
  <c r="AB91" i="1" s="1"/>
  <c r="Z95" i="1"/>
  <c r="AB97" i="1"/>
  <c r="M98" i="1"/>
  <c r="S100" i="1"/>
  <c r="AB100" i="1" s="1"/>
  <c r="P105" i="1"/>
  <c r="AB105" i="1" s="1"/>
  <c r="V107" i="1"/>
  <c r="AB107" i="1" s="1"/>
  <c r="Z111" i="1"/>
  <c r="AB111" i="1" s="1"/>
  <c r="AB113" i="1"/>
  <c r="M114" i="1"/>
  <c r="S116" i="1"/>
  <c r="AB116" i="1" s="1"/>
  <c r="P121" i="1"/>
  <c r="AB121" i="1" s="1"/>
  <c r="V123" i="1"/>
  <c r="AB123" i="1" s="1"/>
  <c r="Z127" i="1"/>
  <c r="AB129" i="1"/>
  <c r="M130" i="1"/>
  <c r="S132" i="1"/>
  <c r="AB132" i="1" s="1"/>
  <c r="P137" i="1"/>
  <c r="V139" i="1"/>
  <c r="AB139" i="1" s="1"/>
  <c r="Z143" i="1"/>
  <c r="AB145" i="1"/>
  <c r="M146" i="1"/>
  <c r="AB146" i="1" s="1"/>
  <c r="S148" i="1"/>
  <c r="AB148" i="1" s="1"/>
  <c r="P153" i="1"/>
  <c r="AB153" i="1" s="1"/>
  <c r="V155" i="1"/>
  <c r="AB155" i="1" s="1"/>
  <c r="Z159" i="1"/>
  <c r="AB161" i="1"/>
  <c r="M162" i="1"/>
  <c r="S164" i="1"/>
  <c r="AB164" i="1" s="1"/>
  <c r="P169" i="1"/>
  <c r="V171" i="1"/>
  <c r="Z175" i="1"/>
  <c r="AB175" i="1" s="1"/>
  <c r="AB177" i="1"/>
  <c r="M178" i="1"/>
  <c r="S180" i="1"/>
  <c r="AB180" i="1" s="1"/>
  <c r="P185" i="1"/>
  <c r="AB185" i="1" s="1"/>
  <c r="V187" i="1"/>
  <c r="AB187" i="1" s="1"/>
  <c r="Z191" i="1"/>
  <c r="AB193" i="1"/>
  <c r="M194" i="1"/>
  <c r="S196" i="1"/>
  <c r="AB196" i="1" s="1"/>
  <c r="P201" i="1"/>
  <c r="AB201" i="1" s="1"/>
  <c r="V203" i="1"/>
  <c r="Z207" i="1"/>
  <c r="AB207" i="1" s="1"/>
  <c r="AB209" i="1"/>
  <c r="M210" i="1"/>
  <c r="S212" i="1"/>
  <c r="AB212" i="1" s="1"/>
  <c r="P217" i="1"/>
  <c r="AB217" i="1" s="1"/>
  <c r="V219" i="1"/>
  <c r="AB219" i="1" s="1"/>
  <c r="Z223" i="1"/>
  <c r="AB225" i="1"/>
  <c r="M226" i="1"/>
  <c r="S228" i="1"/>
  <c r="AB228" i="1" s="1"/>
  <c r="P233" i="1"/>
  <c r="AB233" i="1" s="1"/>
  <c r="V235" i="1"/>
  <c r="AB235" i="1" s="1"/>
  <c r="Z239" i="1"/>
  <c r="AB239" i="1" s="1"/>
  <c r="AB241" i="1"/>
  <c r="M242" i="1"/>
  <c r="AB242" i="1" s="1"/>
  <c r="S244" i="1"/>
  <c r="AB244" i="1" s="1"/>
  <c r="P249" i="1"/>
  <c r="AB249" i="1" s="1"/>
  <c r="V251" i="1"/>
  <c r="AB251" i="1" s="1"/>
  <c r="Z255" i="1"/>
  <c r="AB257" i="1"/>
  <c r="M258" i="1"/>
  <c r="S260" i="1"/>
  <c r="AB260" i="1" s="1"/>
  <c r="P265" i="1"/>
  <c r="V267" i="1"/>
  <c r="AB267" i="1" s="1"/>
  <c r="Z271" i="1"/>
  <c r="AB273" i="1"/>
  <c r="M274" i="1"/>
  <c r="AB274" i="1" s="1"/>
  <c r="S276" i="1"/>
  <c r="AB276" i="1" s="1"/>
  <c r="P281" i="1"/>
  <c r="AB281" i="1" s="1"/>
  <c r="V283" i="1"/>
  <c r="AB283" i="1" s="1"/>
  <c r="Z287" i="1"/>
  <c r="AB289" i="1"/>
  <c r="M290" i="1"/>
  <c r="S292" i="1"/>
  <c r="AB292" i="1" s="1"/>
  <c r="P297" i="1"/>
  <c r="V299" i="1"/>
  <c r="AB299" i="1" s="1"/>
  <c r="Z303" i="1"/>
  <c r="AB303" i="1" s="1"/>
  <c r="AB305" i="1"/>
  <c r="M306" i="1"/>
  <c r="AB306" i="1" s="1"/>
  <c r="S308" i="1"/>
  <c r="AB308" i="1" s="1"/>
  <c r="P313" i="1"/>
  <c r="AB313" i="1" s="1"/>
  <c r="V315" i="1"/>
  <c r="AB315" i="1" s="1"/>
  <c r="Z319" i="1"/>
  <c r="AB321" i="1"/>
  <c r="M322" i="1"/>
  <c r="S324" i="1"/>
  <c r="AB324" i="1" s="1"/>
  <c r="P329" i="1"/>
  <c r="AB329" i="1" s="1"/>
  <c r="V331" i="1"/>
  <c r="AB331" i="1" s="1"/>
  <c r="Z335" i="1"/>
  <c r="AB335" i="1" s="1"/>
  <c r="AB337" i="1"/>
  <c r="M338" i="1"/>
  <c r="AB338" i="1" s="1"/>
  <c r="S340" i="1"/>
  <c r="AB340" i="1" s="1"/>
  <c r="P345" i="1"/>
  <c r="AB345" i="1" s="1"/>
  <c r="V347" i="1"/>
  <c r="AB347" i="1" s="1"/>
  <c r="Z351" i="1"/>
  <c r="AB353" i="1"/>
  <c r="M354" i="1"/>
  <c r="S356" i="1"/>
  <c r="AB356" i="1" s="1"/>
  <c r="P361" i="1"/>
  <c r="AB361" i="1" s="1"/>
  <c r="V363" i="1"/>
  <c r="Z367" i="1"/>
  <c r="AB369" i="1"/>
  <c r="M370" i="1"/>
  <c r="S372" i="1"/>
  <c r="AB372" i="1" s="1"/>
  <c r="P377" i="1"/>
  <c r="AB377" i="1" s="1"/>
  <c r="V379" i="1"/>
  <c r="AB379" i="1" s="1"/>
  <c r="Z383" i="1"/>
  <c r="AB385" i="1"/>
  <c r="M386" i="1"/>
  <c r="S388" i="1"/>
  <c r="AB388" i="1" s="1"/>
  <c r="P393" i="1"/>
  <c r="AB393" i="1" s="1"/>
  <c r="V395" i="1"/>
  <c r="AB395" i="1" s="1"/>
  <c r="Z399" i="1"/>
  <c r="AB399" i="1" s="1"/>
  <c r="AB401" i="1"/>
  <c r="M402" i="1"/>
  <c r="S404" i="1"/>
  <c r="AB404" i="1" s="1"/>
  <c r="P409" i="1"/>
  <c r="AB409" i="1" s="1"/>
  <c r="V411" i="1"/>
  <c r="AB411" i="1" s="1"/>
  <c r="Z415" i="1"/>
  <c r="AB417" i="1"/>
  <c r="M418" i="1"/>
  <c r="S420" i="1"/>
  <c r="AB420" i="1" s="1"/>
  <c r="P425" i="1"/>
  <c r="V427" i="1"/>
  <c r="Z431" i="1"/>
  <c r="AB431" i="1" s="1"/>
  <c r="AB433" i="1"/>
  <c r="M434" i="1"/>
  <c r="AB434" i="1" s="1"/>
  <c r="S436" i="1"/>
  <c r="AB436" i="1" s="1"/>
  <c r="P441" i="1"/>
  <c r="AB441" i="1" s="1"/>
  <c r="V443" i="1"/>
  <c r="AB443" i="1" s="1"/>
  <c r="Z447" i="1"/>
  <c r="AB449" i="1"/>
  <c r="M450" i="1"/>
  <c r="S452" i="1"/>
  <c r="AB452" i="1" s="1"/>
  <c r="P457" i="1"/>
  <c r="V459" i="1"/>
  <c r="Z463" i="1"/>
  <c r="AB465" i="1"/>
  <c r="M466" i="1"/>
  <c r="AB466" i="1" s="1"/>
  <c r="S468" i="1"/>
  <c r="AB468" i="1" s="1"/>
  <c r="P473" i="1"/>
  <c r="AB473" i="1" s="1"/>
  <c r="V475" i="1"/>
  <c r="AB475" i="1" s="1"/>
  <c r="Z479" i="1"/>
  <c r="AB481" i="1"/>
  <c r="M482" i="1"/>
  <c r="S484" i="1"/>
  <c r="AB484" i="1" s="1"/>
  <c r="P489" i="1"/>
  <c r="AB489" i="1" s="1"/>
  <c r="V491" i="1"/>
  <c r="AB491" i="1" s="1"/>
  <c r="Z495" i="1"/>
  <c r="AB495" i="1" s="1"/>
  <c r="AB497" i="1"/>
  <c r="M498" i="1"/>
  <c r="S500" i="1"/>
  <c r="AB500" i="1" s="1"/>
  <c r="P505" i="1"/>
  <c r="AB505" i="1" s="1"/>
  <c r="V507" i="1"/>
  <c r="AB507" i="1" s="1"/>
  <c r="Z511" i="1"/>
  <c r="AB513" i="1"/>
  <c r="M514" i="1"/>
  <c r="S516" i="1"/>
  <c r="AB516" i="1" s="1"/>
  <c r="P521" i="1"/>
  <c r="AB521" i="1" s="1"/>
  <c r="V523" i="1"/>
  <c r="Z527" i="1"/>
  <c r="AB527" i="1" s="1"/>
  <c r="AB529" i="1"/>
  <c r="M530" i="1"/>
  <c r="S532" i="1"/>
  <c r="AB532" i="1" s="1"/>
  <c r="P537" i="1"/>
  <c r="AB537" i="1" s="1"/>
  <c r="V539" i="1"/>
  <c r="AB539" i="1" s="1"/>
  <c r="Z543" i="1"/>
  <c r="AB545" i="1"/>
  <c r="M546" i="1"/>
  <c r="S548" i="1"/>
  <c r="AB548" i="1" s="1"/>
  <c r="P553" i="1"/>
  <c r="V555" i="1"/>
  <c r="AB555" i="1" s="1"/>
  <c r="Z559" i="1"/>
  <c r="AB559" i="1" s="1"/>
  <c r="AB561" i="1"/>
  <c r="M562" i="1"/>
  <c r="S564" i="1"/>
  <c r="AB564" i="1" s="1"/>
  <c r="P569" i="1"/>
  <c r="AB569" i="1" s="1"/>
  <c r="V571" i="1"/>
  <c r="AB571" i="1" s="1"/>
  <c r="Z575" i="1"/>
  <c r="AB577" i="1"/>
  <c r="M578" i="1"/>
  <c r="S580" i="1"/>
  <c r="AB580" i="1" s="1"/>
  <c r="P585" i="1"/>
  <c r="V587" i="1"/>
  <c r="AB587" i="1" s="1"/>
  <c r="Z591" i="1"/>
  <c r="AB591" i="1" s="1"/>
  <c r="AB593" i="1"/>
  <c r="M594" i="1"/>
  <c r="AB594" i="1" s="1"/>
  <c r="S596" i="1"/>
  <c r="AB596" i="1" s="1"/>
  <c r="P601" i="1"/>
  <c r="AB601" i="1" s="1"/>
  <c r="V603" i="1"/>
  <c r="AB603" i="1" s="1"/>
  <c r="Z607" i="1"/>
  <c r="AB609" i="1"/>
  <c r="M610" i="1"/>
  <c r="S612" i="1"/>
  <c r="AB612" i="1" s="1"/>
  <c r="P617" i="1"/>
  <c r="V619" i="1"/>
  <c r="Z623" i="1"/>
  <c r="AB623" i="1" s="1"/>
  <c r="AB625" i="1"/>
  <c r="M626" i="1"/>
  <c r="S628" i="1"/>
  <c r="AB628" i="1" s="1"/>
  <c r="P633" i="1"/>
  <c r="AB633" i="1" s="1"/>
  <c r="V635" i="1"/>
  <c r="AB635" i="1" s="1"/>
  <c r="Z639" i="1"/>
  <c r="AB641" i="1"/>
  <c r="M642" i="1"/>
  <c r="S644" i="1"/>
  <c r="AB644" i="1" s="1"/>
  <c r="P649" i="1"/>
  <c r="AB649" i="1" s="1"/>
  <c r="V651" i="1"/>
  <c r="AB651" i="1" s="1"/>
  <c r="Z655" i="1"/>
  <c r="AB657" i="1"/>
  <c r="M658" i="1"/>
  <c r="S660" i="1"/>
  <c r="AB660" i="1" s="1"/>
  <c r="P665" i="1"/>
  <c r="AB665" i="1" s="1"/>
  <c r="V667" i="1"/>
  <c r="AB667" i="1" s="1"/>
  <c r="Z671" i="1"/>
  <c r="AB673" i="1"/>
  <c r="M674" i="1"/>
  <c r="S676" i="1"/>
  <c r="AB676" i="1" s="1"/>
  <c r="P681" i="1"/>
  <c r="V683" i="1"/>
  <c r="Z687" i="1"/>
  <c r="AB687" i="1" s="1"/>
  <c r="AB689" i="1"/>
  <c r="M690" i="1"/>
  <c r="AB690" i="1" s="1"/>
  <c r="S692" i="1"/>
  <c r="AB692" i="1" s="1"/>
  <c r="P697" i="1"/>
  <c r="AB697" i="1" s="1"/>
  <c r="V699" i="1"/>
  <c r="AB699" i="1" s="1"/>
  <c r="Z703" i="1"/>
  <c r="AB705" i="1"/>
  <c r="M706" i="1"/>
  <c r="S708" i="1"/>
  <c r="AB708" i="1" s="1"/>
  <c r="P713" i="1"/>
  <c r="V715" i="1"/>
  <c r="Z719" i="1"/>
  <c r="AB719" i="1" s="1"/>
  <c r="AB721" i="1"/>
  <c r="M722" i="1"/>
  <c r="AB722" i="1" s="1"/>
  <c r="S724" i="1"/>
  <c r="AB724" i="1" s="1"/>
  <c r="P729" i="1"/>
  <c r="AB729" i="1" s="1"/>
  <c r="V731" i="1"/>
  <c r="AB731" i="1" s="1"/>
  <c r="Z735" i="1"/>
  <c r="AB737" i="1"/>
  <c r="M738" i="1"/>
  <c r="S740" i="1"/>
  <c r="AB740" i="1" s="1"/>
  <c r="P745" i="1"/>
  <c r="AB745" i="1" s="1"/>
  <c r="V747" i="1"/>
  <c r="AB747" i="1" s="1"/>
  <c r="Z751" i="1"/>
  <c r="AB753" i="1"/>
  <c r="M754" i="1"/>
  <c r="AB754" i="1" s="1"/>
  <c r="S756" i="1"/>
  <c r="AB756" i="1" s="1"/>
  <c r="P761" i="1"/>
  <c r="AB761" i="1" s="1"/>
  <c r="V763" i="1"/>
  <c r="AB763" i="1" s="1"/>
  <c r="Z767" i="1"/>
  <c r="AB769" i="1"/>
  <c r="M770" i="1"/>
  <c r="S772" i="1"/>
  <c r="AB772" i="1" s="1"/>
  <c r="P777" i="1"/>
  <c r="V779" i="1"/>
  <c r="Z783" i="1"/>
  <c r="AB783" i="1" s="1"/>
  <c r="AB785" i="1"/>
  <c r="M786" i="1"/>
  <c r="AB786" i="1" s="1"/>
  <c r="S788" i="1"/>
  <c r="AB788" i="1" s="1"/>
  <c r="P793" i="1"/>
  <c r="AB793" i="1" s="1"/>
  <c r="V795" i="1"/>
  <c r="AB795" i="1" s="1"/>
  <c r="Z799" i="1"/>
  <c r="AB801" i="1"/>
  <c r="M802" i="1"/>
  <c r="S804" i="1"/>
  <c r="AB804" i="1" s="1"/>
  <c r="P809" i="1"/>
  <c r="V811" i="1"/>
  <c r="AB811" i="1" s="1"/>
  <c r="Z815" i="1"/>
  <c r="AB815" i="1" s="1"/>
  <c r="AB817" i="1"/>
  <c r="M818" i="1"/>
  <c r="S820" i="1"/>
  <c r="AB820" i="1" s="1"/>
  <c r="P825" i="1"/>
  <c r="AB825" i="1" s="1"/>
  <c r="V827" i="1"/>
  <c r="AB827" i="1" s="1"/>
  <c r="Z831" i="1"/>
  <c r="AB833" i="1"/>
  <c r="M834" i="1"/>
  <c r="S836" i="1"/>
  <c r="AB836" i="1" s="1"/>
  <c r="P841" i="1"/>
  <c r="AB841" i="1" s="1"/>
  <c r="V843" i="1"/>
  <c r="AB843" i="1" s="1"/>
  <c r="Z847" i="1"/>
  <c r="AB849" i="1"/>
  <c r="M850" i="1"/>
  <c r="AB850" i="1" s="1"/>
  <c r="S852" i="1"/>
  <c r="AB852" i="1" s="1"/>
  <c r="P857" i="1"/>
  <c r="AB857" i="1" s="1"/>
  <c r="V859" i="1"/>
  <c r="AB859" i="1" s="1"/>
  <c r="Z863" i="1"/>
  <c r="AB865" i="1"/>
  <c r="M866" i="1"/>
  <c r="S868" i="1"/>
  <c r="AB868" i="1" s="1"/>
  <c r="P873" i="1"/>
  <c r="V875" i="1"/>
  <c r="Z879" i="1"/>
  <c r="AB879" i="1" s="1"/>
  <c r="AB881" i="1"/>
  <c r="M882" i="1"/>
  <c r="AB882" i="1" s="1"/>
  <c r="S884" i="1"/>
  <c r="AB884" i="1" s="1"/>
  <c r="P889" i="1"/>
  <c r="AB889" i="1" s="1"/>
  <c r="V891" i="1"/>
  <c r="AB891" i="1" s="1"/>
  <c r="Z895" i="1"/>
  <c r="AB897" i="1"/>
  <c r="M898" i="1"/>
  <c r="S900" i="1"/>
  <c r="AB900" i="1" s="1"/>
  <c r="P905" i="1"/>
  <c r="AB905" i="1" s="1"/>
  <c r="V907" i="1"/>
  <c r="AB907" i="1" s="1"/>
  <c r="Z911" i="1"/>
  <c r="AB911" i="1" s="1"/>
  <c r="AB913" i="1"/>
  <c r="M914" i="1"/>
  <c r="S916" i="1"/>
  <c r="AB916" i="1" s="1"/>
  <c r="P921" i="1"/>
  <c r="AB921" i="1" s="1"/>
  <c r="V923" i="1"/>
  <c r="AB923" i="1" s="1"/>
  <c r="Z927" i="1"/>
  <c r="AB929" i="1"/>
  <c r="M930" i="1"/>
  <c r="S932" i="1"/>
  <c r="AB932" i="1" s="1"/>
  <c r="P937" i="1"/>
  <c r="V939" i="1"/>
  <c r="Z943" i="1"/>
  <c r="AB943" i="1" s="1"/>
  <c r="AB945" i="1"/>
  <c r="M946" i="1"/>
  <c r="S948" i="1"/>
  <c r="AB948" i="1" s="1"/>
  <c r="P953" i="1"/>
  <c r="AB953" i="1" s="1"/>
  <c r="V955" i="1"/>
  <c r="AB955" i="1" s="1"/>
  <c r="Z959" i="1"/>
  <c r="AB961" i="1"/>
  <c r="M962" i="1"/>
  <c r="S964" i="1"/>
  <c r="AB964" i="1" s="1"/>
  <c r="P969" i="1"/>
  <c r="AB969" i="1" s="1"/>
  <c r="V971" i="1"/>
  <c r="Z975" i="1"/>
  <c r="AB977" i="1"/>
  <c r="M978" i="1"/>
  <c r="S980" i="1"/>
  <c r="AB980" i="1" s="1"/>
  <c r="P985" i="1"/>
  <c r="AB985" i="1" s="1"/>
  <c r="V987" i="1"/>
  <c r="AB987" i="1" s="1"/>
  <c r="Z991" i="1"/>
  <c r="AB993" i="1"/>
  <c r="M994" i="1"/>
  <c r="S996" i="1"/>
  <c r="AB996" i="1" s="1"/>
  <c r="P1001" i="1"/>
  <c r="AB1001" i="1" s="1"/>
  <c r="V1003" i="1"/>
  <c r="AB1003" i="1" s="1"/>
  <c r="Z1007" i="1"/>
  <c r="AB1007" i="1" s="1"/>
  <c r="AB1009" i="1"/>
  <c r="M1010" i="1"/>
  <c r="AB1010" i="1" s="1"/>
  <c r="S1012" i="1"/>
  <c r="AB1012" i="1" s="1"/>
  <c r="P1017" i="1"/>
  <c r="AB1017" i="1" s="1"/>
  <c r="V1019" i="1"/>
  <c r="AB1019" i="1" s="1"/>
  <c r="Z1023" i="1"/>
  <c r="AB1025" i="1"/>
  <c r="M1026" i="1"/>
  <c r="S1028" i="1"/>
  <c r="AB1028" i="1" s="1"/>
  <c r="P1033" i="1"/>
  <c r="V1035" i="1"/>
  <c r="Z1039" i="1"/>
  <c r="AB1039" i="1" s="1"/>
  <c r="AB1041" i="1"/>
  <c r="M1042" i="1"/>
  <c r="AB1042" i="1" s="1"/>
  <c r="S1044" i="1"/>
  <c r="AB1044" i="1" s="1"/>
  <c r="P1049" i="1"/>
  <c r="V1051" i="1"/>
  <c r="AB1051" i="1" s="1"/>
  <c r="Z1055" i="1"/>
  <c r="AB1055" i="1" s="1"/>
  <c r="AB1057" i="1"/>
  <c r="M1058" i="1"/>
  <c r="AB1058" i="1" s="1"/>
  <c r="S1060" i="1"/>
  <c r="AB1060" i="1" s="1"/>
  <c r="P1065" i="1"/>
  <c r="AB1065" i="1" s="1"/>
  <c r="V1067" i="1"/>
  <c r="Z1071" i="1"/>
  <c r="AB1071" i="1" s="1"/>
  <c r="AB1073" i="1"/>
  <c r="M1074" i="1"/>
  <c r="AB1074" i="1" s="1"/>
  <c r="S1076" i="1"/>
  <c r="AB1076" i="1" s="1"/>
  <c r="P1081" i="1"/>
  <c r="AB1081" i="1" s="1"/>
  <c r="V1083" i="1"/>
  <c r="AB1083" i="1" s="1"/>
  <c r="Z1087" i="1"/>
  <c r="AB1089" i="1"/>
  <c r="M1090" i="1"/>
  <c r="AB1090" i="1" s="1"/>
  <c r="S1092" i="1"/>
  <c r="AB1092" i="1" s="1"/>
  <c r="P1097" i="1"/>
  <c r="V1099" i="1"/>
  <c r="AB1099" i="1" s="1"/>
  <c r="Z1103" i="1"/>
  <c r="AB1103" i="1" s="1"/>
  <c r="AB1105" i="1"/>
  <c r="M1106" i="1"/>
  <c r="S1108" i="1"/>
  <c r="AB1108" i="1" s="1"/>
  <c r="P1113" i="1"/>
  <c r="AB1113" i="1" s="1"/>
  <c r="V1115" i="1"/>
  <c r="AB1115" i="1" s="1"/>
  <c r="Z1119" i="1"/>
  <c r="AB1121" i="1"/>
  <c r="M1122" i="1"/>
  <c r="AB1122" i="1" s="1"/>
  <c r="S1124" i="1"/>
  <c r="AB1124" i="1" s="1"/>
  <c r="P1129" i="1"/>
  <c r="V1131" i="1"/>
  <c r="AB1131" i="1" s="1"/>
  <c r="Z1135" i="1"/>
  <c r="AB1137" i="1"/>
  <c r="M1138" i="1"/>
  <c r="AB1138" i="1" s="1"/>
  <c r="S1140" i="1"/>
  <c r="AB1140" i="1" s="1"/>
  <c r="P1145" i="1"/>
  <c r="AB1145" i="1" s="1"/>
  <c r="V1147" i="1"/>
  <c r="AB1147" i="1" s="1"/>
  <c r="Z1151" i="1"/>
  <c r="AB1153" i="1"/>
  <c r="M1154" i="1"/>
  <c r="S1156" i="1"/>
  <c r="AB1156" i="1" s="1"/>
  <c r="P1161" i="1"/>
  <c r="V1163" i="1"/>
  <c r="Z1167" i="1"/>
  <c r="AB1167" i="1" s="1"/>
  <c r="AB1169" i="1"/>
  <c r="M1170" i="1"/>
  <c r="AB1170" i="1" s="1"/>
  <c r="S1172" i="1"/>
  <c r="AB1172" i="1" s="1"/>
  <c r="P1177" i="1"/>
  <c r="V1179" i="1"/>
  <c r="AB1179" i="1" s="1"/>
  <c r="Z1183" i="1"/>
  <c r="AB1185" i="1"/>
  <c r="M1186" i="1"/>
  <c r="AB1186" i="1" s="1"/>
  <c r="S1188" i="1"/>
  <c r="AB1188" i="1" s="1"/>
  <c r="P1193" i="1"/>
  <c r="AB1193" i="1" s="1"/>
  <c r="V1195" i="1"/>
  <c r="AB1195" i="1" s="1"/>
  <c r="Z1199" i="1"/>
  <c r="AB1201" i="1"/>
  <c r="M1202" i="1"/>
  <c r="AB1202" i="1" s="1"/>
  <c r="S1204" i="1"/>
  <c r="P1209" i="1"/>
  <c r="V1211" i="1"/>
  <c r="AB1211" i="1" s="1"/>
  <c r="Z1215" i="1"/>
  <c r="AB1215" i="1" s="1"/>
  <c r="AB1217" i="1"/>
  <c r="M1218" i="1"/>
  <c r="AB1218" i="1" s="1"/>
  <c r="S1220" i="1"/>
  <c r="AB1220" i="1" s="1"/>
  <c r="P1225" i="1"/>
  <c r="AB1225" i="1" s="1"/>
  <c r="V1227" i="1"/>
  <c r="AB1227" i="1" s="1"/>
  <c r="Z1231" i="1"/>
  <c r="AB1231" i="1" s="1"/>
  <c r="AB1233" i="1"/>
  <c r="M1234" i="1"/>
  <c r="AB1234" i="1" s="1"/>
  <c r="S1236" i="1"/>
  <c r="AB1236" i="1" s="1"/>
  <c r="P1241" i="1"/>
  <c r="AB1241" i="1" s="1"/>
  <c r="V1243" i="1"/>
  <c r="AB1243" i="1" s="1"/>
  <c r="Z1247" i="1"/>
  <c r="AB1249" i="1"/>
  <c r="M1250" i="1"/>
  <c r="S1252" i="1"/>
  <c r="AB1252" i="1" s="1"/>
  <c r="P1257" i="1"/>
  <c r="V1259" i="1"/>
  <c r="Z1263" i="1"/>
  <c r="AB1265" i="1"/>
  <c r="M1266" i="1"/>
  <c r="S1268" i="1"/>
  <c r="AB1268" i="1" s="1"/>
  <c r="P1273" i="1"/>
  <c r="AB1273" i="1" s="1"/>
  <c r="V1275" i="1"/>
  <c r="AB1275" i="1" s="1"/>
  <c r="Z1279" i="1"/>
  <c r="AB1279" i="1" s="1"/>
  <c r="AB1281" i="1"/>
  <c r="M1282" i="1"/>
  <c r="S1284" i="1"/>
  <c r="AB1284" i="1" s="1"/>
  <c r="P1289" i="1"/>
  <c r="V1291" i="1"/>
  <c r="AB1291" i="1" s="1"/>
  <c r="Z1295" i="1"/>
  <c r="AB1295" i="1" s="1"/>
  <c r="AB1297" i="1"/>
  <c r="M1298" i="1"/>
  <c r="S1300" i="1"/>
  <c r="AB1300" i="1" s="1"/>
  <c r="P1305" i="1"/>
  <c r="V1307" i="1"/>
  <c r="AB1307" i="1" s="1"/>
  <c r="Z1311" i="1"/>
  <c r="AB1313" i="1"/>
  <c r="M1314" i="1"/>
  <c r="AB1314" i="1" s="1"/>
  <c r="S1316" i="1"/>
  <c r="AB1316" i="1" s="1"/>
  <c r="P1321" i="1"/>
  <c r="AB1321" i="1" s="1"/>
  <c r="V1323" i="1"/>
  <c r="AB1323" i="1" s="1"/>
  <c r="Z1327" i="1"/>
  <c r="AB1329" i="1"/>
  <c r="M1330" i="1"/>
  <c r="AB1330" i="1" s="1"/>
  <c r="S1332" i="1"/>
  <c r="AB1332" i="1" s="1"/>
  <c r="P1337" i="1"/>
  <c r="AB1337" i="1" s="1"/>
  <c r="V1339" i="1"/>
  <c r="AB1339" i="1" s="1"/>
  <c r="Z1343" i="1"/>
  <c r="AB1345" i="1"/>
  <c r="M1346" i="1"/>
  <c r="AB1346" i="1" s="1"/>
  <c r="S1348" i="1"/>
  <c r="AB1348" i="1" s="1"/>
  <c r="P1353" i="1"/>
  <c r="AB1353" i="1" s="1"/>
  <c r="V1355" i="1"/>
  <c r="Z1359" i="1"/>
  <c r="AB1359" i="1" s="1"/>
  <c r="AB1361" i="1"/>
  <c r="M1362" i="1"/>
  <c r="AB1362" i="1" s="1"/>
  <c r="S1364" i="1"/>
  <c r="AB1364" i="1" s="1"/>
  <c r="P1369" i="1"/>
  <c r="AB1369" i="1" s="1"/>
  <c r="V1371" i="1"/>
  <c r="AB1371" i="1" s="1"/>
  <c r="Z1375" i="1"/>
  <c r="AB1377" i="1"/>
  <c r="M1378" i="1"/>
  <c r="AB1378" i="1" s="1"/>
  <c r="S1380" i="1"/>
  <c r="AB1380" i="1" s="1"/>
  <c r="P1385" i="1"/>
  <c r="V1387" i="1"/>
  <c r="AB1387" i="1" s="1"/>
  <c r="Z1391" i="1"/>
  <c r="AB1393" i="1"/>
  <c r="M1394" i="1"/>
  <c r="S1396" i="1"/>
  <c r="P1401" i="1"/>
  <c r="AB1401" i="1" s="1"/>
  <c r="V1403" i="1"/>
  <c r="AB1403" i="1" s="1"/>
  <c r="Z1407" i="1"/>
  <c r="AB1409" i="1"/>
  <c r="M1410" i="1"/>
  <c r="S1412" i="1"/>
  <c r="AB1412" i="1" s="1"/>
  <c r="P1417" i="1"/>
  <c r="V1419" i="1"/>
  <c r="Z1423" i="1"/>
  <c r="AB1423" i="1" s="1"/>
  <c r="AB1425" i="1"/>
  <c r="M1426" i="1"/>
  <c r="AB1426" i="1" s="1"/>
  <c r="S1428" i="1"/>
  <c r="AB1428" i="1" s="1"/>
  <c r="P1433" i="1"/>
  <c r="V1435" i="1"/>
  <c r="AB1435" i="1" s="1"/>
  <c r="Z1439" i="1"/>
  <c r="AB1441" i="1"/>
  <c r="M1442" i="1"/>
  <c r="AB1442" i="1" s="1"/>
  <c r="S1444" i="1"/>
  <c r="AB1444" i="1" s="1"/>
  <c r="P1449" i="1"/>
  <c r="V1451" i="1"/>
  <c r="AB1451" i="1" s="1"/>
  <c r="Z1455" i="1"/>
  <c r="AB1457" i="1"/>
  <c r="M1458" i="1"/>
  <c r="AB1458" i="1" s="1"/>
  <c r="S1460" i="1"/>
  <c r="AB1460" i="1" s="1"/>
  <c r="P1465" i="1"/>
  <c r="V1467" i="1"/>
  <c r="AB1467" i="1" s="1"/>
  <c r="Z1471" i="1"/>
  <c r="AB1471" i="1" s="1"/>
  <c r="AB1473" i="1"/>
  <c r="M1474" i="1"/>
  <c r="AB1474" i="1" s="1"/>
  <c r="S1476" i="1"/>
  <c r="AB1476" i="1" s="1"/>
  <c r="P1481" i="1"/>
  <c r="AB1481" i="1" s="1"/>
  <c r="V1483" i="1"/>
  <c r="Z1487" i="1"/>
  <c r="AB1487" i="1" s="1"/>
  <c r="AB1489" i="1"/>
  <c r="M1490" i="1"/>
  <c r="AB1490" i="1" s="1"/>
  <c r="S1492" i="1"/>
  <c r="AB1492" i="1" s="1"/>
  <c r="P1497" i="1"/>
  <c r="AB1497" i="1" s="1"/>
  <c r="V1499" i="1"/>
  <c r="AB1499" i="1" s="1"/>
  <c r="Z1503" i="1"/>
  <c r="AB1505" i="1"/>
  <c r="M1506" i="1"/>
  <c r="S1508" i="1"/>
  <c r="AB1508" i="1" s="1"/>
  <c r="P1513" i="1"/>
  <c r="V1515" i="1"/>
  <c r="AB1515" i="1" s="1"/>
  <c r="Z1519" i="1"/>
  <c r="AB1521" i="1"/>
  <c r="M1522" i="1"/>
  <c r="S1524" i="1"/>
  <c r="P1529" i="1"/>
  <c r="AB1529" i="1" s="1"/>
  <c r="V1531" i="1"/>
  <c r="AB1531" i="1" s="1"/>
  <c r="Z1535" i="1"/>
  <c r="AB1535" i="1" s="1"/>
  <c r="AB1537" i="1"/>
  <c r="M1538" i="1"/>
  <c r="S1540" i="1"/>
  <c r="AB1540" i="1" s="1"/>
  <c r="P1545" i="1"/>
  <c r="V1547" i="1"/>
  <c r="AB1547" i="1" s="1"/>
  <c r="P1553" i="1"/>
  <c r="AB1553" i="1" s="1"/>
  <c r="V1555" i="1"/>
  <c r="AB1555" i="1" s="1"/>
  <c r="P1561" i="1"/>
  <c r="V1563" i="1"/>
  <c r="AB1563" i="1" s="1"/>
  <c r="P1569" i="1"/>
  <c r="AB1569" i="1" s="1"/>
  <c r="V1571" i="1"/>
  <c r="AB1571" i="1" s="1"/>
  <c r="P1577" i="1"/>
  <c r="AB1577" i="1" s="1"/>
  <c r="V1579" i="1"/>
  <c r="AB1579" i="1" s="1"/>
  <c r="P1585" i="1"/>
  <c r="AB1585" i="1" s="1"/>
  <c r="V1587" i="1"/>
  <c r="AB1587" i="1" s="1"/>
  <c r="P1593" i="1"/>
  <c r="V1595" i="1"/>
  <c r="P1601" i="1"/>
  <c r="AB1601" i="1" s="1"/>
  <c r="V1603" i="1"/>
  <c r="AB1603" i="1" s="1"/>
  <c r="P1609" i="1"/>
  <c r="AB1609" i="1" s="1"/>
  <c r="V1611" i="1"/>
  <c r="AB1611" i="1" s="1"/>
  <c r="P1617" i="1"/>
  <c r="AB1617" i="1" s="1"/>
  <c r="V1619" i="1"/>
  <c r="AB1619" i="1" s="1"/>
  <c r="P1625" i="1"/>
  <c r="V1627" i="1"/>
  <c r="P1633" i="1"/>
  <c r="AB1633" i="1" s="1"/>
  <c r="V1635" i="1"/>
  <c r="AB1635" i="1" s="1"/>
  <c r="P1641" i="1"/>
  <c r="AB1641" i="1" s="1"/>
  <c r="V1643" i="1"/>
  <c r="P1649" i="1"/>
  <c r="AB1649" i="1" s="1"/>
  <c r="V1651" i="1"/>
  <c r="AB1651" i="1" s="1"/>
  <c r="P1657" i="1"/>
  <c r="V1659" i="1"/>
  <c r="AB1659" i="1" s="1"/>
  <c r="P1665" i="1"/>
  <c r="AB1665" i="1" s="1"/>
  <c r="V1667" i="1"/>
  <c r="AB1667" i="1" s="1"/>
  <c r="P1673" i="1"/>
  <c r="AB1673" i="1" s="1"/>
  <c r="V1675" i="1"/>
  <c r="P1681" i="1"/>
  <c r="AB1681" i="1" s="1"/>
  <c r="V1683" i="1"/>
  <c r="AB1683" i="1" s="1"/>
  <c r="P1689" i="1"/>
  <c r="V1691" i="1"/>
  <c r="AB1691" i="1" s="1"/>
  <c r="P1697" i="1"/>
  <c r="AB1697" i="1" s="1"/>
  <c r="V1699" i="1"/>
  <c r="AB1699" i="1" s="1"/>
  <c r="P1705" i="1"/>
  <c r="AB1705" i="1" s="1"/>
  <c r="V1707" i="1"/>
  <c r="AB1707" i="1" s="1"/>
  <c r="P1713" i="1"/>
  <c r="AB1713" i="1" s="1"/>
  <c r="V1715" i="1"/>
  <c r="AB1715" i="1" s="1"/>
  <c r="P1721" i="1"/>
  <c r="V1723" i="1"/>
  <c r="P1729" i="1"/>
  <c r="AB1729" i="1" s="1"/>
  <c r="V1731" i="1"/>
  <c r="AB1731" i="1" s="1"/>
  <c r="P1737" i="1"/>
  <c r="AB1737" i="1" s="1"/>
  <c r="V1739" i="1"/>
  <c r="AB1739" i="1" s="1"/>
  <c r="P1745" i="1"/>
  <c r="AB1745" i="1" s="1"/>
  <c r="V1747" i="1"/>
  <c r="AB1747" i="1" s="1"/>
  <c r="P1753" i="1"/>
  <c r="V1755" i="1"/>
  <c r="AB1755" i="1" s="1"/>
  <c r="P1761" i="1"/>
  <c r="AB1761" i="1" s="1"/>
  <c r="V1763" i="1"/>
  <c r="AB1763" i="1" s="1"/>
  <c r="P1769" i="1"/>
  <c r="AB1769" i="1" s="1"/>
  <c r="V1771" i="1"/>
  <c r="P1777" i="1"/>
  <c r="AB1777" i="1" s="1"/>
  <c r="V1779" i="1"/>
  <c r="AB1779" i="1" s="1"/>
  <c r="P1785" i="1"/>
  <c r="V1787" i="1"/>
  <c r="P1793" i="1"/>
  <c r="AB1793" i="1" s="1"/>
  <c r="V1795" i="1"/>
  <c r="AB1795" i="1" s="1"/>
  <c r="P1801" i="1"/>
  <c r="AB1801" i="1" s="1"/>
  <c r="V1803" i="1"/>
  <c r="AB1803" i="1" s="1"/>
  <c r="P1809" i="1"/>
  <c r="AB1809" i="1" s="1"/>
  <c r="V1811" i="1"/>
  <c r="AB1811" i="1" s="1"/>
  <c r="S1815" i="1"/>
  <c r="AB1815" i="1" s="1"/>
  <c r="AB1821" i="1"/>
  <c r="V1823" i="1"/>
  <c r="S1828" i="1"/>
  <c r="AB1832" i="1"/>
  <c r="AB1835" i="1"/>
  <c r="Z1839" i="1"/>
  <c r="V1854" i="1"/>
  <c r="AB1854" i="1" s="1"/>
  <c r="M1858" i="1"/>
  <c r="AB1858" i="1" s="1"/>
  <c r="M1861" i="1"/>
  <c r="P1868" i="1"/>
  <c r="AB1868" i="1" s="1"/>
  <c r="P1869" i="1"/>
  <c r="AB1869" i="1" s="1"/>
  <c r="Z1874" i="1"/>
  <c r="S1879" i="1"/>
  <c r="AB1879" i="1" s="1"/>
  <c r="V1887" i="1"/>
  <c r="S1892" i="1"/>
  <c r="AB1899" i="1"/>
  <c r="Z1903" i="1"/>
  <c r="AB1906" i="1"/>
  <c r="V1918" i="1"/>
  <c r="AB1918" i="1" s="1"/>
  <c r="M1922" i="1"/>
  <c r="AB1922" i="1" s="1"/>
  <c r="M1925" i="1"/>
  <c r="AB1925" i="1" s="1"/>
  <c r="P1932" i="1"/>
  <c r="P1933" i="1"/>
  <c r="AB1937" i="1"/>
  <c r="Z1938" i="1"/>
  <c r="AB1938" i="1" s="1"/>
  <c r="S1943" i="1"/>
  <c r="AB1943" i="1" s="1"/>
  <c r="AB1949" i="1"/>
  <c r="V1951" i="1"/>
  <c r="AB1951" i="1" s="1"/>
  <c r="S1956" i="1"/>
  <c r="AB1960" i="1"/>
  <c r="AB1963" i="1"/>
  <c r="Z1967" i="1"/>
  <c r="V1982" i="1"/>
  <c r="AB1982" i="1" s="1"/>
  <c r="M1986" i="1"/>
  <c r="M1989" i="1"/>
  <c r="AB1989" i="1" s="1"/>
  <c r="P1996" i="1"/>
  <c r="AB1996" i="1" s="1"/>
  <c r="P1997" i="1"/>
  <c r="AB1997" i="1" s="1"/>
  <c r="Z2002" i="1"/>
  <c r="S2007" i="1"/>
  <c r="AB2007" i="1" s="1"/>
  <c r="V2015" i="1"/>
  <c r="S2020" i="1"/>
  <c r="AB2027" i="1"/>
  <c r="Z2031" i="1"/>
  <c r="AB2034" i="1"/>
  <c r="V2046" i="1"/>
  <c r="M2050" i="1"/>
  <c r="AB2050" i="1" s="1"/>
  <c r="M2053" i="1"/>
  <c r="AB2053" i="1" s="1"/>
  <c r="P2060" i="1"/>
  <c r="P2061" i="1"/>
  <c r="AB2065" i="1"/>
  <c r="Z2066" i="1"/>
  <c r="AB2066" i="1" s="1"/>
  <c r="S2071" i="1"/>
  <c r="AB2071" i="1" s="1"/>
  <c r="AB2077" i="1"/>
  <c r="V2079" i="1"/>
  <c r="S2084" i="1"/>
  <c r="AB2088" i="1"/>
  <c r="AB2091" i="1"/>
  <c r="Z2095" i="1"/>
  <c r="V2110" i="1"/>
  <c r="AB2110" i="1" s="1"/>
  <c r="M2114" i="1"/>
  <c r="M2117" i="1"/>
  <c r="P2124" i="1"/>
  <c r="AB2124" i="1" s="1"/>
  <c r="P2125" i="1"/>
  <c r="AB2125" i="1" s="1"/>
  <c r="Z2130" i="1"/>
  <c r="S2135" i="1"/>
  <c r="AB2135" i="1" s="1"/>
  <c r="V2143" i="1"/>
  <c r="S2148" i="1"/>
  <c r="AB2155" i="1"/>
  <c r="Z2159" i="1"/>
  <c r="AB2162" i="1"/>
  <c r="V2174" i="1"/>
  <c r="M2178" i="1"/>
  <c r="AB2178" i="1" s="1"/>
  <c r="M2181" i="1"/>
  <c r="AB2181" i="1" s="1"/>
  <c r="P2188" i="1"/>
  <c r="P2189" i="1"/>
  <c r="AB2193" i="1"/>
  <c r="Z2194" i="1"/>
  <c r="AB2194" i="1" s="1"/>
  <c r="S2199" i="1"/>
  <c r="AB2199" i="1" s="1"/>
  <c r="AB2205" i="1"/>
  <c r="V2207" i="1"/>
  <c r="AB2207" i="1" s="1"/>
  <c r="S2212" i="1"/>
  <c r="AB2216" i="1"/>
  <c r="AB2219" i="1"/>
  <c r="Z2223" i="1"/>
  <c r="V2238" i="1"/>
  <c r="AB2238" i="1" s="1"/>
  <c r="M2242" i="1"/>
  <c r="AB2242" i="1" s="1"/>
  <c r="M2245" i="1"/>
  <c r="AB2245" i="1" s="1"/>
  <c r="P2252" i="1"/>
  <c r="AB2252" i="1" s="1"/>
  <c r="P2253" i="1"/>
  <c r="AB2253" i="1" s="1"/>
  <c r="Z2258" i="1"/>
  <c r="S2263" i="1"/>
  <c r="AB2263" i="1" s="1"/>
  <c r="V2271" i="1"/>
  <c r="S2276" i="1"/>
  <c r="AB2283" i="1"/>
  <c r="Z2287" i="1"/>
  <c r="AB2290" i="1"/>
  <c r="V2302" i="1"/>
  <c r="AB2302" i="1" s="1"/>
  <c r="M2306" i="1"/>
  <c r="AB2306" i="1" s="1"/>
  <c r="M2309" i="1"/>
  <c r="AB2309" i="1" s="1"/>
  <c r="P2316" i="1"/>
  <c r="P2317" i="1"/>
  <c r="AB2321" i="1"/>
  <c r="Z2322" i="1"/>
  <c r="AB2322" i="1" s="1"/>
  <c r="S2327" i="1"/>
  <c r="AB2327" i="1" s="1"/>
  <c r="AB2333" i="1"/>
  <c r="V2335" i="1"/>
  <c r="AB2342" i="1"/>
  <c r="AB2374" i="1"/>
  <c r="AB2406" i="1"/>
  <c r="AB2438" i="1"/>
  <c r="AB2470" i="1"/>
  <c r="AB2502" i="1"/>
  <c r="AB2534" i="1"/>
  <c r="AB2566" i="1"/>
  <c r="AB2598" i="1"/>
  <c r="AB2630" i="1"/>
  <c r="AB2662" i="1"/>
  <c r="AB2694" i="1"/>
  <c r="AB2726" i="1"/>
  <c r="AB2758" i="1"/>
  <c r="AB2790" i="1"/>
  <c r="AB2822" i="1"/>
  <c r="AB2854" i="1"/>
  <c r="AB2886" i="1"/>
  <c r="AB2918" i="1"/>
  <c r="AB2950" i="1"/>
  <c r="AB2988" i="1"/>
  <c r="AB3021" i="1"/>
  <c r="AB3058" i="1"/>
  <c r="AB3070" i="1"/>
  <c r="AB3102" i="1"/>
  <c r="AB3122" i="1"/>
  <c r="AB3161" i="1"/>
  <c r="AB3166" i="1"/>
  <c r="AB3468" i="1"/>
  <c r="AB3489" i="1"/>
  <c r="AB3543" i="1"/>
  <c r="AB3612" i="1"/>
  <c r="AB3664" i="1"/>
  <c r="AB3748" i="1"/>
  <c r="AB4140" i="1"/>
  <c r="AB2980" i="1"/>
  <c r="AB3030" i="1"/>
  <c r="AB3035" i="1"/>
  <c r="AB3040" i="1"/>
  <c r="AB3045" i="1"/>
  <c r="AB3049" i="1"/>
  <c r="AB3099" i="1"/>
  <c r="AB3104" i="1"/>
  <c r="AB3109" i="1"/>
  <c r="AB3113" i="1"/>
  <c r="AB3116" i="1"/>
  <c r="AB3158" i="1"/>
  <c r="AB3163" i="1"/>
  <c r="AB3168" i="1"/>
  <c r="AB3173" i="1"/>
  <c r="AB3177" i="1"/>
  <c r="AB3193" i="1"/>
  <c r="AB3209" i="1"/>
  <c r="AB3225" i="1"/>
  <c r="AB3241" i="1"/>
  <c r="AB3257" i="1"/>
  <c r="AB3273" i="1"/>
  <c r="AB3289" i="1"/>
  <c r="AB3305" i="1"/>
  <c r="AB3321" i="1"/>
  <c r="AB3337" i="1"/>
  <c r="AB3353" i="1"/>
  <c r="AB3369" i="1"/>
  <c r="AB3385" i="1"/>
  <c r="AB3418" i="1"/>
  <c r="AB3439" i="1"/>
  <c r="AB3500" i="1"/>
  <c r="AB3546" i="1"/>
  <c r="AB3605" i="1"/>
  <c r="AB3621" i="1"/>
  <c r="AB3628" i="1"/>
  <c r="AB3633" i="1"/>
  <c r="AB3659" i="1"/>
  <c r="AB3682" i="1"/>
  <c r="AB3700" i="1"/>
  <c r="AB3746" i="1"/>
  <c r="AB3930" i="1"/>
  <c r="AB3987" i="1"/>
  <c r="AB4159" i="1"/>
  <c r="AB4454" i="1"/>
  <c r="AB4805" i="1"/>
  <c r="Z1818" i="1"/>
  <c r="AB1820" i="1"/>
  <c r="M1821" i="1"/>
  <c r="S1823" i="1"/>
  <c r="AB1823" i="1" s="1"/>
  <c r="P1828" i="1"/>
  <c r="AB1828" i="1" s="1"/>
  <c r="V1830" i="1"/>
  <c r="AB1830" i="1" s="1"/>
  <c r="Z1834" i="1"/>
  <c r="AB1836" i="1"/>
  <c r="M1837" i="1"/>
  <c r="AB1837" i="1" s="1"/>
  <c r="S1839" i="1"/>
  <c r="AB1839" i="1" s="1"/>
  <c r="P1844" i="1"/>
  <c r="V1846" i="1"/>
  <c r="Z1850" i="1"/>
  <c r="AB1852" i="1"/>
  <c r="M1853" i="1"/>
  <c r="AB1853" i="1" s="1"/>
  <c r="S1855" i="1"/>
  <c r="AB1855" i="1" s="1"/>
  <c r="P1860" i="1"/>
  <c r="AB1860" i="1" s="1"/>
  <c r="V1862" i="1"/>
  <c r="AB1862" i="1" s="1"/>
  <c r="Z1866" i="1"/>
  <c r="M1869" i="1"/>
  <c r="S1871" i="1"/>
  <c r="AB1871" i="1" s="1"/>
  <c r="P1876" i="1"/>
  <c r="AB1876" i="1" s="1"/>
  <c r="V1878" i="1"/>
  <c r="AB1878" i="1" s="1"/>
  <c r="Z1882" i="1"/>
  <c r="AB1884" i="1"/>
  <c r="M1885" i="1"/>
  <c r="AB1885" i="1" s="1"/>
  <c r="S1887" i="1"/>
  <c r="P1892" i="1"/>
  <c r="AB1892" i="1" s="1"/>
  <c r="V1894" i="1"/>
  <c r="AB1894" i="1" s="1"/>
  <c r="Z1898" i="1"/>
  <c r="AB1900" i="1"/>
  <c r="M1901" i="1"/>
  <c r="AB1901" i="1" s="1"/>
  <c r="S1903" i="1"/>
  <c r="AB1903" i="1" s="1"/>
  <c r="P1908" i="1"/>
  <c r="V1910" i="1"/>
  <c r="AB1910" i="1" s="1"/>
  <c r="Z1914" i="1"/>
  <c r="AB1916" i="1"/>
  <c r="M1917" i="1"/>
  <c r="S1919" i="1"/>
  <c r="P1924" i="1"/>
  <c r="AB1924" i="1" s="1"/>
  <c r="V1926" i="1"/>
  <c r="AB1926" i="1" s="1"/>
  <c r="Z1930" i="1"/>
  <c r="AB1932" i="1"/>
  <c r="M1933" i="1"/>
  <c r="AB1933" i="1" s="1"/>
  <c r="S1935" i="1"/>
  <c r="AB1935" i="1" s="1"/>
  <c r="P1940" i="1"/>
  <c r="V1942" i="1"/>
  <c r="AB1942" i="1" s="1"/>
  <c r="Z1946" i="1"/>
  <c r="AB1948" i="1"/>
  <c r="M1949" i="1"/>
  <c r="S1951" i="1"/>
  <c r="P1956" i="1"/>
  <c r="AB1956" i="1" s="1"/>
  <c r="V1958" i="1"/>
  <c r="AB1958" i="1" s="1"/>
  <c r="Z1962" i="1"/>
  <c r="AB1964" i="1"/>
  <c r="M1965" i="1"/>
  <c r="S1967" i="1"/>
  <c r="AB1967" i="1" s="1"/>
  <c r="P1972" i="1"/>
  <c r="V1974" i="1"/>
  <c r="Z1978" i="1"/>
  <c r="AB1980" i="1"/>
  <c r="M1981" i="1"/>
  <c r="AB1981" i="1" s="1"/>
  <c r="S1983" i="1"/>
  <c r="AB1983" i="1" s="1"/>
  <c r="P1988" i="1"/>
  <c r="V1990" i="1"/>
  <c r="AB1990" i="1" s="1"/>
  <c r="Z1994" i="1"/>
  <c r="M1997" i="1"/>
  <c r="S1999" i="1"/>
  <c r="AB1999" i="1" s="1"/>
  <c r="P2004" i="1"/>
  <c r="AB2004" i="1" s="1"/>
  <c r="V2006" i="1"/>
  <c r="AB2006" i="1" s="1"/>
  <c r="Z2010" i="1"/>
  <c r="AB2012" i="1"/>
  <c r="M2013" i="1"/>
  <c r="AB2013" i="1" s="1"/>
  <c r="S2015" i="1"/>
  <c r="P2020" i="1"/>
  <c r="AB2020" i="1" s="1"/>
  <c r="V2022" i="1"/>
  <c r="AB2022" i="1" s="1"/>
  <c r="Z2026" i="1"/>
  <c r="AB2028" i="1"/>
  <c r="M2029" i="1"/>
  <c r="S2031" i="1"/>
  <c r="AB2031" i="1" s="1"/>
  <c r="P2036" i="1"/>
  <c r="V2038" i="1"/>
  <c r="AB2038" i="1" s="1"/>
  <c r="Z2042" i="1"/>
  <c r="AB2044" i="1"/>
  <c r="M2045" i="1"/>
  <c r="S2047" i="1"/>
  <c r="P2052" i="1"/>
  <c r="AB2052" i="1" s="1"/>
  <c r="V2054" i="1"/>
  <c r="AB2054" i="1" s="1"/>
  <c r="Z2058" i="1"/>
  <c r="AB2060" i="1"/>
  <c r="M2061" i="1"/>
  <c r="AB2061" i="1" s="1"/>
  <c r="S2063" i="1"/>
  <c r="AB2063" i="1" s="1"/>
  <c r="P2068" i="1"/>
  <c r="V2070" i="1"/>
  <c r="AB2070" i="1" s="1"/>
  <c r="Z2074" i="1"/>
  <c r="AB2076" i="1"/>
  <c r="M2077" i="1"/>
  <c r="S2079" i="1"/>
  <c r="AB2079" i="1" s="1"/>
  <c r="P2084" i="1"/>
  <c r="AB2084" i="1" s="1"/>
  <c r="V2086" i="1"/>
  <c r="AB2086" i="1" s="1"/>
  <c r="Z2090" i="1"/>
  <c r="AB2092" i="1"/>
  <c r="M2093" i="1"/>
  <c r="AB2093" i="1" s="1"/>
  <c r="S2095" i="1"/>
  <c r="AB2095" i="1" s="1"/>
  <c r="P2100" i="1"/>
  <c r="V2102" i="1"/>
  <c r="AB2102" i="1" s="1"/>
  <c r="Z2106" i="1"/>
  <c r="AB2108" i="1"/>
  <c r="M2109" i="1"/>
  <c r="S2111" i="1"/>
  <c r="P2116" i="1"/>
  <c r="AB2116" i="1" s="1"/>
  <c r="V2118" i="1"/>
  <c r="AB2118" i="1" s="1"/>
  <c r="Z2122" i="1"/>
  <c r="M2125" i="1"/>
  <c r="S2127" i="1"/>
  <c r="AB2127" i="1" s="1"/>
  <c r="P2132" i="1"/>
  <c r="AB2132" i="1" s="1"/>
  <c r="V2134" i="1"/>
  <c r="AB2134" i="1" s="1"/>
  <c r="Z2138" i="1"/>
  <c r="AB2140" i="1"/>
  <c r="M2141" i="1"/>
  <c r="AB2141" i="1" s="1"/>
  <c r="S2143" i="1"/>
  <c r="P2148" i="1"/>
  <c r="AB2148" i="1" s="1"/>
  <c r="V2150" i="1"/>
  <c r="AB2150" i="1" s="1"/>
  <c r="Z2154" i="1"/>
  <c r="AB2156" i="1"/>
  <c r="M2157" i="1"/>
  <c r="AB2157" i="1" s="1"/>
  <c r="S2159" i="1"/>
  <c r="AB2159" i="1" s="1"/>
  <c r="P2164" i="1"/>
  <c r="AB2164" i="1" s="1"/>
  <c r="V2166" i="1"/>
  <c r="AB2166" i="1" s="1"/>
  <c r="Z2170" i="1"/>
  <c r="AB2172" i="1"/>
  <c r="M2173" i="1"/>
  <c r="AB2173" i="1" s="1"/>
  <c r="S2175" i="1"/>
  <c r="P2180" i="1"/>
  <c r="AB2180" i="1" s="1"/>
  <c r="V2182" i="1"/>
  <c r="AB2182" i="1" s="1"/>
  <c r="Z2186" i="1"/>
  <c r="AB2188" i="1"/>
  <c r="M2189" i="1"/>
  <c r="AB2189" i="1" s="1"/>
  <c r="S2191" i="1"/>
  <c r="AB2191" i="1" s="1"/>
  <c r="P2196" i="1"/>
  <c r="V2198" i="1"/>
  <c r="AB2198" i="1" s="1"/>
  <c r="Z2202" i="1"/>
  <c r="AB2204" i="1"/>
  <c r="M2205" i="1"/>
  <c r="S2207" i="1"/>
  <c r="P2212" i="1"/>
  <c r="AB2212" i="1" s="1"/>
  <c r="V2214" i="1"/>
  <c r="AB2214" i="1" s="1"/>
  <c r="Z2218" i="1"/>
  <c r="AB2220" i="1"/>
  <c r="M2221" i="1"/>
  <c r="S2223" i="1"/>
  <c r="AB2223" i="1" s="1"/>
  <c r="P2228" i="1"/>
  <c r="V2230" i="1"/>
  <c r="AB2230" i="1" s="1"/>
  <c r="Z2234" i="1"/>
  <c r="AB2236" i="1"/>
  <c r="M2237" i="1"/>
  <c r="S2239" i="1"/>
  <c r="P2244" i="1"/>
  <c r="AB2244" i="1" s="1"/>
  <c r="V2246" i="1"/>
  <c r="AB2246" i="1" s="1"/>
  <c r="Z2250" i="1"/>
  <c r="M2253" i="1"/>
  <c r="S2255" i="1"/>
  <c r="AB2255" i="1" s="1"/>
  <c r="P2260" i="1"/>
  <c r="AB2260" i="1" s="1"/>
  <c r="V2262" i="1"/>
  <c r="AB2262" i="1" s="1"/>
  <c r="Z2266" i="1"/>
  <c r="AB2268" i="1"/>
  <c r="M2269" i="1"/>
  <c r="AB2269" i="1" s="1"/>
  <c r="S2271" i="1"/>
  <c r="P2276" i="1"/>
  <c r="AB2276" i="1" s="1"/>
  <c r="V2278" i="1"/>
  <c r="AB2278" i="1" s="1"/>
  <c r="Z2282" i="1"/>
  <c r="AB2284" i="1"/>
  <c r="M2285" i="1"/>
  <c r="AB2285" i="1" s="1"/>
  <c r="S2287" i="1"/>
  <c r="AB2287" i="1" s="1"/>
  <c r="P2292" i="1"/>
  <c r="AB2292" i="1" s="1"/>
  <c r="V2294" i="1"/>
  <c r="Z2298" i="1"/>
  <c r="AB2300" i="1"/>
  <c r="M2301" i="1"/>
  <c r="AB2301" i="1" s="1"/>
  <c r="S2303" i="1"/>
  <c r="P2308" i="1"/>
  <c r="AB2308" i="1" s="1"/>
  <c r="V2310" i="1"/>
  <c r="AB2310" i="1" s="1"/>
  <c r="Z2314" i="1"/>
  <c r="AB2316" i="1"/>
  <c r="M2317" i="1"/>
  <c r="AB2317" i="1" s="1"/>
  <c r="S2319" i="1"/>
  <c r="AB2319" i="1" s="1"/>
  <c r="P2324" i="1"/>
  <c r="V2326" i="1"/>
  <c r="AB2326" i="1" s="1"/>
  <c r="Z2330" i="1"/>
  <c r="AB2332" i="1"/>
  <c r="M2333" i="1"/>
  <c r="S2335" i="1"/>
  <c r="AB2335" i="1" s="1"/>
  <c r="Z2338" i="1"/>
  <c r="M2341" i="1"/>
  <c r="AB2341" i="1" s="1"/>
  <c r="S2343" i="1"/>
  <c r="AB2343" i="1" s="1"/>
  <c r="AB2344" i="1"/>
  <c r="Z2346" i="1"/>
  <c r="AB2346" i="1" s="1"/>
  <c r="M2349" i="1"/>
  <c r="AB2349" i="1" s="1"/>
  <c r="S2351" i="1"/>
  <c r="AB2351" i="1" s="1"/>
  <c r="AB2352" i="1"/>
  <c r="Z2354" i="1"/>
  <c r="M2357" i="1"/>
  <c r="AB2357" i="1" s="1"/>
  <c r="S2359" i="1"/>
  <c r="AB2359" i="1" s="1"/>
  <c r="Z2362" i="1"/>
  <c r="M2365" i="1"/>
  <c r="AB2365" i="1" s="1"/>
  <c r="AB2367" i="1"/>
  <c r="S2367" i="1"/>
  <c r="Z2370" i="1"/>
  <c r="M2373" i="1"/>
  <c r="AB2373" i="1" s="1"/>
  <c r="S2375" i="1"/>
  <c r="AB2375" i="1" s="1"/>
  <c r="AB2376" i="1"/>
  <c r="Z2378" i="1"/>
  <c r="AB2378" i="1" s="1"/>
  <c r="M2381" i="1"/>
  <c r="AB2381" i="1" s="1"/>
  <c r="S2383" i="1"/>
  <c r="AB2383" i="1" s="1"/>
  <c r="AB2384" i="1"/>
  <c r="Z2386" i="1"/>
  <c r="M2389" i="1"/>
  <c r="AB2389" i="1" s="1"/>
  <c r="S2391" i="1"/>
  <c r="AB2391" i="1" s="1"/>
  <c r="Z2394" i="1"/>
  <c r="M2397" i="1"/>
  <c r="AB2397" i="1" s="1"/>
  <c r="AB2399" i="1"/>
  <c r="S2399" i="1"/>
  <c r="Z2402" i="1"/>
  <c r="M2405" i="1"/>
  <c r="AB2405" i="1" s="1"/>
  <c r="S2407" i="1"/>
  <c r="AB2407" i="1" s="1"/>
  <c r="AB2408" i="1"/>
  <c r="Z2410" i="1"/>
  <c r="AB2410" i="1" s="1"/>
  <c r="M2413" i="1"/>
  <c r="AB2413" i="1" s="1"/>
  <c r="S2415" i="1"/>
  <c r="AB2415" i="1" s="1"/>
  <c r="AB2416" i="1"/>
  <c r="Z2418" i="1"/>
  <c r="M2421" i="1"/>
  <c r="AB2421" i="1" s="1"/>
  <c r="S2423" i="1"/>
  <c r="AB2423" i="1" s="1"/>
  <c r="Z2426" i="1"/>
  <c r="M2429" i="1"/>
  <c r="AB2429" i="1" s="1"/>
  <c r="AB2431" i="1"/>
  <c r="S2431" i="1"/>
  <c r="Z2434" i="1"/>
  <c r="M2437" i="1"/>
  <c r="AB2437" i="1" s="1"/>
  <c r="S2439" i="1"/>
  <c r="AB2439" i="1" s="1"/>
  <c r="AB2440" i="1"/>
  <c r="Z2442" i="1"/>
  <c r="M2445" i="1"/>
  <c r="AB2445" i="1" s="1"/>
  <c r="S2447" i="1"/>
  <c r="AB2447" i="1" s="1"/>
  <c r="AB2448" i="1"/>
  <c r="Z2450" i="1"/>
  <c r="M2453" i="1"/>
  <c r="AB2453" i="1" s="1"/>
  <c r="S2455" i="1"/>
  <c r="AB2455" i="1" s="1"/>
  <c r="Z2458" i="1"/>
  <c r="M2461" i="1"/>
  <c r="AB2461" i="1" s="1"/>
  <c r="AB2463" i="1"/>
  <c r="S2463" i="1"/>
  <c r="Z2466" i="1"/>
  <c r="M2469" i="1"/>
  <c r="AB2469" i="1" s="1"/>
  <c r="S2471" i="1"/>
  <c r="AB2471" i="1" s="1"/>
  <c r="AB2472" i="1"/>
  <c r="Z2474" i="1"/>
  <c r="M2477" i="1"/>
  <c r="AB2477" i="1" s="1"/>
  <c r="S2479" i="1"/>
  <c r="AB2479" i="1" s="1"/>
  <c r="AB2480" i="1"/>
  <c r="Z2482" i="1"/>
  <c r="M2485" i="1"/>
  <c r="AB2485" i="1" s="1"/>
  <c r="S2487" i="1"/>
  <c r="AB2487" i="1" s="1"/>
  <c r="Z2490" i="1"/>
  <c r="M2493" i="1"/>
  <c r="AB2493" i="1" s="1"/>
  <c r="AB2495" i="1"/>
  <c r="S2495" i="1"/>
  <c r="Z2498" i="1"/>
  <c r="M2501" i="1"/>
  <c r="AB2501" i="1" s="1"/>
  <c r="S2503" i="1"/>
  <c r="AB2503" i="1" s="1"/>
  <c r="AB2504" i="1"/>
  <c r="Z2506" i="1"/>
  <c r="AB2506" i="1" s="1"/>
  <c r="M2509" i="1"/>
  <c r="AB2509" i="1" s="1"/>
  <c r="S2511" i="1"/>
  <c r="AB2511" i="1" s="1"/>
  <c r="AB2512" i="1"/>
  <c r="Z2514" i="1"/>
  <c r="M2517" i="1"/>
  <c r="AB2517" i="1" s="1"/>
  <c r="S2519" i="1"/>
  <c r="AB2519" i="1" s="1"/>
  <c r="Z2522" i="1"/>
  <c r="M2525" i="1"/>
  <c r="AB2525" i="1" s="1"/>
  <c r="AB2527" i="1"/>
  <c r="S2527" i="1"/>
  <c r="Z2530" i="1"/>
  <c r="M2533" i="1"/>
  <c r="AB2533" i="1" s="1"/>
  <c r="S2535" i="1"/>
  <c r="AB2535" i="1" s="1"/>
  <c r="AB2536" i="1"/>
  <c r="Z2538" i="1"/>
  <c r="M2541" i="1"/>
  <c r="AB2541" i="1" s="1"/>
  <c r="S2543" i="1"/>
  <c r="AB2543" i="1" s="1"/>
  <c r="AB2544" i="1"/>
  <c r="Z2546" i="1"/>
  <c r="M2549" i="1"/>
  <c r="AB2549" i="1" s="1"/>
  <c r="S2551" i="1"/>
  <c r="AB2551" i="1" s="1"/>
  <c r="Z2554" i="1"/>
  <c r="M2557" i="1"/>
  <c r="AB2557" i="1" s="1"/>
  <c r="AB2559" i="1"/>
  <c r="S2559" i="1"/>
  <c r="Z2562" i="1"/>
  <c r="M2565" i="1"/>
  <c r="AB2565" i="1" s="1"/>
  <c r="S2567" i="1"/>
  <c r="AB2567" i="1" s="1"/>
  <c r="AB2568" i="1"/>
  <c r="Z2570" i="1"/>
  <c r="M2573" i="1"/>
  <c r="AB2573" i="1" s="1"/>
  <c r="S2575" i="1"/>
  <c r="AB2575" i="1" s="1"/>
  <c r="AB2576" i="1"/>
  <c r="Z2578" i="1"/>
  <c r="M2581" i="1"/>
  <c r="AB2581" i="1" s="1"/>
  <c r="S2583" i="1"/>
  <c r="AB2583" i="1" s="1"/>
  <c r="Z2586" i="1"/>
  <c r="M2589" i="1"/>
  <c r="AB2589" i="1" s="1"/>
  <c r="AB2591" i="1"/>
  <c r="S2591" i="1"/>
  <c r="Z2594" i="1"/>
  <c r="M2597" i="1"/>
  <c r="AB2597" i="1" s="1"/>
  <c r="S2599" i="1"/>
  <c r="AB2599" i="1" s="1"/>
  <c r="AB2600" i="1"/>
  <c r="Z2602" i="1"/>
  <c r="AB2602" i="1" s="1"/>
  <c r="M2605" i="1"/>
  <c r="AB2605" i="1" s="1"/>
  <c r="S2607" i="1"/>
  <c r="AB2607" i="1" s="1"/>
  <c r="AB2608" i="1"/>
  <c r="Z2610" i="1"/>
  <c r="M2613" i="1"/>
  <c r="AB2613" i="1" s="1"/>
  <c r="S2615" i="1"/>
  <c r="AB2615" i="1" s="1"/>
  <c r="Z2618" i="1"/>
  <c r="M2621" i="1"/>
  <c r="AB2621" i="1" s="1"/>
  <c r="AB2623" i="1"/>
  <c r="S2623" i="1"/>
  <c r="Z2626" i="1"/>
  <c r="M2629" i="1"/>
  <c r="AB2629" i="1" s="1"/>
  <c r="S2631" i="1"/>
  <c r="AB2631" i="1" s="1"/>
  <c r="AB2632" i="1"/>
  <c r="Z2634" i="1"/>
  <c r="AB2634" i="1" s="1"/>
  <c r="M2637" i="1"/>
  <c r="AB2637" i="1" s="1"/>
  <c r="S2639" i="1"/>
  <c r="AB2639" i="1" s="1"/>
  <c r="AB2640" i="1"/>
  <c r="Z2642" i="1"/>
  <c r="M2645" i="1"/>
  <c r="AB2645" i="1" s="1"/>
  <c r="S2647" i="1"/>
  <c r="AB2647" i="1" s="1"/>
  <c r="Z2650" i="1"/>
  <c r="M2653" i="1"/>
  <c r="AB2653" i="1" s="1"/>
  <c r="AB2655" i="1"/>
  <c r="S2655" i="1"/>
  <c r="Z2658" i="1"/>
  <c r="M2661" i="1"/>
  <c r="AB2661" i="1" s="1"/>
  <c r="S2663" i="1"/>
  <c r="AB2663" i="1" s="1"/>
  <c r="AB2664" i="1"/>
  <c r="Z2666" i="1"/>
  <c r="AB2666" i="1" s="1"/>
  <c r="M2669" i="1"/>
  <c r="AB2669" i="1" s="1"/>
  <c r="S2671" i="1"/>
  <c r="AB2671" i="1" s="1"/>
  <c r="AB2672" i="1"/>
  <c r="Z2674" i="1"/>
  <c r="M2677" i="1"/>
  <c r="AB2677" i="1" s="1"/>
  <c r="S2679" i="1"/>
  <c r="AB2679" i="1" s="1"/>
  <c r="Z2682" i="1"/>
  <c r="M2685" i="1"/>
  <c r="AB2685" i="1" s="1"/>
  <c r="AB2687" i="1"/>
  <c r="S2687" i="1"/>
  <c r="Z2690" i="1"/>
  <c r="M2693" i="1"/>
  <c r="AB2693" i="1" s="1"/>
  <c r="S2695" i="1"/>
  <c r="AB2695" i="1" s="1"/>
  <c r="AB2696" i="1"/>
  <c r="Z2698" i="1"/>
  <c r="M2701" i="1"/>
  <c r="AB2701" i="1" s="1"/>
  <c r="S2703" i="1"/>
  <c r="AB2703" i="1" s="1"/>
  <c r="AB2704" i="1"/>
  <c r="Z2706" i="1"/>
  <c r="M2709" i="1"/>
  <c r="AB2709" i="1" s="1"/>
  <c r="S2711" i="1"/>
  <c r="AB2711" i="1" s="1"/>
  <c r="Z2714" i="1"/>
  <c r="M2717" i="1"/>
  <c r="AB2717" i="1" s="1"/>
  <c r="AB2719" i="1"/>
  <c r="S2719" i="1"/>
  <c r="Z2722" i="1"/>
  <c r="M2725" i="1"/>
  <c r="AB2725" i="1" s="1"/>
  <c r="S2727" i="1"/>
  <c r="AB2727" i="1" s="1"/>
  <c r="AB2728" i="1"/>
  <c r="Z2730" i="1"/>
  <c r="M2733" i="1"/>
  <c r="AB2733" i="1" s="1"/>
  <c r="S2735" i="1"/>
  <c r="AB2735" i="1" s="1"/>
  <c r="AB2736" i="1"/>
  <c r="Z2738" i="1"/>
  <c r="M2741" i="1"/>
  <c r="AB2741" i="1" s="1"/>
  <c r="S2743" i="1"/>
  <c r="AB2743" i="1" s="1"/>
  <c r="Z2746" i="1"/>
  <c r="M2749" i="1"/>
  <c r="AB2749" i="1" s="1"/>
  <c r="AB2751" i="1"/>
  <c r="S2751" i="1"/>
  <c r="Z2754" i="1"/>
  <c r="M2757" i="1"/>
  <c r="AB2757" i="1" s="1"/>
  <c r="S2759" i="1"/>
  <c r="AB2759" i="1" s="1"/>
  <c r="AB2760" i="1"/>
  <c r="Z2762" i="1"/>
  <c r="AB2762" i="1" s="1"/>
  <c r="M2765" i="1"/>
  <c r="AB2765" i="1" s="1"/>
  <c r="S2767" i="1"/>
  <c r="AB2767" i="1" s="1"/>
  <c r="AB2768" i="1"/>
  <c r="Z2770" i="1"/>
  <c r="M2773" i="1"/>
  <c r="AB2773" i="1" s="1"/>
  <c r="S2775" i="1"/>
  <c r="AB2775" i="1" s="1"/>
  <c r="Z2778" i="1"/>
  <c r="M2781" i="1"/>
  <c r="AB2781" i="1" s="1"/>
  <c r="AB2783" i="1"/>
  <c r="S2783" i="1"/>
  <c r="Z2786" i="1"/>
  <c r="M2789" i="1"/>
  <c r="AB2789" i="1" s="1"/>
  <c r="S2791" i="1"/>
  <c r="AB2791" i="1" s="1"/>
  <c r="AB2792" i="1"/>
  <c r="Z2794" i="1"/>
  <c r="M2797" i="1"/>
  <c r="AB2797" i="1" s="1"/>
  <c r="S2799" i="1"/>
  <c r="AB2799" i="1" s="1"/>
  <c r="AB2800" i="1"/>
  <c r="Z2802" i="1"/>
  <c r="M2805" i="1"/>
  <c r="AB2805" i="1" s="1"/>
  <c r="S2807" i="1"/>
  <c r="AB2807" i="1" s="1"/>
  <c r="Z2810" i="1"/>
  <c r="M2813" i="1"/>
  <c r="AB2813" i="1" s="1"/>
  <c r="AB2815" i="1"/>
  <c r="S2815" i="1"/>
  <c r="Z2818" i="1"/>
  <c r="M2821" i="1"/>
  <c r="AB2821" i="1" s="1"/>
  <c r="S2823" i="1"/>
  <c r="AB2823" i="1" s="1"/>
  <c r="AB2824" i="1"/>
  <c r="Z2826" i="1"/>
  <c r="M2829" i="1"/>
  <c r="AB2829" i="1" s="1"/>
  <c r="S2831" i="1"/>
  <c r="AB2831" i="1" s="1"/>
  <c r="AB2832" i="1"/>
  <c r="Z2834" i="1"/>
  <c r="M2837" i="1"/>
  <c r="AB2837" i="1" s="1"/>
  <c r="S2839" i="1"/>
  <c r="AB2839" i="1" s="1"/>
  <c r="Z2842" i="1"/>
  <c r="M2845" i="1"/>
  <c r="AB2845" i="1" s="1"/>
  <c r="AB2847" i="1"/>
  <c r="S2847" i="1"/>
  <c r="Z2850" i="1"/>
  <c r="M2853" i="1"/>
  <c r="AB2853" i="1" s="1"/>
  <c r="S2855" i="1"/>
  <c r="AB2855" i="1" s="1"/>
  <c r="AB2856" i="1"/>
  <c r="Z2858" i="1"/>
  <c r="AB2858" i="1" s="1"/>
  <c r="M2861" i="1"/>
  <c r="AB2861" i="1" s="1"/>
  <c r="S2863" i="1"/>
  <c r="AB2863" i="1" s="1"/>
  <c r="AB2864" i="1"/>
  <c r="Z2866" i="1"/>
  <c r="M2869" i="1"/>
  <c r="AB2869" i="1" s="1"/>
  <c r="S2871" i="1"/>
  <c r="AB2871" i="1" s="1"/>
  <c r="Z2874" i="1"/>
  <c r="M2877" i="1"/>
  <c r="AB2877" i="1" s="1"/>
  <c r="AB2879" i="1"/>
  <c r="S2879" i="1"/>
  <c r="Z2882" i="1"/>
  <c r="M2885" i="1"/>
  <c r="AB2885" i="1" s="1"/>
  <c r="S2887" i="1"/>
  <c r="AB2887" i="1" s="1"/>
  <c r="AB2888" i="1"/>
  <c r="Z2890" i="1"/>
  <c r="AB2890" i="1" s="1"/>
  <c r="M2893" i="1"/>
  <c r="AB2893" i="1" s="1"/>
  <c r="S2895" i="1"/>
  <c r="AB2895" i="1" s="1"/>
  <c r="AB2896" i="1"/>
  <c r="Z2898" i="1"/>
  <c r="M2901" i="1"/>
  <c r="AB2901" i="1" s="1"/>
  <c r="S2903" i="1"/>
  <c r="AB2903" i="1" s="1"/>
  <c r="Z2906" i="1"/>
  <c r="M2909" i="1"/>
  <c r="AB2909" i="1" s="1"/>
  <c r="AB2911" i="1"/>
  <c r="S2911" i="1"/>
  <c r="Z2914" i="1"/>
  <c r="M2917" i="1"/>
  <c r="AB2917" i="1" s="1"/>
  <c r="S2919" i="1"/>
  <c r="AB2919" i="1" s="1"/>
  <c r="AB2920" i="1"/>
  <c r="Z2922" i="1"/>
  <c r="AB2922" i="1" s="1"/>
  <c r="M2925" i="1"/>
  <c r="AB2925" i="1" s="1"/>
  <c r="S2927" i="1"/>
  <c r="AB2927" i="1" s="1"/>
  <c r="AB2928" i="1"/>
  <c r="Z2930" i="1"/>
  <c r="M2933" i="1"/>
  <c r="AB2933" i="1" s="1"/>
  <c r="S2935" i="1"/>
  <c r="AB2935" i="1" s="1"/>
  <c r="Z2938" i="1"/>
  <c r="M2941" i="1"/>
  <c r="AB2941" i="1" s="1"/>
  <c r="AB2943" i="1"/>
  <c r="S2943" i="1"/>
  <c r="Z2946" i="1"/>
  <c r="M2949" i="1"/>
  <c r="AB2949" i="1" s="1"/>
  <c r="S2951" i="1"/>
  <c r="AB2958" i="1"/>
  <c r="AB2961" i="1"/>
  <c r="Z2962" i="1"/>
  <c r="AB2965" i="1"/>
  <c r="V2977" i="1"/>
  <c r="AB2977" i="1" s="1"/>
  <c r="M2981" i="1"/>
  <c r="AB2981" i="1" s="1"/>
  <c r="M2984" i="1"/>
  <c r="AB2984" i="1" s="1"/>
  <c r="P2991" i="1"/>
  <c r="P2992" i="1"/>
  <c r="AB2996" i="1"/>
  <c r="Z2997" i="1"/>
  <c r="AB3001" i="1"/>
  <c r="AB3004" i="1"/>
  <c r="P3012" i="1"/>
  <c r="AB3012" i="1" s="1"/>
  <c r="M3017" i="1"/>
  <c r="Z3030" i="1"/>
  <c r="AB3039" i="1"/>
  <c r="S3039" i="1"/>
  <c r="V3050" i="1"/>
  <c r="AB3050" i="1" s="1"/>
  <c r="AB3051" i="1"/>
  <c r="AB3056" i="1"/>
  <c r="AB3061" i="1"/>
  <c r="AB3065" i="1"/>
  <c r="AB3068" i="1"/>
  <c r="P3076" i="1"/>
  <c r="M3081" i="1"/>
  <c r="Z3094" i="1"/>
  <c r="AB3094" i="1" s="1"/>
  <c r="S3103" i="1"/>
  <c r="AB3103" i="1" s="1"/>
  <c r="AB3110" i="1"/>
  <c r="V3114" i="1"/>
  <c r="AB3114" i="1" s="1"/>
  <c r="AB3115" i="1"/>
  <c r="AB3120" i="1"/>
  <c r="AB3125" i="1"/>
  <c r="AB3129" i="1"/>
  <c r="P3140" i="1"/>
  <c r="M3145" i="1"/>
  <c r="Z3158" i="1"/>
  <c r="S3167" i="1"/>
  <c r="AB3167" i="1" s="1"/>
  <c r="AB3180" i="1"/>
  <c r="M3185" i="1"/>
  <c r="AB3196" i="1"/>
  <c r="M3201" i="1"/>
  <c r="AB3212" i="1"/>
  <c r="M3217" i="1"/>
  <c r="AB3217" i="1" s="1"/>
  <c r="AB3228" i="1"/>
  <c r="M3233" i="1"/>
  <c r="AB3244" i="1"/>
  <c r="M3249" i="1"/>
  <c r="AB3260" i="1"/>
  <c r="M3265" i="1"/>
  <c r="AB3276" i="1"/>
  <c r="M3281" i="1"/>
  <c r="AB3281" i="1" s="1"/>
  <c r="AB3292" i="1"/>
  <c r="M3297" i="1"/>
  <c r="AB3308" i="1"/>
  <c r="M3313" i="1"/>
  <c r="AB3324" i="1"/>
  <c r="M3329" i="1"/>
  <c r="AB3340" i="1"/>
  <c r="M3345" i="1"/>
  <c r="AB3345" i="1" s="1"/>
  <c r="AB3356" i="1"/>
  <c r="M3361" i="1"/>
  <c r="AB3372" i="1"/>
  <c r="M3377" i="1"/>
  <c r="AB3405" i="1"/>
  <c r="S3405" i="1"/>
  <c r="AB3417" i="1"/>
  <c r="AB3420" i="1"/>
  <c r="AB3423" i="1"/>
  <c r="AB3425" i="1"/>
  <c r="AB3438" i="1"/>
  <c r="AB3451" i="1"/>
  <c r="P3458" i="1"/>
  <c r="AB3458" i="1" s="1"/>
  <c r="P3459" i="1"/>
  <c r="AB3467" i="1"/>
  <c r="V3477" i="1"/>
  <c r="AB3477" i="1" s="1"/>
  <c r="Z3493" i="1"/>
  <c r="AB3493" i="1" s="1"/>
  <c r="AB3505" i="1"/>
  <c r="AB3512" i="1"/>
  <c r="AB3533" i="1"/>
  <c r="S3533" i="1"/>
  <c r="AB3545" i="1"/>
  <c r="AB3548" i="1"/>
  <c r="AB3551" i="1"/>
  <c r="AB3553" i="1"/>
  <c r="Z3621" i="1"/>
  <c r="AB3631" i="1"/>
  <c r="AB3643" i="1"/>
  <c r="S3661" i="1"/>
  <c r="AB3661" i="1" s="1"/>
  <c r="AB3673" i="1"/>
  <c r="AB3695" i="1"/>
  <c r="AB3701" i="1"/>
  <c r="AB3763" i="1"/>
  <c r="AB3782" i="1"/>
  <c r="AB3783" i="1"/>
  <c r="V3784" i="1"/>
  <c r="V3831" i="1"/>
  <c r="AB3834" i="1"/>
  <c r="Z3839" i="1"/>
  <c r="AB3839" i="1" s="1"/>
  <c r="AB3910" i="1"/>
  <c r="AB3911" i="1"/>
  <c r="V3912" i="1"/>
  <c r="V3959" i="1"/>
  <c r="AB3962" i="1"/>
  <c r="Z3967" i="1"/>
  <c r="AB3967" i="1" s="1"/>
  <c r="AB4078" i="1"/>
  <c r="AB4130" i="1"/>
  <c r="AB4294" i="1"/>
  <c r="P1816" i="1"/>
  <c r="AB1816" i="1" s="1"/>
  <c r="V1818" i="1"/>
  <c r="AB1818" i="1" s="1"/>
  <c r="Z1822" i="1"/>
  <c r="AB1824" i="1"/>
  <c r="M1825" i="1"/>
  <c r="AB1825" i="1" s="1"/>
  <c r="S1827" i="1"/>
  <c r="AB1827" i="1" s="1"/>
  <c r="P1832" i="1"/>
  <c r="V1834" i="1"/>
  <c r="AB1834" i="1" s="1"/>
  <c r="Z1838" i="1"/>
  <c r="AB1840" i="1"/>
  <c r="M1841" i="1"/>
  <c r="AB1841" i="1" s="1"/>
  <c r="S1843" i="1"/>
  <c r="AB1843" i="1" s="1"/>
  <c r="P1848" i="1"/>
  <c r="AB1848" i="1" s="1"/>
  <c r="V1850" i="1"/>
  <c r="AB1850" i="1" s="1"/>
  <c r="Z1854" i="1"/>
  <c r="AB1856" i="1"/>
  <c r="M1857" i="1"/>
  <c r="S1859" i="1"/>
  <c r="AB1859" i="1" s="1"/>
  <c r="P1864" i="1"/>
  <c r="AB1864" i="1" s="1"/>
  <c r="V1866" i="1"/>
  <c r="Z1870" i="1"/>
  <c r="AB1872" i="1"/>
  <c r="M1873" i="1"/>
  <c r="AB1873" i="1" s="1"/>
  <c r="S1875" i="1"/>
  <c r="AB1875" i="1" s="1"/>
  <c r="P1880" i="1"/>
  <c r="V1882" i="1"/>
  <c r="AB1882" i="1" s="1"/>
  <c r="Z1886" i="1"/>
  <c r="AB1886" i="1" s="1"/>
  <c r="AB1888" i="1"/>
  <c r="M1889" i="1"/>
  <c r="AB1889" i="1" s="1"/>
  <c r="S1891" i="1"/>
  <c r="AB1891" i="1" s="1"/>
  <c r="P1896" i="1"/>
  <c r="AB1896" i="1" s="1"/>
  <c r="V1898" i="1"/>
  <c r="AB1898" i="1" s="1"/>
  <c r="Z1902" i="1"/>
  <c r="AB1902" i="1" s="1"/>
  <c r="AB1904" i="1"/>
  <c r="M1905" i="1"/>
  <c r="S1907" i="1"/>
  <c r="AB1907" i="1" s="1"/>
  <c r="P1912" i="1"/>
  <c r="AB1912" i="1" s="1"/>
  <c r="V1914" i="1"/>
  <c r="AB1914" i="1" s="1"/>
  <c r="Z1918" i="1"/>
  <c r="AB1920" i="1"/>
  <c r="M1921" i="1"/>
  <c r="AB1921" i="1" s="1"/>
  <c r="S1923" i="1"/>
  <c r="AB1923" i="1" s="1"/>
  <c r="P1928" i="1"/>
  <c r="AB1928" i="1" s="1"/>
  <c r="V1930" i="1"/>
  <c r="Z1934" i="1"/>
  <c r="AB1934" i="1" s="1"/>
  <c r="AB1936" i="1"/>
  <c r="M1937" i="1"/>
  <c r="S1939" i="1"/>
  <c r="AB1939" i="1" s="1"/>
  <c r="P1944" i="1"/>
  <c r="AB1944" i="1" s="1"/>
  <c r="V1946" i="1"/>
  <c r="AB1946" i="1" s="1"/>
  <c r="Z1950" i="1"/>
  <c r="AB1952" i="1"/>
  <c r="M1953" i="1"/>
  <c r="S1955" i="1"/>
  <c r="AB1955" i="1" s="1"/>
  <c r="P1960" i="1"/>
  <c r="V1962" i="1"/>
  <c r="Z1966" i="1"/>
  <c r="AB1968" i="1"/>
  <c r="M1969" i="1"/>
  <c r="AB1969" i="1" s="1"/>
  <c r="S1971" i="1"/>
  <c r="P1976" i="1"/>
  <c r="AB1976" i="1" s="1"/>
  <c r="V1978" i="1"/>
  <c r="AB1978" i="1" s="1"/>
  <c r="Z1982" i="1"/>
  <c r="AB1984" i="1"/>
  <c r="M1985" i="1"/>
  <c r="S1987" i="1"/>
  <c r="AB1987" i="1" s="1"/>
  <c r="P1992" i="1"/>
  <c r="V1994" i="1"/>
  <c r="Z1998" i="1"/>
  <c r="AB2000" i="1"/>
  <c r="M2001" i="1"/>
  <c r="AB2001" i="1" s="1"/>
  <c r="S2003" i="1"/>
  <c r="AB2003" i="1" s="1"/>
  <c r="P2008" i="1"/>
  <c r="V2010" i="1"/>
  <c r="AB2010" i="1" s="1"/>
  <c r="Z2014" i="1"/>
  <c r="AB2014" i="1" s="1"/>
  <c r="AB2016" i="1"/>
  <c r="M2017" i="1"/>
  <c r="AB2017" i="1" s="1"/>
  <c r="S2019" i="1"/>
  <c r="AB2019" i="1" s="1"/>
  <c r="P2024" i="1"/>
  <c r="AB2024" i="1" s="1"/>
  <c r="V2026" i="1"/>
  <c r="Z2030" i="1"/>
  <c r="AB2030" i="1" s="1"/>
  <c r="AB2032" i="1"/>
  <c r="M2033" i="1"/>
  <c r="AB2033" i="1" s="1"/>
  <c r="S2035" i="1"/>
  <c r="P2040" i="1"/>
  <c r="AB2040" i="1" s="1"/>
  <c r="V2042" i="1"/>
  <c r="AB2042" i="1" s="1"/>
  <c r="Z2046" i="1"/>
  <c r="AB2048" i="1"/>
  <c r="M2049" i="1"/>
  <c r="AB2049" i="1" s="1"/>
  <c r="S2051" i="1"/>
  <c r="AB2051" i="1" s="1"/>
  <c r="P2056" i="1"/>
  <c r="AB2056" i="1" s="1"/>
  <c r="V2058" i="1"/>
  <c r="Z2062" i="1"/>
  <c r="AB2062" i="1" s="1"/>
  <c r="AB2064" i="1"/>
  <c r="M2065" i="1"/>
  <c r="S2067" i="1"/>
  <c r="AB2067" i="1" s="1"/>
  <c r="P2072" i="1"/>
  <c r="AB2072" i="1" s="1"/>
  <c r="V2074" i="1"/>
  <c r="AB2074" i="1" s="1"/>
  <c r="Z2078" i="1"/>
  <c r="AB2080" i="1"/>
  <c r="M2081" i="1"/>
  <c r="AB2081" i="1" s="1"/>
  <c r="S2083" i="1"/>
  <c r="AB2083" i="1" s="1"/>
  <c r="P2088" i="1"/>
  <c r="V2090" i="1"/>
  <c r="Z2094" i="1"/>
  <c r="AB2096" i="1"/>
  <c r="M2097" i="1"/>
  <c r="S2099" i="1"/>
  <c r="P2104" i="1"/>
  <c r="AB2104" i="1" s="1"/>
  <c r="V2106" i="1"/>
  <c r="AB2106" i="1" s="1"/>
  <c r="Z2110" i="1"/>
  <c r="AB2112" i="1"/>
  <c r="M2113" i="1"/>
  <c r="S2115" i="1"/>
  <c r="AB2115" i="1" s="1"/>
  <c r="P2120" i="1"/>
  <c r="V2122" i="1"/>
  <c r="AB2122" i="1" s="1"/>
  <c r="Z2126" i="1"/>
  <c r="AB2128" i="1"/>
  <c r="M2129" i="1"/>
  <c r="AB2129" i="1" s="1"/>
  <c r="S2131" i="1"/>
  <c r="AB2131" i="1" s="1"/>
  <c r="P2136" i="1"/>
  <c r="V2138" i="1"/>
  <c r="AB2138" i="1" s="1"/>
  <c r="Z2142" i="1"/>
  <c r="AB2142" i="1" s="1"/>
  <c r="AB2144" i="1"/>
  <c r="M2145" i="1"/>
  <c r="AB2145" i="1" s="1"/>
  <c r="S2147" i="1"/>
  <c r="AB2147" i="1" s="1"/>
  <c r="P2152" i="1"/>
  <c r="AB2152" i="1" s="1"/>
  <c r="V2154" i="1"/>
  <c r="AB2154" i="1" s="1"/>
  <c r="Z2158" i="1"/>
  <c r="AB2158" i="1" s="1"/>
  <c r="AB2160" i="1"/>
  <c r="M2161" i="1"/>
  <c r="AB2161" i="1" s="1"/>
  <c r="S2163" i="1"/>
  <c r="P2168" i="1"/>
  <c r="AB2168" i="1" s="1"/>
  <c r="V2170" i="1"/>
  <c r="AB2170" i="1" s="1"/>
  <c r="Z2174" i="1"/>
  <c r="AB2176" i="1"/>
  <c r="M2177" i="1"/>
  <c r="AB2177" i="1" s="1"/>
  <c r="S2179" i="1"/>
  <c r="AB2179" i="1" s="1"/>
  <c r="P2184" i="1"/>
  <c r="V2186" i="1"/>
  <c r="AB2186" i="1" s="1"/>
  <c r="Z2190" i="1"/>
  <c r="AB2192" i="1"/>
  <c r="M2193" i="1"/>
  <c r="S2195" i="1"/>
  <c r="AB2195" i="1" s="1"/>
  <c r="P2200" i="1"/>
  <c r="AB2200" i="1" s="1"/>
  <c r="V2202" i="1"/>
  <c r="AB2202" i="1" s="1"/>
  <c r="Z2206" i="1"/>
  <c r="AB2208" i="1"/>
  <c r="M2209" i="1"/>
  <c r="AB2209" i="1" s="1"/>
  <c r="S2211" i="1"/>
  <c r="AB2211" i="1" s="1"/>
  <c r="P2216" i="1"/>
  <c r="V2218" i="1"/>
  <c r="Z2222" i="1"/>
  <c r="AB2224" i="1"/>
  <c r="M2225" i="1"/>
  <c r="AB2225" i="1" s="1"/>
  <c r="S2227" i="1"/>
  <c r="AB2227" i="1" s="1"/>
  <c r="P2232" i="1"/>
  <c r="AB2232" i="1" s="1"/>
  <c r="V2234" i="1"/>
  <c r="AB2234" i="1" s="1"/>
  <c r="Z2238" i="1"/>
  <c r="AB2240" i="1"/>
  <c r="M2241" i="1"/>
  <c r="S2243" i="1"/>
  <c r="AB2243" i="1" s="1"/>
  <c r="P2248" i="1"/>
  <c r="AB2248" i="1" s="1"/>
  <c r="V2250" i="1"/>
  <c r="AB2250" i="1" s="1"/>
  <c r="Z2254" i="1"/>
  <c r="AB2256" i="1"/>
  <c r="M2257" i="1"/>
  <c r="AB2257" i="1" s="1"/>
  <c r="S2259" i="1"/>
  <c r="AB2259" i="1" s="1"/>
  <c r="P2264" i="1"/>
  <c r="V2266" i="1"/>
  <c r="AB2266" i="1" s="1"/>
  <c r="Z2270" i="1"/>
  <c r="AB2270" i="1" s="1"/>
  <c r="AB2272" i="1"/>
  <c r="M2273" i="1"/>
  <c r="AB2273" i="1" s="1"/>
  <c r="S2275" i="1"/>
  <c r="AB2275" i="1" s="1"/>
  <c r="P2280" i="1"/>
  <c r="AB2280" i="1" s="1"/>
  <c r="V2282" i="1"/>
  <c r="Z2286" i="1"/>
  <c r="AB2286" i="1" s="1"/>
  <c r="AB2288" i="1"/>
  <c r="M2289" i="1"/>
  <c r="S2291" i="1"/>
  <c r="P2296" i="1"/>
  <c r="V2298" i="1"/>
  <c r="AB2298" i="1" s="1"/>
  <c r="Z2302" i="1"/>
  <c r="AB2304" i="1"/>
  <c r="M2305" i="1"/>
  <c r="AB2305" i="1" s="1"/>
  <c r="S2307" i="1"/>
  <c r="AB2307" i="1" s="1"/>
  <c r="P2312" i="1"/>
  <c r="AB2312" i="1" s="1"/>
  <c r="V2314" i="1"/>
  <c r="Z2318" i="1"/>
  <c r="AB2318" i="1" s="1"/>
  <c r="AB2320" i="1"/>
  <c r="M2321" i="1"/>
  <c r="S2323" i="1"/>
  <c r="AB2323" i="1" s="1"/>
  <c r="P2328" i="1"/>
  <c r="AB2328" i="1" s="1"/>
  <c r="V2330" i="1"/>
  <c r="AB2330" i="1" s="1"/>
  <c r="Z2334" i="1"/>
  <c r="AB2336" i="1"/>
  <c r="M2337" i="1"/>
  <c r="AB2337" i="1" s="1"/>
  <c r="V2338" i="1"/>
  <c r="AB2338" i="1" s="1"/>
  <c r="P2344" i="1"/>
  <c r="V2346" i="1"/>
  <c r="P2352" i="1"/>
  <c r="V2354" i="1"/>
  <c r="AB2354" i="1" s="1"/>
  <c r="P2360" i="1"/>
  <c r="AB2360" i="1" s="1"/>
  <c r="V2362" i="1"/>
  <c r="AB2362" i="1" s="1"/>
  <c r="P2368" i="1"/>
  <c r="AB2368" i="1" s="1"/>
  <c r="V2370" i="1"/>
  <c r="AB2370" i="1" s="1"/>
  <c r="P2376" i="1"/>
  <c r="V2378" i="1"/>
  <c r="P2384" i="1"/>
  <c r="V2386" i="1"/>
  <c r="AB2386" i="1" s="1"/>
  <c r="P2392" i="1"/>
  <c r="AB2392" i="1" s="1"/>
  <c r="V2394" i="1"/>
  <c r="AB2394" i="1" s="1"/>
  <c r="P2400" i="1"/>
  <c r="AB2400" i="1" s="1"/>
  <c r="V2402" i="1"/>
  <c r="AB2402" i="1" s="1"/>
  <c r="P2408" i="1"/>
  <c r="V2410" i="1"/>
  <c r="P2416" i="1"/>
  <c r="V2418" i="1"/>
  <c r="AB2418" i="1" s="1"/>
  <c r="P2424" i="1"/>
  <c r="AB2424" i="1" s="1"/>
  <c r="V2426" i="1"/>
  <c r="AB2426" i="1" s="1"/>
  <c r="P2432" i="1"/>
  <c r="AB2432" i="1" s="1"/>
  <c r="V2434" i="1"/>
  <c r="AB2434" i="1" s="1"/>
  <c r="P2440" i="1"/>
  <c r="V2442" i="1"/>
  <c r="AB2442" i="1" s="1"/>
  <c r="P2448" i="1"/>
  <c r="V2450" i="1"/>
  <c r="AB2450" i="1" s="1"/>
  <c r="P2456" i="1"/>
  <c r="AB2456" i="1" s="1"/>
  <c r="V2458" i="1"/>
  <c r="AB2458" i="1" s="1"/>
  <c r="P2464" i="1"/>
  <c r="AB2464" i="1" s="1"/>
  <c r="V2466" i="1"/>
  <c r="AB2466" i="1" s="1"/>
  <c r="P2472" i="1"/>
  <c r="V2474" i="1"/>
  <c r="AB2474" i="1" s="1"/>
  <c r="P2480" i="1"/>
  <c r="V2482" i="1"/>
  <c r="AB2482" i="1" s="1"/>
  <c r="P2488" i="1"/>
  <c r="AB2488" i="1" s="1"/>
  <c r="V2490" i="1"/>
  <c r="AB2490" i="1" s="1"/>
  <c r="P2496" i="1"/>
  <c r="AB2496" i="1" s="1"/>
  <c r="V2498" i="1"/>
  <c r="AB2498" i="1" s="1"/>
  <c r="P2504" i="1"/>
  <c r="V2506" i="1"/>
  <c r="P2512" i="1"/>
  <c r="V2514" i="1"/>
  <c r="AB2514" i="1" s="1"/>
  <c r="P2520" i="1"/>
  <c r="AB2520" i="1" s="1"/>
  <c r="V2522" i="1"/>
  <c r="AB2522" i="1" s="1"/>
  <c r="P2528" i="1"/>
  <c r="AB2528" i="1" s="1"/>
  <c r="V2530" i="1"/>
  <c r="AB2530" i="1" s="1"/>
  <c r="P2536" i="1"/>
  <c r="V2538" i="1"/>
  <c r="AB2538" i="1" s="1"/>
  <c r="P2544" i="1"/>
  <c r="V2546" i="1"/>
  <c r="AB2546" i="1" s="1"/>
  <c r="P2552" i="1"/>
  <c r="AB2552" i="1" s="1"/>
  <c r="V2554" i="1"/>
  <c r="AB2554" i="1" s="1"/>
  <c r="P2560" i="1"/>
  <c r="AB2560" i="1" s="1"/>
  <c r="V2562" i="1"/>
  <c r="AB2562" i="1" s="1"/>
  <c r="P2568" i="1"/>
  <c r="V2570" i="1"/>
  <c r="AB2570" i="1" s="1"/>
  <c r="P2576" i="1"/>
  <c r="V2578" i="1"/>
  <c r="AB2578" i="1" s="1"/>
  <c r="P2584" i="1"/>
  <c r="AB2584" i="1" s="1"/>
  <c r="V2586" i="1"/>
  <c r="AB2586" i="1" s="1"/>
  <c r="P2592" i="1"/>
  <c r="AB2592" i="1" s="1"/>
  <c r="V2594" i="1"/>
  <c r="AB2594" i="1" s="1"/>
  <c r="P2600" i="1"/>
  <c r="V2602" i="1"/>
  <c r="P2608" i="1"/>
  <c r="V2610" i="1"/>
  <c r="AB2610" i="1" s="1"/>
  <c r="P2616" i="1"/>
  <c r="AB2616" i="1" s="1"/>
  <c r="V2618" i="1"/>
  <c r="AB2618" i="1" s="1"/>
  <c r="P2624" i="1"/>
  <c r="AB2624" i="1" s="1"/>
  <c r="V2626" i="1"/>
  <c r="AB2626" i="1" s="1"/>
  <c r="P2632" i="1"/>
  <c r="V2634" i="1"/>
  <c r="P2640" i="1"/>
  <c r="V2642" i="1"/>
  <c r="AB2642" i="1" s="1"/>
  <c r="P2648" i="1"/>
  <c r="AB2648" i="1" s="1"/>
  <c r="V2650" i="1"/>
  <c r="AB2650" i="1" s="1"/>
  <c r="P2656" i="1"/>
  <c r="AB2656" i="1" s="1"/>
  <c r="V2658" i="1"/>
  <c r="AB2658" i="1" s="1"/>
  <c r="P2664" i="1"/>
  <c r="V2666" i="1"/>
  <c r="P2672" i="1"/>
  <c r="V2674" i="1"/>
  <c r="AB2674" i="1" s="1"/>
  <c r="P2680" i="1"/>
  <c r="AB2680" i="1" s="1"/>
  <c r="V2682" i="1"/>
  <c r="AB2682" i="1" s="1"/>
  <c r="P2688" i="1"/>
  <c r="AB2688" i="1" s="1"/>
  <c r="V2690" i="1"/>
  <c r="AB2690" i="1" s="1"/>
  <c r="P2696" i="1"/>
  <c r="V2698" i="1"/>
  <c r="AB2698" i="1" s="1"/>
  <c r="P2704" i="1"/>
  <c r="V2706" i="1"/>
  <c r="AB2706" i="1" s="1"/>
  <c r="P2712" i="1"/>
  <c r="AB2712" i="1" s="1"/>
  <c r="V2714" i="1"/>
  <c r="AB2714" i="1" s="1"/>
  <c r="P2720" i="1"/>
  <c r="AB2720" i="1" s="1"/>
  <c r="V2722" i="1"/>
  <c r="AB2722" i="1" s="1"/>
  <c r="P2728" i="1"/>
  <c r="V2730" i="1"/>
  <c r="AB2730" i="1" s="1"/>
  <c r="P2736" i="1"/>
  <c r="V2738" i="1"/>
  <c r="AB2738" i="1" s="1"/>
  <c r="P2744" i="1"/>
  <c r="AB2744" i="1" s="1"/>
  <c r="V2746" i="1"/>
  <c r="AB2746" i="1" s="1"/>
  <c r="P2752" i="1"/>
  <c r="AB2752" i="1" s="1"/>
  <c r="V2754" i="1"/>
  <c r="AB2754" i="1" s="1"/>
  <c r="P2760" i="1"/>
  <c r="V2762" i="1"/>
  <c r="P2768" i="1"/>
  <c r="V2770" i="1"/>
  <c r="AB2770" i="1" s="1"/>
  <c r="P2776" i="1"/>
  <c r="AB2776" i="1" s="1"/>
  <c r="V2778" i="1"/>
  <c r="AB2778" i="1" s="1"/>
  <c r="P2784" i="1"/>
  <c r="AB2784" i="1" s="1"/>
  <c r="V2786" i="1"/>
  <c r="AB2786" i="1" s="1"/>
  <c r="P2792" i="1"/>
  <c r="V2794" i="1"/>
  <c r="AB2794" i="1" s="1"/>
  <c r="P2800" i="1"/>
  <c r="V2802" i="1"/>
  <c r="AB2802" i="1" s="1"/>
  <c r="P2808" i="1"/>
  <c r="AB2808" i="1" s="1"/>
  <c r="V2810" i="1"/>
  <c r="AB2810" i="1" s="1"/>
  <c r="P2816" i="1"/>
  <c r="AB2816" i="1" s="1"/>
  <c r="V2818" i="1"/>
  <c r="AB2818" i="1" s="1"/>
  <c r="P2824" i="1"/>
  <c r="V2826" i="1"/>
  <c r="AB2826" i="1" s="1"/>
  <c r="P2832" i="1"/>
  <c r="V2834" i="1"/>
  <c r="AB2834" i="1" s="1"/>
  <c r="P2840" i="1"/>
  <c r="AB2840" i="1" s="1"/>
  <c r="V2842" i="1"/>
  <c r="AB2842" i="1" s="1"/>
  <c r="P2848" i="1"/>
  <c r="AB2848" i="1" s="1"/>
  <c r="V2850" i="1"/>
  <c r="AB2850" i="1" s="1"/>
  <c r="P2856" i="1"/>
  <c r="V2858" i="1"/>
  <c r="P2864" i="1"/>
  <c r="V2866" i="1"/>
  <c r="AB2866" i="1" s="1"/>
  <c r="P2872" i="1"/>
  <c r="AB2872" i="1" s="1"/>
  <c r="V2874" i="1"/>
  <c r="AB2874" i="1" s="1"/>
  <c r="P2880" i="1"/>
  <c r="AB2880" i="1" s="1"/>
  <c r="V2882" i="1"/>
  <c r="AB2882" i="1" s="1"/>
  <c r="P2888" i="1"/>
  <c r="V2890" i="1"/>
  <c r="P2896" i="1"/>
  <c r="V2898" i="1"/>
  <c r="AB2898" i="1" s="1"/>
  <c r="P2904" i="1"/>
  <c r="AB2904" i="1" s="1"/>
  <c r="V2906" i="1"/>
  <c r="AB2906" i="1" s="1"/>
  <c r="P2912" i="1"/>
  <c r="AB2912" i="1" s="1"/>
  <c r="V2914" i="1"/>
  <c r="AB2914" i="1" s="1"/>
  <c r="P2920" i="1"/>
  <c r="V2922" i="1"/>
  <c r="P2928" i="1"/>
  <c r="V2930" i="1"/>
  <c r="AB2930" i="1" s="1"/>
  <c r="P2936" i="1"/>
  <c r="AB2936" i="1" s="1"/>
  <c r="V2938" i="1"/>
  <c r="AB2938" i="1" s="1"/>
  <c r="P2944" i="1"/>
  <c r="AB2944" i="1" s="1"/>
  <c r="V2946" i="1"/>
  <c r="AB2946" i="1" s="1"/>
  <c r="S2954" i="1"/>
  <c r="AB2954" i="1" s="1"/>
  <c r="V2962" i="1"/>
  <c r="S2967" i="1"/>
  <c r="AB2971" i="1"/>
  <c r="AB2974" i="1"/>
  <c r="Z2978" i="1"/>
  <c r="V2993" i="1"/>
  <c r="AB2993" i="1" s="1"/>
  <c r="M2997" i="1"/>
  <c r="AB2997" i="1" s="1"/>
  <c r="M3000" i="1"/>
  <c r="AB3000" i="1" s="1"/>
  <c r="V3002" i="1"/>
  <c r="AB3002" i="1" s="1"/>
  <c r="AB3008" i="1"/>
  <c r="AB3017" i="1"/>
  <c r="AB3020" i="1"/>
  <c r="P3028" i="1"/>
  <c r="AB3028" i="1" s="1"/>
  <c r="M3033" i="1"/>
  <c r="AB3033" i="1" s="1"/>
  <c r="Z3046" i="1"/>
  <c r="AB3046" i="1" s="1"/>
  <c r="S3055" i="1"/>
  <c r="AB3055" i="1" s="1"/>
  <c r="AB3062" i="1"/>
  <c r="V3066" i="1"/>
  <c r="AB3066" i="1" s="1"/>
  <c r="AB3072" i="1"/>
  <c r="AB3081" i="1"/>
  <c r="P3092" i="1"/>
  <c r="AB3092" i="1" s="1"/>
  <c r="M3097" i="1"/>
  <c r="AB3097" i="1" s="1"/>
  <c r="AB3098" i="1"/>
  <c r="Z3110" i="1"/>
  <c r="S3119" i="1"/>
  <c r="AB3119" i="1" s="1"/>
  <c r="AB3126" i="1"/>
  <c r="V3130" i="1"/>
  <c r="AB3130" i="1" s="1"/>
  <c r="AB3136" i="1"/>
  <c r="AB3145" i="1"/>
  <c r="AB3148" i="1"/>
  <c r="P3156" i="1"/>
  <c r="M3161" i="1"/>
  <c r="Z3174" i="1"/>
  <c r="AB3174" i="1" s="1"/>
  <c r="S3179" i="1"/>
  <c r="AB3179" i="1" s="1"/>
  <c r="AB3185" i="1"/>
  <c r="Z3190" i="1"/>
  <c r="AB3190" i="1" s="1"/>
  <c r="S3195" i="1"/>
  <c r="AB3195" i="1" s="1"/>
  <c r="AB3201" i="1"/>
  <c r="Z3206" i="1"/>
  <c r="AB3206" i="1" s="1"/>
  <c r="S3211" i="1"/>
  <c r="AB3211" i="1" s="1"/>
  <c r="Z3222" i="1"/>
  <c r="AB3222" i="1" s="1"/>
  <c r="S3227" i="1"/>
  <c r="AB3227" i="1" s="1"/>
  <c r="AB3233" i="1"/>
  <c r="Z3238" i="1"/>
  <c r="AB3238" i="1" s="1"/>
  <c r="S3243" i="1"/>
  <c r="AB3243" i="1" s="1"/>
  <c r="AB3249" i="1"/>
  <c r="Z3254" i="1"/>
  <c r="AB3254" i="1" s="1"/>
  <c r="S3259" i="1"/>
  <c r="AB3259" i="1" s="1"/>
  <c r="AB3265" i="1"/>
  <c r="Z3270" i="1"/>
  <c r="AB3270" i="1" s="1"/>
  <c r="S3275" i="1"/>
  <c r="AB3275" i="1" s="1"/>
  <c r="Z3286" i="1"/>
  <c r="AB3286" i="1" s="1"/>
  <c r="S3291" i="1"/>
  <c r="AB3291" i="1" s="1"/>
  <c r="AB3297" i="1"/>
  <c r="Z3302" i="1"/>
  <c r="AB3302" i="1" s="1"/>
  <c r="S3307" i="1"/>
  <c r="AB3307" i="1" s="1"/>
  <c r="AB3313" i="1"/>
  <c r="Z3318" i="1"/>
  <c r="AB3318" i="1" s="1"/>
  <c r="S3323" i="1"/>
  <c r="AB3323" i="1" s="1"/>
  <c r="AB3329" i="1"/>
  <c r="Z3334" i="1"/>
  <c r="AB3334" i="1" s="1"/>
  <c r="S3339" i="1"/>
  <c r="AB3339" i="1" s="1"/>
  <c r="Z3350" i="1"/>
  <c r="AB3350" i="1" s="1"/>
  <c r="S3355" i="1"/>
  <c r="AB3355" i="1" s="1"/>
  <c r="AB3361" i="1"/>
  <c r="Z3366" i="1"/>
  <c r="AB3366" i="1" s="1"/>
  <c r="S3371" i="1"/>
  <c r="AB3371" i="1" s="1"/>
  <c r="AB3377" i="1"/>
  <c r="Z3382" i="1"/>
  <c r="AB3382" i="1" s="1"/>
  <c r="S3387" i="1"/>
  <c r="AB3387" i="1" s="1"/>
  <c r="Z3400" i="1"/>
  <c r="AB3400" i="1" s="1"/>
  <c r="AB3436" i="1"/>
  <c r="V3444" i="1"/>
  <c r="M3448" i="1"/>
  <c r="AB3448" i="1" s="1"/>
  <c r="S3482" i="1"/>
  <c r="AB3482" i="1" s="1"/>
  <c r="AB3503" i="1"/>
  <c r="M3515" i="1"/>
  <c r="AB3527" i="1"/>
  <c r="Z3528" i="1"/>
  <c r="AB3569" i="1"/>
  <c r="M3579" i="1"/>
  <c r="AB3579" i="1" s="1"/>
  <c r="Z3592" i="1"/>
  <c r="AB3595" i="1"/>
  <c r="V3605" i="1"/>
  <c r="S3610" i="1"/>
  <c r="AB3630" i="1"/>
  <c r="V3636" i="1"/>
  <c r="AB3636" i="1" s="1"/>
  <c r="M3640" i="1"/>
  <c r="AB3640" i="1" s="1"/>
  <c r="P3650" i="1"/>
  <c r="AB3650" i="1" s="1"/>
  <c r="P3651" i="1"/>
  <c r="AB3711" i="1"/>
  <c r="AB3715" i="1"/>
  <c r="V3737" i="1"/>
  <c r="AB3737" i="1" s="1"/>
  <c r="AB3741" i="1"/>
  <c r="P4198" i="1"/>
  <c r="V2953" i="1"/>
  <c r="AB2953" i="1" s="1"/>
  <c r="Z2957" i="1"/>
  <c r="AB2959" i="1"/>
  <c r="M2960" i="1"/>
  <c r="AB2960" i="1" s="1"/>
  <c r="S2962" i="1"/>
  <c r="AB2962" i="1" s="1"/>
  <c r="P2967" i="1"/>
  <c r="AB2967" i="1" s="1"/>
  <c r="V2969" i="1"/>
  <c r="AB2969" i="1" s="1"/>
  <c r="Z2973" i="1"/>
  <c r="AB2975" i="1"/>
  <c r="M2976" i="1"/>
  <c r="AB2976" i="1" s="1"/>
  <c r="S2978" i="1"/>
  <c r="AB2978" i="1" s="1"/>
  <c r="P2983" i="1"/>
  <c r="AB2983" i="1" s="1"/>
  <c r="V2985" i="1"/>
  <c r="AB2985" i="1" s="1"/>
  <c r="Z2989" i="1"/>
  <c r="AB2991" i="1"/>
  <c r="M2992" i="1"/>
  <c r="AB2992" i="1" s="1"/>
  <c r="S2994" i="1"/>
  <c r="AB2994" i="1" s="1"/>
  <c r="P2999" i="1"/>
  <c r="AB2999" i="1" s="1"/>
  <c r="P3004" i="1"/>
  <c r="Z3006" i="1"/>
  <c r="M3009" i="1"/>
  <c r="AB3009" i="1" s="1"/>
  <c r="V3010" i="1"/>
  <c r="S3015" i="1"/>
  <c r="AB3015" i="1" s="1"/>
  <c r="AB3016" i="1"/>
  <c r="P3020" i="1"/>
  <c r="Z3022" i="1"/>
  <c r="M3025" i="1"/>
  <c r="AB3025" i="1" s="1"/>
  <c r="V3026" i="1"/>
  <c r="AB3026" i="1" s="1"/>
  <c r="S3031" i="1"/>
  <c r="AB3031" i="1" s="1"/>
  <c r="AB3032" i="1"/>
  <c r="P3036" i="1"/>
  <c r="AB3036" i="1" s="1"/>
  <c r="Z3038" i="1"/>
  <c r="M3041" i="1"/>
  <c r="AB3041" i="1" s="1"/>
  <c r="V3042" i="1"/>
  <c r="AB3042" i="1" s="1"/>
  <c r="AB3047" i="1"/>
  <c r="S3047" i="1"/>
  <c r="AB3048" i="1"/>
  <c r="P3052" i="1"/>
  <c r="AB3052" i="1" s="1"/>
  <c r="Z3054" i="1"/>
  <c r="M3057" i="1"/>
  <c r="AB3057" i="1" s="1"/>
  <c r="V3058" i="1"/>
  <c r="S3063" i="1"/>
  <c r="AB3063" i="1" s="1"/>
  <c r="P3068" i="1"/>
  <c r="Z3070" i="1"/>
  <c r="M3073" i="1"/>
  <c r="AB3073" i="1" s="1"/>
  <c r="V3074" i="1"/>
  <c r="AB3074" i="1" s="1"/>
  <c r="S3079" i="1"/>
  <c r="AB3079" i="1" s="1"/>
  <c r="AB3080" i="1"/>
  <c r="P3084" i="1"/>
  <c r="AB3084" i="1" s="1"/>
  <c r="Z3086" i="1"/>
  <c r="M3089" i="1"/>
  <c r="AB3089" i="1" s="1"/>
  <c r="V3090" i="1"/>
  <c r="AB3090" i="1" s="1"/>
  <c r="S3095" i="1"/>
  <c r="AB3095" i="1" s="1"/>
  <c r="AB3096" i="1"/>
  <c r="P3100" i="1"/>
  <c r="AB3100" i="1" s="1"/>
  <c r="Z3102" i="1"/>
  <c r="M3105" i="1"/>
  <c r="AB3105" i="1" s="1"/>
  <c r="V3106" i="1"/>
  <c r="AB3106" i="1" s="1"/>
  <c r="AB3111" i="1"/>
  <c r="S3111" i="1"/>
  <c r="AB3112" i="1"/>
  <c r="P3116" i="1"/>
  <c r="Z3118" i="1"/>
  <c r="M3121" i="1"/>
  <c r="AB3121" i="1" s="1"/>
  <c r="V3122" i="1"/>
  <c r="S3127" i="1"/>
  <c r="AB3127" i="1" s="1"/>
  <c r="P3132" i="1"/>
  <c r="AB3132" i="1" s="1"/>
  <c r="Z3134" i="1"/>
  <c r="M3137" i="1"/>
  <c r="AB3137" i="1" s="1"/>
  <c r="V3138" i="1"/>
  <c r="S3143" i="1"/>
  <c r="AB3143" i="1" s="1"/>
  <c r="AB3144" i="1"/>
  <c r="P3148" i="1"/>
  <c r="Z3150" i="1"/>
  <c r="M3153" i="1"/>
  <c r="AB3153" i="1" s="1"/>
  <c r="V3154" i="1"/>
  <c r="AB3154" i="1" s="1"/>
  <c r="S3159" i="1"/>
  <c r="AB3159" i="1" s="1"/>
  <c r="AB3160" i="1"/>
  <c r="P3164" i="1"/>
  <c r="AB3164" i="1" s="1"/>
  <c r="Z3166" i="1"/>
  <c r="M3169" i="1"/>
  <c r="AB3169" i="1" s="1"/>
  <c r="V3170" i="1"/>
  <c r="AB3170" i="1" s="1"/>
  <c r="AB3175" i="1"/>
  <c r="S3175" i="1"/>
  <c r="AB3176" i="1"/>
  <c r="Z3178" i="1"/>
  <c r="M3181" i="1"/>
  <c r="AB3181" i="1" s="1"/>
  <c r="S3183" i="1"/>
  <c r="AB3183" i="1" s="1"/>
  <c r="Z3186" i="1"/>
  <c r="M3189" i="1"/>
  <c r="AB3189" i="1" s="1"/>
  <c r="S3191" i="1"/>
  <c r="AB3191" i="1" s="1"/>
  <c r="AB3192" i="1"/>
  <c r="Z3194" i="1"/>
  <c r="M3197" i="1"/>
  <c r="AB3197" i="1" s="1"/>
  <c r="S3199" i="1"/>
  <c r="AB3199" i="1" s="1"/>
  <c r="Z3202" i="1"/>
  <c r="M3205" i="1"/>
  <c r="AB3205" i="1" s="1"/>
  <c r="AB3207" i="1"/>
  <c r="S3207" i="1"/>
  <c r="AB3208" i="1"/>
  <c r="Z3210" i="1"/>
  <c r="M3213" i="1"/>
  <c r="AB3213" i="1" s="1"/>
  <c r="S3215" i="1"/>
  <c r="AB3215" i="1" s="1"/>
  <c r="Z3218" i="1"/>
  <c r="M3221" i="1"/>
  <c r="AB3221" i="1" s="1"/>
  <c r="S3223" i="1"/>
  <c r="AB3223" i="1" s="1"/>
  <c r="AB3224" i="1"/>
  <c r="Z3226" i="1"/>
  <c r="M3229" i="1"/>
  <c r="AB3229" i="1" s="1"/>
  <c r="S3231" i="1"/>
  <c r="AB3231" i="1" s="1"/>
  <c r="Z3234" i="1"/>
  <c r="M3237" i="1"/>
  <c r="AB3237" i="1" s="1"/>
  <c r="AB3239" i="1"/>
  <c r="S3239" i="1"/>
  <c r="AB3240" i="1"/>
  <c r="Z3242" i="1"/>
  <c r="AB3242" i="1" s="1"/>
  <c r="M3245" i="1"/>
  <c r="AB3245" i="1" s="1"/>
  <c r="S3247" i="1"/>
  <c r="AB3247" i="1" s="1"/>
  <c r="Z3250" i="1"/>
  <c r="M3253" i="1"/>
  <c r="AB3253" i="1" s="1"/>
  <c r="S3255" i="1"/>
  <c r="AB3255" i="1" s="1"/>
  <c r="AB3256" i="1"/>
  <c r="Z3258" i="1"/>
  <c r="M3261" i="1"/>
  <c r="AB3261" i="1" s="1"/>
  <c r="S3263" i="1"/>
  <c r="AB3263" i="1" s="1"/>
  <c r="Z3266" i="1"/>
  <c r="M3269" i="1"/>
  <c r="AB3269" i="1" s="1"/>
  <c r="AB3271" i="1"/>
  <c r="S3271" i="1"/>
  <c r="AB3272" i="1"/>
  <c r="Z3274" i="1"/>
  <c r="M3277" i="1"/>
  <c r="AB3277" i="1" s="1"/>
  <c r="S3279" i="1"/>
  <c r="AB3279" i="1" s="1"/>
  <c r="Z3282" i="1"/>
  <c r="M3285" i="1"/>
  <c r="AB3285" i="1" s="1"/>
  <c r="S3287" i="1"/>
  <c r="AB3287" i="1" s="1"/>
  <c r="AB3288" i="1"/>
  <c r="Z3290" i="1"/>
  <c r="M3293" i="1"/>
  <c r="AB3293" i="1" s="1"/>
  <c r="S3295" i="1"/>
  <c r="AB3295" i="1" s="1"/>
  <c r="Z3298" i="1"/>
  <c r="M3301" i="1"/>
  <c r="AB3301" i="1" s="1"/>
  <c r="AB3303" i="1"/>
  <c r="S3303" i="1"/>
  <c r="AB3304" i="1"/>
  <c r="Z3306" i="1"/>
  <c r="M3309" i="1"/>
  <c r="AB3309" i="1" s="1"/>
  <c r="S3311" i="1"/>
  <c r="AB3311" i="1" s="1"/>
  <c r="Z3314" i="1"/>
  <c r="M3317" i="1"/>
  <c r="AB3317" i="1" s="1"/>
  <c r="S3319" i="1"/>
  <c r="AB3319" i="1" s="1"/>
  <c r="AB3320" i="1"/>
  <c r="Z3322" i="1"/>
  <c r="M3325" i="1"/>
  <c r="AB3325" i="1" s="1"/>
  <c r="S3327" i="1"/>
  <c r="AB3327" i="1" s="1"/>
  <c r="Z3330" i="1"/>
  <c r="M3333" i="1"/>
  <c r="AB3333" i="1" s="1"/>
  <c r="AB3335" i="1"/>
  <c r="S3335" i="1"/>
  <c r="AB3336" i="1"/>
  <c r="Z3338" i="1"/>
  <c r="M3341" i="1"/>
  <c r="AB3341" i="1" s="1"/>
  <c r="S3343" i="1"/>
  <c r="AB3343" i="1" s="1"/>
  <c r="Z3346" i="1"/>
  <c r="M3349" i="1"/>
  <c r="AB3349" i="1" s="1"/>
  <c r="S3351" i="1"/>
  <c r="AB3351" i="1" s="1"/>
  <c r="AB3352" i="1"/>
  <c r="Z3354" i="1"/>
  <c r="M3357" i="1"/>
  <c r="AB3357" i="1" s="1"/>
  <c r="S3359" i="1"/>
  <c r="AB3359" i="1" s="1"/>
  <c r="Z3362" i="1"/>
  <c r="M3365" i="1"/>
  <c r="AB3365" i="1" s="1"/>
  <c r="AB3367" i="1"/>
  <c r="S3367" i="1"/>
  <c r="AB3368" i="1"/>
  <c r="Z3370" i="1"/>
  <c r="M3373" i="1"/>
  <c r="AB3373" i="1" s="1"/>
  <c r="S3375" i="1"/>
  <c r="AB3375" i="1" s="1"/>
  <c r="Z3378" i="1"/>
  <c r="M3381" i="1"/>
  <c r="AB3381" i="1" s="1"/>
  <c r="S3383" i="1"/>
  <c r="AB3383" i="1" s="1"/>
  <c r="AB3384" i="1"/>
  <c r="Z3386" i="1"/>
  <c r="AB3393" i="1"/>
  <c r="AB3396" i="1"/>
  <c r="Z3397" i="1"/>
  <c r="V3412" i="1"/>
  <c r="M3416" i="1"/>
  <c r="AB3416" i="1" s="1"/>
  <c r="M3419" i="1"/>
  <c r="AB3419" i="1" s="1"/>
  <c r="P3426" i="1"/>
  <c r="AB3426" i="1" s="1"/>
  <c r="P3427" i="1"/>
  <c r="AB3427" i="1" s="1"/>
  <c r="AB3431" i="1"/>
  <c r="Z3432" i="1"/>
  <c r="S3437" i="1"/>
  <c r="AB3437" i="1" s="1"/>
  <c r="V3445" i="1"/>
  <c r="S3450" i="1"/>
  <c r="AB3454" i="1"/>
  <c r="AB3457" i="1"/>
  <c r="AB3460" i="1"/>
  <c r="Z3461" i="1"/>
  <c r="AB3464" i="1"/>
  <c r="V3476" i="1"/>
  <c r="M3480" i="1"/>
  <c r="M3483" i="1"/>
  <c r="AB3483" i="1" s="1"/>
  <c r="P3490" i="1"/>
  <c r="AB3490" i="1" s="1"/>
  <c r="P3491" i="1"/>
  <c r="Z3496" i="1"/>
  <c r="AB3501" i="1"/>
  <c r="S3501" i="1"/>
  <c r="V3509" i="1"/>
  <c r="AB3509" i="1" s="1"/>
  <c r="AB3514" i="1"/>
  <c r="S3514" i="1"/>
  <c r="AB3521" i="1"/>
  <c r="AB3524" i="1"/>
  <c r="Z3525" i="1"/>
  <c r="AB3528" i="1"/>
  <c r="V3540" i="1"/>
  <c r="M3544" i="1"/>
  <c r="AB3544" i="1" s="1"/>
  <c r="M3547" i="1"/>
  <c r="AB3547" i="1" s="1"/>
  <c r="P3554" i="1"/>
  <c r="AB3554" i="1" s="1"/>
  <c r="P3555" i="1"/>
  <c r="AB3555" i="1" s="1"/>
  <c r="AB3559" i="1"/>
  <c r="AB3565" i="1"/>
  <c r="AB3578" i="1"/>
  <c r="AB3582" i="1"/>
  <c r="AB3585" i="1"/>
  <c r="AB3588" i="1"/>
  <c r="AB3592" i="1"/>
  <c r="V3604" i="1"/>
  <c r="AB3604" i="1" s="1"/>
  <c r="M3608" i="1"/>
  <c r="M3611" i="1"/>
  <c r="AB3611" i="1" s="1"/>
  <c r="P3618" i="1"/>
  <c r="AB3618" i="1" s="1"/>
  <c r="P3619" i="1"/>
  <c r="AB3629" i="1"/>
  <c r="AB3642" i="1"/>
  <c r="AB3649" i="1"/>
  <c r="AB3652" i="1"/>
  <c r="AB3656" i="1"/>
  <c r="AB3678" i="1"/>
  <c r="M3679" i="1"/>
  <c r="AB3683" i="1"/>
  <c r="AB3687" i="1"/>
  <c r="AB3714" i="1"/>
  <c r="AB3723" i="1"/>
  <c r="AB3751" i="1"/>
  <c r="AB3764" i="1"/>
  <c r="AB3796" i="1"/>
  <c r="AB3824" i="1"/>
  <c r="AB3846" i="1"/>
  <c r="AB3847" i="1"/>
  <c r="V3848" i="1"/>
  <c r="AB3848" i="1" s="1"/>
  <c r="AB3854" i="1"/>
  <c r="AB3898" i="1"/>
  <c r="AB3912" i="1"/>
  <c r="AB3924" i="1"/>
  <c r="AB3932" i="1"/>
  <c r="AB3952" i="1"/>
  <c r="AB3974" i="1"/>
  <c r="AB3975" i="1"/>
  <c r="V3976" i="1"/>
  <c r="AB3976" i="1" s="1"/>
  <c r="AB3982" i="1"/>
  <c r="V4023" i="1"/>
  <c r="AB4026" i="1"/>
  <c r="AB4040" i="1"/>
  <c r="AB4052" i="1"/>
  <c r="AB4060" i="1"/>
  <c r="AB4084" i="1"/>
  <c r="AB4120" i="1"/>
  <c r="M4123" i="1"/>
  <c r="AB4179" i="1"/>
  <c r="AB2951" i="1"/>
  <c r="P2955" i="1"/>
  <c r="AB2955" i="1" s="1"/>
  <c r="V2957" i="1"/>
  <c r="AB2957" i="1" s="1"/>
  <c r="Z2961" i="1"/>
  <c r="AB2963" i="1"/>
  <c r="M2964" i="1"/>
  <c r="S2966" i="1"/>
  <c r="AB2966" i="1" s="1"/>
  <c r="P2971" i="1"/>
  <c r="V2973" i="1"/>
  <c r="AB2973" i="1" s="1"/>
  <c r="Z2977" i="1"/>
  <c r="AB2979" i="1"/>
  <c r="M2980" i="1"/>
  <c r="S2982" i="1"/>
  <c r="AB2982" i="1" s="1"/>
  <c r="P2987" i="1"/>
  <c r="AB2987" i="1" s="1"/>
  <c r="V2989" i="1"/>
  <c r="AB2989" i="1" s="1"/>
  <c r="Z2993" i="1"/>
  <c r="AB2995" i="1"/>
  <c r="M2996" i="1"/>
  <c r="S2998" i="1"/>
  <c r="AB2998" i="1" s="1"/>
  <c r="Z3002" i="1"/>
  <c r="M3005" i="1"/>
  <c r="V3006" i="1"/>
  <c r="AB3006" i="1" s="1"/>
  <c r="AB3011" i="1"/>
  <c r="S3011" i="1"/>
  <c r="P3016" i="1"/>
  <c r="Z3018" i="1"/>
  <c r="AB3018" i="1" s="1"/>
  <c r="M3021" i="1"/>
  <c r="V3022" i="1"/>
  <c r="AB3022" i="1" s="1"/>
  <c r="S3027" i="1"/>
  <c r="AB3027" i="1" s="1"/>
  <c r="P3032" i="1"/>
  <c r="Z3034" i="1"/>
  <c r="AB3034" i="1" s="1"/>
  <c r="M3037" i="1"/>
  <c r="AB3037" i="1" s="1"/>
  <c r="V3038" i="1"/>
  <c r="AB3038" i="1" s="1"/>
  <c r="S3043" i="1"/>
  <c r="AB3043" i="1" s="1"/>
  <c r="AB3044" i="1"/>
  <c r="P3048" i="1"/>
  <c r="Z3050" i="1"/>
  <c r="M3053" i="1"/>
  <c r="AB3053" i="1" s="1"/>
  <c r="V3054" i="1"/>
  <c r="AB3054" i="1" s="1"/>
  <c r="S3059" i="1"/>
  <c r="AB3059" i="1" s="1"/>
  <c r="AB3060" i="1"/>
  <c r="P3064" i="1"/>
  <c r="AB3064" i="1" s="1"/>
  <c r="Z3066" i="1"/>
  <c r="M3069" i="1"/>
  <c r="AB3069" i="1" s="1"/>
  <c r="V3070" i="1"/>
  <c r="AB3075" i="1"/>
  <c r="S3075" i="1"/>
  <c r="AB3076" i="1"/>
  <c r="P3080" i="1"/>
  <c r="Z3082" i="1"/>
  <c r="AB3082" i="1" s="1"/>
  <c r="M3085" i="1"/>
  <c r="AB3085" i="1" s="1"/>
  <c r="V3086" i="1"/>
  <c r="S3091" i="1"/>
  <c r="AB3091" i="1" s="1"/>
  <c r="P3096" i="1"/>
  <c r="Z3098" i="1"/>
  <c r="M3101" i="1"/>
  <c r="AB3101" i="1" s="1"/>
  <c r="V3102" i="1"/>
  <c r="S3107" i="1"/>
  <c r="AB3107" i="1" s="1"/>
  <c r="AB3108" i="1"/>
  <c r="P3112" i="1"/>
  <c r="Z3114" i="1"/>
  <c r="M3117" i="1"/>
  <c r="AB3117" i="1" s="1"/>
  <c r="V3118" i="1"/>
  <c r="AB3118" i="1" s="1"/>
  <c r="S3123" i="1"/>
  <c r="AB3123" i="1" s="1"/>
  <c r="AB3124" i="1"/>
  <c r="P3128" i="1"/>
  <c r="AB3128" i="1" s="1"/>
  <c r="Z3130" i="1"/>
  <c r="M3133" i="1"/>
  <c r="AB3133" i="1" s="1"/>
  <c r="V3134" i="1"/>
  <c r="AB3134" i="1" s="1"/>
  <c r="AB3139" i="1"/>
  <c r="S3139" i="1"/>
  <c r="AB3140" i="1"/>
  <c r="P3144" i="1"/>
  <c r="Z3146" i="1"/>
  <c r="AB3146" i="1" s="1"/>
  <c r="M3149" i="1"/>
  <c r="AB3149" i="1" s="1"/>
  <c r="V3150" i="1"/>
  <c r="AB3150" i="1" s="1"/>
  <c r="S3155" i="1"/>
  <c r="AB3155" i="1" s="1"/>
  <c r="AB3156" i="1"/>
  <c r="P3160" i="1"/>
  <c r="Z3162" i="1"/>
  <c r="AB3162" i="1" s="1"/>
  <c r="M3165" i="1"/>
  <c r="AB3165" i="1" s="1"/>
  <c r="V3166" i="1"/>
  <c r="S3171" i="1"/>
  <c r="AB3171" i="1" s="1"/>
  <c r="AB3172" i="1"/>
  <c r="P3176" i="1"/>
  <c r="V3178" i="1"/>
  <c r="AB3178" i="1" s="1"/>
  <c r="P3184" i="1"/>
  <c r="AB3184" i="1" s="1"/>
  <c r="V3186" i="1"/>
  <c r="AB3186" i="1" s="1"/>
  <c r="P3192" i="1"/>
  <c r="V3194" i="1"/>
  <c r="AB3194" i="1" s="1"/>
  <c r="P3200" i="1"/>
  <c r="AB3200" i="1" s="1"/>
  <c r="V3202" i="1"/>
  <c r="AB3202" i="1" s="1"/>
  <c r="P3208" i="1"/>
  <c r="V3210" i="1"/>
  <c r="AB3210" i="1" s="1"/>
  <c r="P3216" i="1"/>
  <c r="AB3216" i="1" s="1"/>
  <c r="V3218" i="1"/>
  <c r="AB3218" i="1" s="1"/>
  <c r="P3224" i="1"/>
  <c r="V3226" i="1"/>
  <c r="P3232" i="1"/>
  <c r="AB3232" i="1" s="1"/>
  <c r="V3234" i="1"/>
  <c r="AB3234" i="1" s="1"/>
  <c r="P3240" i="1"/>
  <c r="V3242" i="1"/>
  <c r="P3248" i="1"/>
  <c r="AB3248" i="1" s="1"/>
  <c r="V3250" i="1"/>
  <c r="AB3250" i="1" s="1"/>
  <c r="P3256" i="1"/>
  <c r="V3258" i="1"/>
  <c r="AB3258" i="1" s="1"/>
  <c r="P3264" i="1"/>
  <c r="AB3264" i="1" s="1"/>
  <c r="V3266" i="1"/>
  <c r="AB3266" i="1" s="1"/>
  <c r="P3272" i="1"/>
  <c r="V3274" i="1"/>
  <c r="P3280" i="1"/>
  <c r="AB3280" i="1" s="1"/>
  <c r="V3282" i="1"/>
  <c r="AB3282" i="1" s="1"/>
  <c r="P3288" i="1"/>
  <c r="V3290" i="1"/>
  <c r="AB3290" i="1" s="1"/>
  <c r="P3296" i="1"/>
  <c r="AB3296" i="1" s="1"/>
  <c r="V3298" i="1"/>
  <c r="AB3298" i="1" s="1"/>
  <c r="P3304" i="1"/>
  <c r="V3306" i="1"/>
  <c r="P3312" i="1"/>
  <c r="AB3312" i="1" s="1"/>
  <c r="V3314" i="1"/>
  <c r="AB3314" i="1" s="1"/>
  <c r="P3320" i="1"/>
  <c r="V3322" i="1"/>
  <c r="AB3322" i="1" s="1"/>
  <c r="P3328" i="1"/>
  <c r="AB3328" i="1" s="1"/>
  <c r="V3330" i="1"/>
  <c r="AB3330" i="1" s="1"/>
  <c r="P3336" i="1"/>
  <c r="V3338" i="1"/>
  <c r="AB3338" i="1" s="1"/>
  <c r="P3344" i="1"/>
  <c r="AB3344" i="1" s="1"/>
  <c r="V3346" i="1"/>
  <c r="AB3346" i="1" s="1"/>
  <c r="P3352" i="1"/>
  <c r="V3354" i="1"/>
  <c r="AB3354" i="1" s="1"/>
  <c r="P3360" i="1"/>
  <c r="AB3360" i="1" s="1"/>
  <c r="V3362" i="1"/>
  <c r="AB3362" i="1" s="1"/>
  <c r="P3368" i="1"/>
  <c r="V3370" i="1"/>
  <c r="AB3370" i="1" s="1"/>
  <c r="P3376" i="1"/>
  <c r="AB3376" i="1" s="1"/>
  <c r="V3378" i="1"/>
  <c r="AB3378" i="1" s="1"/>
  <c r="P3384" i="1"/>
  <c r="V3386" i="1"/>
  <c r="AB3386" i="1" s="1"/>
  <c r="S3389" i="1"/>
  <c r="AB3389" i="1" s="1"/>
  <c r="V3397" i="1"/>
  <c r="S3402" i="1"/>
  <c r="AB3409" i="1"/>
  <c r="Z3413" i="1"/>
  <c r="AB3413" i="1" s="1"/>
  <c r="V3428" i="1"/>
  <c r="M3432" i="1"/>
  <c r="AB3432" i="1" s="1"/>
  <c r="M3435" i="1"/>
  <c r="AB3435" i="1" s="1"/>
  <c r="P3442" i="1"/>
  <c r="P3443" i="1"/>
  <c r="AB3447" i="1"/>
  <c r="Z3448" i="1"/>
  <c r="S3453" i="1"/>
  <c r="AB3453" i="1" s="1"/>
  <c r="AB3459" i="1"/>
  <c r="V3461" i="1"/>
  <c r="S3466" i="1"/>
  <c r="AB3470" i="1"/>
  <c r="AB3473" i="1"/>
  <c r="Z3477" i="1"/>
  <c r="AB3480" i="1"/>
  <c r="V3492" i="1"/>
  <c r="AB3492" i="1" s="1"/>
  <c r="M3496" i="1"/>
  <c r="AB3496" i="1" s="1"/>
  <c r="M3499" i="1"/>
  <c r="P3506" i="1"/>
  <c r="P3507" i="1"/>
  <c r="Z3512" i="1"/>
  <c r="S3517" i="1"/>
  <c r="AB3517" i="1" s="1"/>
  <c r="V3525" i="1"/>
  <c r="S3530" i="1"/>
  <c r="AB3537" i="1"/>
  <c r="Z3541" i="1"/>
  <c r="AB3541" i="1" s="1"/>
  <c r="V3556" i="1"/>
  <c r="AB3556" i="1" s="1"/>
  <c r="M3560" i="1"/>
  <c r="AB3560" i="1" s="1"/>
  <c r="M3563" i="1"/>
  <c r="AB3563" i="1" s="1"/>
  <c r="P3570" i="1"/>
  <c r="P3571" i="1"/>
  <c r="AB3575" i="1"/>
  <c r="Z3576" i="1"/>
  <c r="AB3576" i="1" s="1"/>
  <c r="S3581" i="1"/>
  <c r="AB3581" i="1" s="1"/>
  <c r="AB3587" i="1"/>
  <c r="V3589" i="1"/>
  <c r="S3594" i="1"/>
  <c r="AB3598" i="1"/>
  <c r="AB3601" i="1"/>
  <c r="Z3605" i="1"/>
  <c r="AB3608" i="1"/>
  <c r="V3620" i="1"/>
  <c r="AB3620" i="1" s="1"/>
  <c r="M3624" i="1"/>
  <c r="AB3624" i="1" s="1"/>
  <c r="M3627" i="1"/>
  <c r="AB3627" i="1" s="1"/>
  <c r="P3634" i="1"/>
  <c r="P3635" i="1"/>
  <c r="Z3640" i="1"/>
  <c r="S3645" i="1"/>
  <c r="AB3645" i="1" s="1"/>
  <c r="V3653" i="1"/>
  <c r="S3658" i="1"/>
  <c r="AB3665" i="1"/>
  <c r="Z3669" i="1"/>
  <c r="AB3669" i="1" s="1"/>
  <c r="AB3672" i="1"/>
  <c r="AB3679" i="1"/>
  <c r="AB3681" i="1"/>
  <c r="AB3685" i="1"/>
  <c r="AB3689" i="1"/>
  <c r="V3693" i="1"/>
  <c r="AB3694" i="1"/>
  <c r="M3695" i="1"/>
  <c r="AB3732" i="1"/>
  <c r="AB3742" i="1"/>
  <c r="AB3744" i="1"/>
  <c r="AB3747" i="1"/>
  <c r="AB3759" i="1"/>
  <c r="AB3765" i="1"/>
  <c r="V3769" i="1"/>
  <c r="AB3769" i="1" s="1"/>
  <c r="AB3792" i="1"/>
  <c r="AB3814" i="1"/>
  <c r="AB3815" i="1"/>
  <c r="V3816" i="1"/>
  <c r="AB3816" i="1" s="1"/>
  <c r="AB3822" i="1"/>
  <c r="V3863" i="1"/>
  <c r="AB3866" i="1"/>
  <c r="Z3871" i="1"/>
  <c r="AB3871" i="1" s="1"/>
  <c r="AB3900" i="1"/>
  <c r="AB3920" i="1"/>
  <c r="AB3942" i="1"/>
  <c r="AB3943" i="1"/>
  <c r="V3944" i="1"/>
  <c r="AB3944" i="1" s="1"/>
  <c r="AB3950" i="1"/>
  <c r="V3991" i="1"/>
  <c r="AB3994" i="1"/>
  <c r="Z3999" i="1"/>
  <c r="AB3999" i="1" s="1"/>
  <c r="AB4028" i="1"/>
  <c r="AB4048" i="1"/>
  <c r="AB4070" i="1"/>
  <c r="AB4071" i="1"/>
  <c r="V4072" i="1"/>
  <c r="AB4072" i="1" s="1"/>
  <c r="AB4079" i="1"/>
  <c r="AB4080" i="1"/>
  <c r="AB4102" i="1"/>
  <c r="AB4103" i="1"/>
  <c r="V4104" i="1"/>
  <c r="AB4104" i="1" s="1"/>
  <c r="S4112" i="1"/>
  <c r="AB4112" i="1" s="1"/>
  <c r="AB4123" i="1"/>
  <c r="AB4211" i="1"/>
  <c r="AB4243" i="1"/>
  <c r="AB4275" i="1"/>
  <c r="AB4307" i="1"/>
  <c r="AB4339" i="1"/>
  <c r="AB4371" i="1"/>
  <c r="AB4403" i="1"/>
  <c r="AB4435" i="1"/>
  <c r="AB4467" i="1"/>
  <c r="AB4499" i="1"/>
  <c r="AB4561" i="1"/>
  <c r="Z4563" i="1"/>
  <c r="AB4563" i="1" s="1"/>
  <c r="AB4611" i="1"/>
  <c r="V3388" i="1"/>
  <c r="Z3392" i="1"/>
  <c r="AB3394" i="1"/>
  <c r="M3395" i="1"/>
  <c r="AB3395" i="1" s="1"/>
  <c r="S3397" i="1"/>
  <c r="AB3397" i="1" s="1"/>
  <c r="P3402" i="1"/>
  <c r="AB3402" i="1" s="1"/>
  <c r="V3404" i="1"/>
  <c r="AB3404" i="1" s="1"/>
  <c r="Z3408" i="1"/>
  <c r="AB3410" i="1"/>
  <c r="M3411" i="1"/>
  <c r="AB3411" i="1" s="1"/>
  <c r="S3413" i="1"/>
  <c r="P3418" i="1"/>
  <c r="V3420" i="1"/>
  <c r="Z3424" i="1"/>
  <c r="M3427" i="1"/>
  <c r="S3429" i="1"/>
  <c r="AB3429" i="1" s="1"/>
  <c r="P3434" i="1"/>
  <c r="AB3434" i="1" s="1"/>
  <c r="V3436" i="1"/>
  <c r="Z3440" i="1"/>
  <c r="AB3442" i="1"/>
  <c r="M3443" i="1"/>
  <c r="AB3443" i="1" s="1"/>
  <c r="S3445" i="1"/>
  <c r="P3450" i="1"/>
  <c r="AB3450" i="1" s="1"/>
  <c r="V3452" i="1"/>
  <c r="AB3452" i="1" s="1"/>
  <c r="Z3456" i="1"/>
  <c r="M3459" i="1"/>
  <c r="S3461" i="1"/>
  <c r="AB3461" i="1" s="1"/>
  <c r="P3466" i="1"/>
  <c r="AB3466" i="1" s="1"/>
  <c r="V3468" i="1"/>
  <c r="Z3472" i="1"/>
  <c r="AB3474" i="1"/>
  <c r="M3475" i="1"/>
  <c r="AB3475" i="1" s="1"/>
  <c r="S3477" i="1"/>
  <c r="P3482" i="1"/>
  <c r="V3484" i="1"/>
  <c r="AB3484" i="1" s="1"/>
  <c r="Z3488" i="1"/>
  <c r="M3491" i="1"/>
  <c r="S3493" i="1"/>
  <c r="P3498" i="1"/>
  <c r="AB3498" i="1" s="1"/>
  <c r="V3500" i="1"/>
  <c r="Z3504" i="1"/>
  <c r="AB3506" i="1"/>
  <c r="M3507" i="1"/>
  <c r="AB3507" i="1" s="1"/>
  <c r="S3509" i="1"/>
  <c r="P3514" i="1"/>
  <c r="V3516" i="1"/>
  <c r="AB3516" i="1" s="1"/>
  <c r="Z3520" i="1"/>
  <c r="AB3522" i="1"/>
  <c r="M3523" i="1"/>
  <c r="AB3523" i="1" s="1"/>
  <c r="S3525" i="1"/>
  <c r="AB3525" i="1" s="1"/>
  <c r="P3530" i="1"/>
  <c r="AB3530" i="1" s="1"/>
  <c r="V3532" i="1"/>
  <c r="AB3532" i="1" s="1"/>
  <c r="Z3536" i="1"/>
  <c r="AB3538" i="1"/>
  <c r="M3539" i="1"/>
  <c r="AB3539" i="1" s="1"/>
  <c r="S3541" i="1"/>
  <c r="P3546" i="1"/>
  <c r="V3548" i="1"/>
  <c r="Z3552" i="1"/>
  <c r="M3555" i="1"/>
  <c r="S3557" i="1"/>
  <c r="AB3557" i="1" s="1"/>
  <c r="P3562" i="1"/>
  <c r="AB3562" i="1" s="1"/>
  <c r="V3564" i="1"/>
  <c r="AB3564" i="1" s="1"/>
  <c r="Z3568" i="1"/>
  <c r="AB3570" i="1"/>
  <c r="M3571" i="1"/>
  <c r="AB3571" i="1" s="1"/>
  <c r="S3573" i="1"/>
  <c r="AB3573" i="1" s="1"/>
  <c r="P3578" i="1"/>
  <c r="V3580" i="1"/>
  <c r="AB3580" i="1" s="1"/>
  <c r="Z3584" i="1"/>
  <c r="AB3586" i="1"/>
  <c r="M3587" i="1"/>
  <c r="S3589" i="1"/>
  <c r="AB3589" i="1" s="1"/>
  <c r="P3594" i="1"/>
  <c r="AB3594" i="1" s="1"/>
  <c r="V3596" i="1"/>
  <c r="AB3596" i="1" s="1"/>
  <c r="Z3600" i="1"/>
  <c r="AB3602" i="1"/>
  <c r="M3603" i="1"/>
  <c r="AB3603" i="1" s="1"/>
  <c r="S3605" i="1"/>
  <c r="P3610" i="1"/>
  <c r="AB3610" i="1" s="1"/>
  <c r="V3612" i="1"/>
  <c r="Z3616" i="1"/>
  <c r="M3619" i="1"/>
  <c r="AB3619" i="1" s="1"/>
  <c r="S3621" i="1"/>
  <c r="P3626" i="1"/>
  <c r="AB3626" i="1" s="1"/>
  <c r="V3628" i="1"/>
  <c r="Z3632" i="1"/>
  <c r="AB3634" i="1"/>
  <c r="M3635" i="1"/>
  <c r="AB3635" i="1" s="1"/>
  <c r="S3637" i="1"/>
  <c r="AB3637" i="1" s="1"/>
  <c r="P3642" i="1"/>
  <c r="V3644" i="1"/>
  <c r="AB3644" i="1" s="1"/>
  <c r="Z3648" i="1"/>
  <c r="M3651" i="1"/>
  <c r="AB3651" i="1" s="1"/>
  <c r="S3653" i="1"/>
  <c r="P3658" i="1"/>
  <c r="AB3658" i="1" s="1"/>
  <c r="V3660" i="1"/>
  <c r="AB3660" i="1" s="1"/>
  <c r="Z3664" i="1"/>
  <c r="AB3666" i="1"/>
  <c r="M3667" i="1"/>
  <c r="AB3667" i="1" s="1"/>
  <c r="S3669" i="1"/>
  <c r="P3674" i="1"/>
  <c r="AB3674" i="1" s="1"/>
  <c r="V3676" i="1"/>
  <c r="AB3676" i="1" s="1"/>
  <c r="P3686" i="1"/>
  <c r="AB3686" i="1" s="1"/>
  <c r="V3692" i="1"/>
  <c r="AB3692" i="1" s="1"/>
  <c r="AB3703" i="1"/>
  <c r="V3704" i="1"/>
  <c r="Z3708" i="1"/>
  <c r="AB3713" i="1"/>
  <c r="V3721" i="1"/>
  <c r="AB3721" i="1" s="1"/>
  <c r="AB3724" i="1"/>
  <c r="AB3735" i="1"/>
  <c r="V3736" i="1"/>
  <c r="Z3740" i="1"/>
  <c r="AB3745" i="1"/>
  <c r="V3753" i="1"/>
  <c r="AB3756" i="1"/>
  <c r="AB3767" i="1"/>
  <c r="V3768" i="1"/>
  <c r="Z3772" i="1"/>
  <c r="AB3775" i="1"/>
  <c r="V3783" i="1"/>
  <c r="Z3791" i="1"/>
  <c r="AB3791" i="1" s="1"/>
  <c r="AB3794" i="1"/>
  <c r="AB3798" i="1"/>
  <c r="V3800" i="1"/>
  <c r="AB3800" i="1" s="1"/>
  <c r="AB3807" i="1"/>
  <c r="V3815" i="1"/>
  <c r="Z3823" i="1"/>
  <c r="AB3823" i="1" s="1"/>
  <c r="AB3826" i="1"/>
  <c r="AB3830" i="1"/>
  <c r="V3832" i="1"/>
  <c r="AB3832" i="1" s="1"/>
  <c r="V3847" i="1"/>
  <c r="Z3855" i="1"/>
  <c r="AB3855" i="1" s="1"/>
  <c r="AB3858" i="1"/>
  <c r="AB3862" i="1"/>
  <c r="V3864" i="1"/>
  <c r="AB3864" i="1" s="1"/>
  <c r="V3879" i="1"/>
  <c r="Z3887" i="1"/>
  <c r="AB3887" i="1" s="1"/>
  <c r="AB3890" i="1"/>
  <c r="AB3894" i="1"/>
  <c r="V3896" i="1"/>
  <c r="AB3896" i="1" s="1"/>
  <c r="AB3903" i="1"/>
  <c r="V3911" i="1"/>
  <c r="Z3919" i="1"/>
  <c r="AB3919" i="1" s="1"/>
  <c r="AB3922" i="1"/>
  <c r="AB3926" i="1"/>
  <c r="V3928" i="1"/>
  <c r="AB3928" i="1" s="1"/>
  <c r="AB3935" i="1"/>
  <c r="V3943" i="1"/>
  <c r="Z3951" i="1"/>
  <c r="AB3951" i="1" s="1"/>
  <c r="AB3954" i="1"/>
  <c r="AB3958" i="1"/>
  <c r="V3960" i="1"/>
  <c r="AB3960" i="1" s="1"/>
  <c r="V3975" i="1"/>
  <c r="Z3983" i="1"/>
  <c r="AB3983" i="1" s="1"/>
  <c r="AB3986" i="1"/>
  <c r="AB3990" i="1"/>
  <c r="V3992" i="1"/>
  <c r="AB3992" i="1" s="1"/>
  <c r="V4007" i="1"/>
  <c r="AB4007" i="1" s="1"/>
  <c r="Z4015" i="1"/>
  <c r="AB4015" i="1" s="1"/>
  <c r="AB4018" i="1"/>
  <c r="AB4022" i="1"/>
  <c r="V4024" i="1"/>
  <c r="AB4024" i="1" s="1"/>
  <c r="AB4031" i="1"/>
  <c r="V4039" i="1"/>
  <c r="AB4039" i="1" s="1"/>
  <c r="Z4047" i="1"/>
  <c r="AB4047" i="1" s="1"/>
  <c r="AB4050" i="1"/>
  <c r="AB4054" i="1"/>
  <c r="V4056" i="1"/>
  <c r="AB4056" i="1" s="1"/>
  <c r="AB4063" i="1"/>
  <c r="V4071" i="1"/>
  <c r="AB4082" i="1"/>
  <c r="AB4086" i="1"/>
  <c r="AB4095" i="1"/>
  <c r="AB4127" i="1"/>
  <c r="AB4164" i="1"/>
  <c r="AB4166" i="1"/>
  <c r="AB4188" i="1"/>
  <c r="AB4194" i="1"/>
  <c r="AB4226" i="1"/>
  <c r="AB4258" i="1"/>
  <c r="AB4290" i="1"/>
  <c r="AB4305" i="1"/>
  <c r="AB4321" i="1"/>
  <c r="AB4322" i="1"/>
  <c r="AB4334" i="1"/>
  <c r="AB4337" i="1"/>
  <c r="AB4353" i="1"/>
  <c r="AB4354" i="1"/>
  <c r="AB4369" i="1"/>
  <c r="AB4385" i="1"/>
  <c r="AB4386" i="1"/>
  <c r="AB4398" i="1"/>
  <c r="AB4401" i="1"/>
  <c r="AB4417" i="1"/>
  <c r="AB4418" i="1"/>
  <c r="AB4433" i="1"/>
  <c r="AB4449" i="1"/>
  <c r="AB4450" i="1"/>
  <c r="AB4462" i="1"/>
  <c r="AB4465" i="1"/>
  <c r="AB4481" i="1"/>
  <c r="AB4482" i="1"/>
  <c r="AB4497" i="1"/>
  <c r="AB4513" i="1"/>
  <c r="AB4514" i="1"/>
  <c r="AB4526" i="1"/>
  <c r="M4532" i="1"/>
  <c r="S4541" i="1"/>
  <c r="AB4541" i="1" s="1"/>
  <c r="AB4542" i="1"/>
  <c r="AB4543" i="1"/>
  <c r="AB4552" i="1"/>
  <c r="AB4585" i="1"/>
  <c r="P3390" i="1"/>
  <c r="AB3390" i="1" s="1"/>
  <c r="V3392" i="1"/>
  <c r="AB3392" i="1" s="1"/>
  <c r="Z3396" i="1"/>
  <c r="AB3398" i="1"/>
  <c r="M3399" i="1"/>
  <c r="AB3399" i="1" s="1"/>
  <c r="S3401" i="1"/>
  <c r="AB3401" i="1" s="1"/>
  <c r="P3406" i="1"/>
  <c r="AB3406" i="1" s="1"/>
  <c r="V3408" i="1"/>
  <c r="Z3412" i="1"/>
  <c r="AB3412" i="1" s="1"/>
  <c r="AB3414" i="1"/>
  <c r="M3415" i="1"/>
  <c r="AB3415" i="1" s="1"/>
  <c r="S3417" i="1"/>
  <c r="P3422" i="1"/>
  <c r="AB3422" i="1" s="1"/>
  <c r="V3424" i="1"/>
  <c r="AB3424" i="1" s="1"/>
  <c r="Z3428" i="1"/>
  <c r="AB3430" i="1"/>
  <c r="M3431" i="1"/>
  <c r="S3433" i="1"/>
  <c r="AB3433" i="1" s="1"/>
  <c r="P3438" i="1"/>
  <c r="V3440" i="1"/>
  <c r="AB3440" i="1" s="1"/>
  <c r="Z3444" i="1"/>
  <c r="AB3444" i="1" s="1"/>
  <c r="AB3446" i="1"/>
  <c r="M3447" i="1"/>
  <c r="S3449" i="1"/>
  <c r="AB3449" i="1" s="1"/>
  <c r="P3454" i="1"/>
  <c r="V3456" i="1"/>
  <c r="AB3456" i="1" s="1"/>
  <c r="Z3460" i="1"/>
  <c r="AB3462" i="1"/>
  <c r="M3463" i="1"/>
  <c r="AB3463" i="1" s="1"/>
  <c r="S3465" i="1"/>
  <c r="AB3465" i="1" s="1"/>
  <c r="P3470" i="1"/>
  <c r="V3472" i="1"/>
  <c r="Z3476" i="1"/>
  <c r="AB3476" i="1" s="1"/>
  <c r="AB3478" i="1"/>
  <c r="M3479" i="1"/>
  <c r="AB3479" i="1" s="1"/>
  <c r="S3481" i="1"/>
  <c r="AB3481" i="1" s="1"/>
  <c r="P3486" i="1"/>
  <c r="AB3486" i="1" s="1"/>
  <c r="V3488" i="1"/>
  <c r="AB3488" i="1" s="1"/>
  <c r="Z3492" i="1"/>
  <c r="AB3494" i="1"/>
  <c r="M3495" i="1"/>
  <c r="AB3495" i="1" s="1"/>
  <c r="S3497" i="1"/>
  <c r="AB3497" i="1" s="1"/>
  <c r="P3502" i="1"/>
  <c r="V3504" i="1"/>
  <c r="AB3504" i="1" s="1"/>
  <c r="Z3508" i="1"/>
  <c r="AB3508" i="1" s="1"/>
  <c r="AB3510" i="1"/>
  <c r="M3511" i="1"/>
  <c r="AB3511" i="1" s="1"/>
  <c r="S3513" i="1"/>
  <c r="AB3513" i="1" s="1"/>
  <c r="P3518" i="1"/>
  <c r="AB3518" i="1" s="1"/>
  <c r="V3520" i="1"/>
  <c r="AB3520" i="1" s="1"/>
  <c r="Z3524" i="1"/>
  <c r="AB3526" i="1"/>
  <c r="M3527" i="1"/>
  <c r="S3529" i="1"/>
  <c r="AB3529" i="1" s="1"/>
  <c r="P3534" i="1"/>
  <c r="AB3534" i="1" s="1"/>
  <c r="V3536" i="1"/>
  <c r="Z3540" i="1"/>
  <c r="AB3540" i="1" s="1"/>
  <c r="AB3542" i="1"/>
  <c r="M3543" i="1"/>
  <c r="S3545" i="1"/>
  <c r="P3550" i="1"/>
  <c r="AB3550" i="1" s="1"/>
  <c r="V3552" i="1"/>
  <c r="AB3552" i="1" s="1"/>
  <c r="Z3556" i="1"/>
  <c r="AB3558" i="1"/>
  <c r="M3559" i="1"/>
  <c r="S3561" i="1"/>
  <c r="AB3561" i="1" s="1"/>
  <c r="P3566" i="1"/>
  <c r="AB3566" i="1" s="1"/>
  <c r="V3568" i="1"/>
  <c r="AB3568" i="1" s="1"/>
  <c r="Z3572" i="1"/>
  <c r="AB3572" i="1" s="1"/>
  <c r="AB3574" i="1"/>
  <c r="M3575" i="1"/>
  <c r="S3577" i="1"/>
  <c r="AB3577" i="1" s="1"/>
  <c r="P3582" i="1"/>
  <c r="V3584" i="1"/>
  <c r="AB3584" i="1" s="1"/>
  <c r="Z3588" i="1"/>
  <c r="AB3590" i="1"/>
  <c r="M3591" i="1"/>
  <c r="AB3591" i="1" s="1"/>
  <c r="S3593" i="1"/>
  <c r="AB3593" i="1" s="1"/>
  <c r="P3598" i="1"/>
  <c r="V3600" i="1"/>
  <c r="AB3600" i="1" s="1"/>
  <c r="Z3604" i="1"/>
  <c r="AB3606" i="1"/>
  <c r="M3607" i="1"/>
  <c r="AB3607" i="1" s="1"/>
  <c r="S3609" i="1"/>
  <c r="P3614" i="1"/>
  <c r="AB3614" i="1" s="1"/>
  <c r="V3616" i="1"/>
  <c r="AB3616" i="1" s="1"/>
  <c r="Z3620" i="1"/>
  <c r="AB3622" i="1"/>
  <c r="M3623" i="1"/>
  <c r="AB3623" i="1" s="1"/>
  <c r="S3625" i="1"/>
  <c r="AB3625" i="1" s="1"/>
  <c r="P3630" i="1"/>
  <c r="V3632" i="1"/>
  <c r="AB3632" i="1" s="1"/>
  <c r="Z3636" i="1"/>
  <c r="AB3638" i="1"/>
  <c r="M3639" i="1"/>
  <c r="AB3639" i="1" s="1"/>
  <c r="S3641" i="1"/>
  <c r="AB3641" i="1" s="1"/>
  <c r="P3646" i="1"/>
  <c r="AB3646" i="1" s="1"/>
  <c r="V3648" i="1"/>
  <c r="AB3648" i="1" s="1"/>
  <c r="Z3652" i="1"/>
  <c r="AB3654" i="1"/>
  <c r="M3655" i="1"/>
  <c r="AB3655" i="1" s="1"/>
  <c r="S3657" i="1"/>
  <c r="AB3657" i="1" s="1"/>
  <c r="P3662" i="1"/>
  <c r="AB3662" i="1" s="1"/>
  <c r="V3664" i="1"/>
  <c r="Z3668" i="1"/>
  <c r="AB3668" i="1" s="1"/>
  <c r="AB3670" i="1"/>
  <c r="M3671" i="1"/>
  <c r="S3673" i="1"/>
  <c r="Z3677" i="1"/>
  <c r="Z3680" i="1"/>
  <c r="AB3680" i="1" s="1"/>
  <c r="V3688" i="1"/>
  <c r="AB3688" i="1" s="1"/>
  <c r="Z3693" i="1"/>
  <c r="S3697" i="1"/>
  <c r="AB3697" i="1" s="1"/>
  <c r="P3702" i="1"/>
  <c r="Z3705" i="1"/>
  <c r="AB3705" i="1" s="1"/>
  <c r="M3708" i="1"/>
  <c r="AB3708" i="1" s="1"/>
  <c r="M3711" i="1"/>
  <c r="AB3717" i="1"/>
  <c r="P3719" i="1"/>
  <c r="AB3719" i="1" s="1"/>
  <c r="AB3726" i="1"/>
  <c r="S3726" i="1"/>
  <c r="S3729" i="1"/>
  <c r="P3734" i="1"/>
  <c r="AB3736" i="1"/>
  <c r="Z3737" i="1"/>
  <c r="M3740" i="1"/>
  <c r="AB3740" i="1" s="1"/>
  <c r="M3743" i="1"/>
  <c r="AB3743" i="1" s="1"/>
  <c r="AB3749" i="1"/>
  <c r="P3751" i="1"/>
  <c r="S3758" i="1"/>
  <c r="AB3758" i="1" s="1"/>
  <c r="S3761" i="1"/>
  <c r="AB3761" i="1" s="1"/>
  <c r="P3766" i="1"/>
  <c r="Z3769" i="1"/>
  <c r="M3772" i="1"/>
  <c r="AB3772" i="1" s="1"/>
  <c r="AB3780" i="1"/>
  <c r="Z3784" i="1"/>
  <c r="AB3784" i="1" s="1"/>
  <c r="AB3788" i="1"/>
  <c r="Z3788" i="1"/>
  <c r="AB3811" i="1"/>
  <c r="AB3812" i="1"/>
  <c r="Z3816" i="1"/>
  <c r="Z3820" i="1"/>
  <c r="AB3843" i="1"/>
  <c r="AB3844" i="1"/>
  <c r="Z3848" i="1"/>
  <c r="Z3852" i="1"/>
  <c r="AB3852" i="1" s="1"/>
  <c r="AB3875" i="1"/>
  <c r="AB3876" i="1"/>
  <c r="Z3880" i="1"/>
  <c r="AB3880" i="1" s="1"/>
  <c r="Z3884" i="1"/>
  <c r="AB3884" i="1" s="1"/>
  <c r="AB3908" i="1"/>
  <c r="Z3912" i="1"/>
  <c r="AB3916" i="1"/>
  <c r="Z3916" i="1"/>
  <c r="AB3939" i="1"/>
  <c r="AB3940" i="1"/>
  <c r="Z3944" i="1"/>
  <c r="Z3948" i="1"/>
  <c r="AB3971" i="1"/>
  <c r="AB3972" i="1"/>
  <c r="Z3976" i="1"/>
  <c r="Z3980" i="1"/>
  <c r="AB3980" i="1" s="1"/>
  <c r="AB4003" i="1"/>
  <c r="AB4004" i="1"/>
  <c r="Z4008" i="1"/>
  <c r="AB4008" i="1" s="1"/>
  <c r="Z4012" i="1"/>
  <c r="AB4012" i="1" s="1"/>
  <c r="AB4036" i="1"/>
  <c r="Z4040" i="1"/>
  <c r="AB4044" i="1"/>
  <c r="Z4044" i="1"/>
  <c r="AB4067" i="1"/>
  <c r="AB4068" i="1"/>
  <c r="Z4072" i="1"/>
  <c r="Z4076" i="1"/>
  <c r="AB4099" i="1"/>
  <c r="AB4100" i="1"/>
  <c r="Z4104" i="1"/>
  <c r="AB4132" i="1"/>
  <c r="AB4134" i="1"/>
  <c r="S4144" i="1"/>
  <c r="AB4152" i="1"/>
  <c r="M4155" i="1"/>
  <c r="AB4155" i="1" s="1"/>
  <c r="AB4162" i="1"/>
  <c r="S4173" i="1"/>
  <c r="AB4173" i="1" s="1"/>
  <c r="AB4176" i="1"/>
  <c r="Z4184" i="1"/>
  <c r="AB4184" i="1" s="1"/>
  <c r="AB4187" i="1"/>
  <c r="M4190" i="1"/>
  <c r="AB4215" i="1"/>
  <c r="AB4279" i="1"/>
  <c r="AB4343" i="1"/>
  <c r="AB4407" i="1"/>
  <c r="AB4471" i="1"/>
  <c r="AB4532" i="1"/>
  <c r="AB4546" i="1"/>
  <c r="P4592" i="1"/>
  <c r="AB4627" i="1"/>
  <c r="M4630" i="1"/>
  <c r="AB4630" i="1" s="1"/>
  <c r="AB4736" i="1"/>
  <c r="AB3702" i="1"/>
  <c r="AB3718" i="1"/>
  <c r="AB3734" i="1"/>
  <c r="AB3750" i="1"/>
  <c r="AB3766" i="1"/>
  <c r="AB3773" i="1"/>
  <c r="AB3789" i="1"/>
  <c r="AB3793" i="1"/>
  <c r="AB3805" i="1"/>
  <c r="AB3821" i="1"/>
  <c r="AB3837" i="1"/>
  <c r="AB3853" i="1"/>
  <c r="AB3857" i="1"/>
  <c r="AB3869" i="1"/>
  <c r="AB3885" i="1"/>
  <c r="AB3901" i="1"/>
  <c r="AB3917" i="1"/>
  <c r="AB3921" i="1"/>
  <c r="AB3933" i="1"/>
  <c r="AB3949" i="1"/>
  <c r="AB3965" i="1"/>
  <c r="AB3981" i="1"/>
  <c r="AB3985" i="1"/>
  <c r="AB3997" i="1"/>
  <c r="AB4013" i="1"/>
  <c r="AB4029" i="1"/>
  <c r="AB4045" i="1"/>
  <c r="AB4049" i="1"/>
  <c r="AB4061" i="1"/>
  <c r="AB4077" i="1"/>
  <c r="AB4093" i="1"/>
  <c r="M4107" i="1"/>
  <c r="M4110" i="1"/>
  <c r="AB4110" i="1" s="1"/>
  <c r="AB4116" i="1"/>
  <c r="P4118" i="1"/>
  <c r="S4125" i="1"/>
  <c r="AB4125" i="1" s="1"/>
  <c r="S4128" i="1"/>
  <c r="P4133" i="1"/>
  <c r="Z4136" i="1"/>
  <c r="M4139" i="1"/>
  <c r="AB4139" i="1" s="1"/>
  <c r="M4142" i="1"/>
  <c r="AB4142" i="1" s="1"/>
  <c r="AB4148" i="1"/>
  <c r="P4150" i="1"/>
  <c r="AB4157" i="1"/>
  <c r="S4157" i="1"/>
  <c r="S4160" i="1"/>
  <c r="P4165" i="1"/>
  <c r="AB4165" i="1" s="1"/>
  <c r="AB4167" i="1"/>
  <c r="Z4168" i="1"/>
  <c r="M4171" i="1"/>
  <c r="M4174" i="1"/>
  <c r="AB4174" i="1" s="1"/>
  <c r="AB4180" i="1"/>
  <c r="P4182" i="1"/>
  <c r="S4189" i="1"/>
  <c r="AB4189" i="1" s="1"/>
  <c r="S4192" i="1"/>
  <c r="P4197" i="1"/>
  <c r="Z4200" i="1"/>
  <c r="AB4200" i="1" s="1"/>
  <c r="M4203" i="1"/>
  <c r="AB4203" i="1" s="1"/>
  <c r="M4206" i="1"/>
  <c r="AB4213" i="1"/>
  <c r="AB4245" i="1"/>
  <c r="AB4277" i="1"/>
  <c r="AB4309" i="1"/>
  <c r="AB4341" i="1"/>
  <c r="AB4373" i="1"/>
  <c r="AB4405" i="1"/>
  <c r="AB4437" i="1"/>
  <c r="AB4469" i="1"/>
  <c r="AB4501" i="1"/>
  <c r="AB4583" i="1"/>
  <c r="AB4633" i="1"/>
  <c r="AB4652" i="1"/>
  <c r="AB4690" i="1"/>
  <c r="AB4747" i="1"/>
  <c r="AB4750" i="1"/>
  <c r="AB4764" i="1"/>
  <c r="AB4776" i="1"/>
  <c r="S3677" i="1"/>
  <c r="AB3677" i="1" s="1"/>
  <c r="P3682" i="1"/>
  <c r="V3684" i="1"/>
  <c r="AB3684" i="1" s="1"/>
  <c r="Z3688" i="1"/>
  <c r="AB3690" i="1"/>
  <c r="M3691" i="1"/>
  <c r="AB3691" i="1" s="1"/>
  <c r="S3693" i="1"/>
  <c r="AB3693" i="1" s="1"/>
  <c r="P3698" i="1"/>
  <c r="AB3698" i="1" s="1"/>
  <c r="V3700" i="1"/>
  <c r="Z3704" i="1"/>
  <c r="AB3704" i="1" s="1"/>
  <c r="AB3706" i="1"/>
  <c r="M3707" i="1"/>
  <c r="AB3707" i="1" s="1"/>
  <c r="S3709" i="1"/>
  <c r="AB3709" i="1" s="1"/>
  <c r="P3714" i="1"/>
  <c r="V3716" i="1"/>
  <c r="AB3716" i="1" s="1"/>
  <c r="Z3720" i="1"/>
  <c r="AB3720" i="1" s="1"/>
  <c r="AB3722" i="1"/>
  <c r="M3723" i="1"/>
  <c r="S3725" i="1"/>
  <c r="AB3725" i="1" s="1"/>
  <c r="P3730" i="1"/>
  <c r="AB3730" i="1" s="1"/>
  <c r="V3732" i="1"/>
  <c r="Z3736" i="1"/>
  <c r="AB3738" i="1"/>
  <c r="M3739" i="1"/>
  <c r="AB3739" i="1" s="1"/>
  <c r="S3741" i="1"/>
  <c r="P3746" i="1"/>
  <c r="V3748" i="1"/>
  <c r="Z3752" i="1"/>
  <c r="AB3752" i="1" s="1"/>
  <c r="AB3754" i="1"/>
  <c r="M3755" i="1"/>
  <c r="AB3755" i="1" s="1"/>
  <c r="S3757" i="1"/>
  <c r="AB3757" i="1" s="1"/>
  <c r="P3762" i="1"/>
  <c r="AB3762" i="1" s="1"/>
  <c r="V3764" i="1"/>
  <c r="Z3768" i="1"/>
  <c r="AB3768" i="1" s="1"/>
  <c r="AB3770" i="1"/>
  <c r="M3771" i="1"/>
  <c r="AB3771" i="1" s="1"/>
  <c r="P3781" i="1"/>
  <c r="AB3781" i="1" s="1"/>
  <c r="V3787" i="1"/>
  <c r="AB3787" i="1" s="1"/>
  <c r="P3797" i="1"/>
  <c r="AB3797" i="1" s="1"/>
  <c r="V3803" i="1"/>
  <c r="AB3803" i="1" s="1"/>
  <c r="P3813" i="1"/>
  <c r="AB3813" i="1" s="1"/>
  <c r="AB3819" i="1"/>
  <c r="V3819" i="1"/>
  <c r="P3829" i="1"/>
  <c r="AB3829" i="1" s="1"/>
  <c r="V3835" i="1"/>
  <c r="AB3835" i="1" s="1"/>
  <c r="P3845" i="1"/>
  <c r="AB3845" i="1" s="1"/>
  <c r="V3851" i="1"/>
  <c r="AB3851" i="1" s="1"/>
  <c r="P3861" i="1"/>
  <c r="AB3861" i="1" s="1"/>
  <c r="V3867" i="1"/>
  <c r="AB3867" i="1" s="1"/>
  <c r="P3877" i="1"/>
  <c r="AB3877" i="1" s="1"/>
  <c r="AB3883" i="1"/>
  <c r="V3883" i="1"/>
  <c r="P3893" i="1"/>
  <c r="AB3893" i="1" s="1"/>
  <c r="V3899" i="1"/>
  <c r="AB3899" i="1" s="1"/>
  <c r="P3909" i="1"/>
  <c r="AB3909" i="1" s="1"/>
  <c r="V3915" i="1"/>
  <c r="AB3915" i="1" s="1"/>
  <c r="P3925" i="1"/>
  <c r="AB3925" i="1" s="1"/>
  <c r="V3931" i="1"/>
  <c r="AB3931" i="1" s="1"/>
  <c r="P3941" i="1"/>
  <c r="AB3941" i="1" s="1"/>
  <c r="AB3947" i="1"/>
  <c r="V3947" i="1"/>
  <c r="P3957" i="1"/>
  <c r="AB3957" i="1" s="1"/>
  <c r="V3963" i="1"/>
  <c r="AB3963" i="1" s="1"/>
  <c r="P3973" i="1"/>
  <c r="AB3973" i="1" s="1"/>
  <c r="V3979" i="1"/>
  <c r="AB3979" i="1" s="1"/>
  <c r="P3989" i="1"/>
  <c r="AB3989" i="1" s="1"/>
  <c r="V3995" i="1"/>
  <c r="AB3995" i="1" s="1"/>
  <c r="P4005" i="1"/>
  <c r="AB4005" i="1" s="1"/>
  <c r="AB4011" i="1"/>
  <c r="V4011" i="1"/>
  <c r="P4021" i="1"/>
  <c r="AB4021" i="1" s="1"/>
  <c r="V4027" i="1"/>
  <c r="AB4027" i="1" s="1"/>
  <c r="P4037" i="1"/>
  <c r="AB4037" i="1" s="1"/>
  <c r="V4043" i="1"/>
  <c r="AB4043" i="1" s="1"/>
  <c r="P4053" i="1"/>
  <c r="AB4053" i="1" s="1"/>
  <c r="V4059" i="1"/>
  <c r="AB4059" i="1" s="1"/>
  <c r="P4069" i="1"/>
  <c r="AB4069" i="1" s="1"/>
  <c r="AB4075" i="1"/>
  <c r="V4075" i="1"/>
  <c r="P4085" i="1"/>
  <c r="AB4085" i="1" s="1"/>
  <c r="V4091" i="1"/>
  <c r="AB4091" i="1" s="1"/>
  <c r="P4101" i="1"/>
  <c r="AB4101" i="1" s="1"/>
  <c r="AB4107" i="1"/>
  <c r="AB4113" i="1"/>
  <c r="AB4118" i="1"/>
  <c r="V4119" i="1"/>
  <c r="Z4123" i="1"/>
  <c r="AB4128" i="1"/>
  <c r="V4136" i="1"/>
  <c r="AB4136" i="1" s="1"/>
  <c r="AB4145" i="1"/>
  <c r="AB4150" i="1"/>
  <c r="V4151" i="1"/>
  <c r="Z4155" i="1"/>
  <c r="AB4160" i="1"/>
  <c r="V4168" i="1"/>
  <c r="AB4168" i="1" s="1"/>
  <c r="AB4171" i="1"/>
  <c r="AB4177" i="1"/>
  <c r="AB4182" i="1"/>
  <c r="V4183" i="1"/>
  <c r="Z4187" i="1"/>
  <c r="AB4192" i="1"/>
  <c r="V4200" i="1"/>
  <c r="AB4206" i="1"/>
  <c r="P4208" i="1"/>
  <c r="AB4208" i="1" s="1"/>
  <c r="V4214" i="1"/>
  <c r="P4224" i="1"/>
  <c r="V4230" i="1"/>
  <c r="AB4230" i="1" s="1"/>
  <c r="P4240" i="1"/>
  <c r="AB4240" i="1" s="1"/>
  <c r="V4246" i="1"/>
  <c r="AB4246" i="1" s="1"/>
  <c r="P4256" i="1"/>
  <c r="V4262" i="1"/>
  <c r="AB4262" i="1" s="1"/>
  <c r="P4272" i="1"/>
  <c r="AB4272" i="1" s="1"/>
  <c r="V4278" i="1"/>
  <c r="P4288" i="1"/>
  <c r="V4294" i="1"/>
  <c r="P4304" i="1"/>
  <c r="AB4304" i="1" s="1"/>
  <c r="V4310" i="1"/>
  <c r="AB4310" i="1" s="1"/>
  <c r="P4320" i="1"/>
  <c r="V4326" i="1"/>
  <c r="AB4326" i="1" s="1"/>
  <c r="P4336" i="1"/>
  <c r="AB4336" i="1" s="1"/>
  <c r="V4342" i="1"/>
  <c r="P4352" i="1"/>
  <c r="V4358" i="1"/>
  <c r="AB4358" i="1" s="1"/>
  <c r="P4368" i="1"/>
  <c r="AB4368" i="1" s="1"/>
  <c r="V4374" i="1"/>
  <c r="AB4374" i="1" s="1"/>
  <c r="P4384" i="1"/>
  <c r="V4390" i="1"/>
  <c r="AB4390" i="1" s="1"/>
  <c r="P4400" i="1"/>
  <c r="AB4400" i="1" s="1"/>
  <c r="V4406" i="1"/>
  <c r="P4416" i="1"/>
  <c r="V4422" i="1"/>
  <c r="AB4422" i="1" s="1"/>
  <c r="P4432" i="1"/>
  <c r="AB4432" i="1" s="1"/>
  <c r="V4438" i="1"/>
  <c r="AB4438" i="1" s="1"/>
  <c r="P4448" i="1"/>
  <c r="V4454" i="1"/>
  <c r="P4464" i="1"/>
  <c r="AB4464" i="1" s="1"/>
  <c r="V4470" i="1"/>
  <c r="P4480" i="1"/>
  <c r="V4486" i="1"/>
  <c r="AB4486" i="1" s="1"/>
  <c r="P4496" i="1"/>
  <c r="AB4496" i="1" s="1"/>
  <c r="V4502" i="1"/>
  <c r="AB4502" i="1" s="1"/>
  <c r="P4512" i="1"/>
  <c r="V4518" i="1"/>
  <c r="AB4518" i="1" s="1"/>
  <c r="P4528" i="1"/>
  <c r="AB4528" i="1" s="1"/>
  <c r="Z4532" i="1"/>
  <c r="S4534" i="1"/>
  <c r="AB4534" i="1" s="1"/>
  <c r="AB4536" i="1"/>
  <c r="M4566" i="1"/>
  <c r="AB4566" i="1" s="1"/>
  <c r="AB4567" i="1"/>
  <c r="AB4586" i="1"/>
  <c r="AB4615" i="1"/>
  <c r="AB4817" i="1"/>
  <c r="AB4117" i="1"/>
  <c r="AB4133" i="1"/>
  <c r="AB4149" i="1"/>
  <c r="AB4181" i="1"/>
  <c r="AB4197" i="1"/>
  <c r="AB4207" i="1"/>
  <c r="AB4271" i="1"/>
  <c r="AB4335" i="1"/>
  <c r="AB4399" i="1"/>
  <c r="AB4463" i="1"/>
  <c r="AB4527" i="1"/>
  <c r="AB4584" i="1"/>
  <c r="AB4620" i="1"/>
  <c r="AB4640" i="1"/>
  <c r="AB4663" i="1"/>
  <c r="AB4671" i="1"/>
  <c r="AB4794" i="1"/>
  <c r="AB4822" i="1"/>
  <c r="P3777" i="1"/>
  <c r="AB3777" i="1" s="1"/>
  <c r="V3779" i="1"/>
  <c r="AB3779" i="1" s="1"/>
  <c r="Z3783" i="1"/>
  <c r="AB3785" i="1"/>
  <c r="M3786" i="1"/>
  <c r="AB3786" i="1" s="1"/>
  <c r="S3788" i="1"/>
  <c r="P3793" i="1"/>
  <c r="V3795" i="1"/>
  <c r="AB3795" i="1" s="1"/>
  <c r="Z3799" i="1"/>
  <c r="AB3799" i="1" s="1"/>
  <c r="AB3801" i="1"/>
  <c r="M3802" i="1"/>
  <c r="AB3802" i="1" s="1"/>
  <c r="S3804" i="1"/>
  <c r="AB3804" i="1" s="1"/>
  <c r="P3809" i="1"/>
  <c r="AB3809" i="1" s="1"/>
  <c r="V3811" i="1"/>
  <c r="Z3815" i="1"/>
  <c r="AB3817" i="1"/>
  <c r="M3818" i="1"/>
  <c r="AB3818" i="1" s="1"/>
  <c r="S3820" i="1"/>
  <c r="AB3820" i="1" s="1"/>
  <c r="P3825" i="1"/>
  <c r="AB3825" i="1" s="1"/>
  <c r="V3827" i="1"/>
  <c r="AB3827" i="1" s="1"/>
  <c r="Z3831" i="1"/>
  <c r="AB3831" i="1" s="1"/>
  <c r="AB3833" i="1"/>
  <c r="M3834" i="1"/>
  <c r="S3836" i="1"/>
  <c r="AB3836" i="1" s="1"/>
  <c r="P3841" i="1"/>
  <c r="AB3841" i="1" s="1"/>
  <c r="V3843" i="1"/>
  <c r="Z3847" i="1"/>
  <c r="AB3849" i="1"/>
  <c r="M3850" i="1"/>
  <c r="AB3850" i="1" s="1"/>
  <c r="S3852" i="1"/>
  <c r="P3857" i="1"/>
  <c r="V3859" i="1"/>
  <c r="AB3859" i="1" s="1"/>
  <c r="Z3863" i="1"/>
  <c r="AB3863" i="1" s="1"/>
  <c r="AB3865" i="1"/>
  <c r="M3866" i="1"/>
  <c r="S3868" i="1"/>
  <c r="AB3868" i="1" s="1"/>
  <c r="P3873" i="1"/>
  <c r="AB3873" i="1" s="1"/>
  <c r="V3875" i="1"/>
  <c r="Z3879" i="1"/>
  <c r="AB3881" i="1"/>
  <c r="M3882" i="1"/>
  <c r="AB3882" i="1" s="1"/>
  <c r="S3884" i="1"/>
  <c r="P3889" i="1"/>
  <c r="AB3889" i="1" s="1"/>
  <c r="V3891" i="1"/>
  <c r="AB3891" i="1" s="1"/>
  <c r="Z3895" i="1"/>
  <c r="AB3895" i="1" s="1"/>
  <c r="AB3897" i="1"/>
  <c r="M3898" i="1"/>
  <c r="S3900" i="1"/>
  <c r="P3905" i="1"/>
  <c r="AB3905" i="1" s="1"/>
  <c r="V3907" i="1"/>
  <c r="AB3907" i="1" s="1"/>
  <c r="Z3911" i="1"/>
  <c r="AB3913" i="1"/>
  <c r="M3914" i="1"/>
  <c r="AB3914" i="1" s="1"/>
  <c r="S3916" i="1"/>
  <c r="P3921" i="1"/>
  <c r="V3923" i="1"/>
  <c r="AB3923" i="1" s="1"/>
  <c r="Z3927" i="1"/>
  <c r="AB3927" i="1" s="1"/>
  <c r="AB3929" i="1"/>
  <c r="M3930" i="1"/>
  <c r="S3932" i="1"/>
  <c r="P3937" i="1"/>
  <c r="AB3937" i="1" s="1"/>
  <c r="V3939" i="1"/>
  <c r="Z3943" i="1"/>
  <c r="AB3945" i="1"/>
  <c r="M3946" i="1"/>
  <c r="AB3946" i="1" s="1"/>
  <c r="S3948" i="1"/>
  <c r="AB3948" i="1" s="1"/>
  <c r="P3953" i="1"/>
  <c r="AB3953" i="1" s="1"/>
  <c r="V3955" i="1"/>
  <c r="AB3955" i="1" s="1"/>
  <c r="Z3959" i="1"/>
  <c r="AB3959" i="1" s="1"/>
  <c r="AB3961" i="1"/>
  <c r="M3962" i="1"/>
  <c r="S3964" i="1"/>
  <c r="AB3964" i="1" s="1"/>
  <c r="P3969" i="1"/>
  <c r="AB3969" i="1" s="1"/>
  <c r="V3971" i="1"/>
  <c r="Z3975" i="1"/>
  <c r="AB3977" i="1"/>
  <c r="M3978" i="1"/>
  <c r="AB3978" i="1" s="1"/>
  <c r="S3980" i="1"/>
  <c r="P3985" i="1"/>
  <c r="V3987" i="1"/>
  <c r="Z3991" i="1"/>
  <c r="AB3991" i="1" s="1"/>
  <c r="AB3993" i="1"/>
  <c r="M3994" i="1"/>
  <c r="S3996" i="1"/>
  <c r="P4001" i="1"/>
  <c r="AB4001" i="1" s="1"/>
  <c r="V4003" i="1"/>
  <c r="Z4007" i="1"/>
  <c r="AB4009" i="1"/>
  <c r="M4010" i="1"/>
  <c r="AB4010" i="1" s="1"/>
  <c r="S4012" i="1"/>
  <c r="P4017" i="1"/>
  <c r="AB4017" i="1" s="1"/>
  <c r="V4019" i="1"/>
  <c r="AB4019" i="1" s="1"/>
  <c r="Z4023" i="1"/>
  <c r="AB4023" i="1" s="1"/>
  <c r="AB4025" i="1"/>
  <c r="M4026" i="1"/>
  <c r="S4028" i="1"/>
  <c r="P4033" i="1"/>
  <c r="AB4033" i="1" s="1"/>
  <c r="V4035" i="1"/>
  <c r="AB4035" i="1" s="1"/>
  <c r="Z4039" i="1"/>
  <c r="AB4041" i="1"/>
  <c r="M4042" i="1"/>
  <c r="AB4042" i="1" s="1"/>
  <c r="S4044" i="1"/>
  <c r="P4049" i="1"/>
  <c r="V4051" i="1"/>
  <c r="AB4051" i="1" s="1"/>
  <c r="Z4055" i="1"/>
  <c r="AB4055" i="1" s="1"/>
  <c r="AB4057" i="1"/>
  <c r="M4058" i="1"/>
  <c r="AB4058" i="1" s="1"/>
  <c r="S4060" i="1"/>
  <c r="P4065" i="1"/>
  <c r="AB4065" i="1" s="1"/>
  <c r="V4067" i="1"/>
  <c r="Z4071" i="1"/>
  <c r="AB4073" i="1"/>
  <c r="M4074" i="1"/>
  <c r="AB4074" i="1" s="1"/>
  <c r="S4076" i="1"/>
  <c r="AB4076" i="1" s="1"/>
  <c r="P4081" i="1"/>
  <c r="AB4081" i="1" s="1"/>
  <c r="V4083" i="1"/>
  <c r="AB4083" i="1" s="1"/>
  <c r="Z4087" i="1"/>
  <c r="AB4087" i="1" s="1"/>
  <c r="AB4089" i="1"/>
  <c r="M4090" i="1"/>
  <c r="AB4090" i="1" s="1"/>
  <c r="S4092" i="1"/>
  <c r="AB4092" i="1" s="1"/>
  <c r="P4097" i="1"/>
  <c r="AB4097" i="1" s="1"/>
  <c r="V4099" i="1"/>
  <c r="Z4103" i="1"/>
  <c r="AB4105" i="1"/>
  <c r="M4106" i="1"/>
  <c r="AB4106" i="1" s="1"/>
  <c r="S4108" i="1"/>
  <c r="AB4108" i="1" s="1"/>
  <c r="P4113" i="1"/>
  <c r="V4115" i="1"/>
  <c r="AB4115" i="1" s="1"/>
  <c r="Z4119" i="1"/>
  <c r="AB4119" i="1" s="1"/>
  <c r="AB4121" i="1"/>
  <c r="M4122" i="1"/>
  <c r="AB4122" i="1" s="1"/>
  <c r="S4124" i="1"/>
  <c r="AB4124" i="1" s="1"/>
  <c r="P4129" i="1"/>
  <c r="AB4129" i="1" s="1"/>
  <c r="V4131" i="1"/>
  <c r="Z4135" i="1"/>
  <c r="AB4135" i="1" s="1"/>
  <c r="AB4137" i="1"/>
  <c r="M4138" i="1"/>
  <c r="AB4138" i="1" s="1"/>
  <c r="S4140" i="1"/>
  <c r="P4145" i="1"/>
  <c r="V4147" i="1"/>
  <c r="AB4147" i="1" s="1"/>
  <c r="Z4151" i="1"/>
  <c r="AB4151" i="1" s="1"/>
  <c r="AB4153" i="1"/>
  <c r="M4154" i="1"/>
  <c r="AB4154" i="1" s="1"/>
  <c r="S4156" i="1"/>
  <c r="AB4156" i="1" s="1"/>
  <c r="P4161" i="1"/>
  <c r="AB4161" i="1" s="1"/>
  <c r="V4163" i="1"/>
  <c r="AB4163" i="1" s="1"/>
  <c r="Z4167" i="1"/>
  <c r="AB4169" i="1"/>
  <c r="M4170" i="1"/>
  <c r="AB4170" i="1" s="1"/>
  <c r="S4172" i="1"/>
  <c r="AB4172" i="1" s="1"/>
  <c r="P4177" i="1"/>
  <c r="V4179" i="1"/>
  <c r="Z4183" i="1"/>
  <c r="AB4183" i="1" s="1"/>
  <c r="AB4185" i="1"/>
  <c r="M4186" i="1"/>
  <c r="AB4186" i="1" s="1"/>
  <c r="S4188" i="1"/>
  <c r="P4193" i="1"/>
  <c r="AB4193" i="1" s="1"/>
  <c r="V4195" i="1"/>
  <c r="Z4199" i="1"/>
  <c r="AB4199" i="1" s="1"/>
  <c r="AB4201" i="1"/>
  <c r="M4202" i="1"/>
  <c r="AB4202" i="1" s="1"/>
  <c r="S4204" i="1"/>
  <c r="AB4204" i="1" s="1"/>
  <c r="S4207" i="1"/>
  <c r="Z4214" i="1"/>
  <c r="AB4214" i="1" s="1"/>
  <c r="AB4216" i="1"/>
  <c r="S4219" i="1"/>
  <c r="AB4219" i="1" s="1"/>
  <c r="S4220" i="1"/>
  <c r="S4223" i="1"/>
  <c r="AB4223" i="1" s="1"/>
  <c r="AB4224" i="1"/>
  <c r="Z4230" i="1"/>
  <c r="AB4232" i="1"/>
  <c r="S4235" i="1"/>
  <c r="AB4235" i="1" s="1"/>
  <c r="S4236" i="1"/>
  <c r="AB4236" i="1" s="1"/>
  <c r="S4239" i="1"/>
  <c r="AB4239" i="1" s="1"/>
  <c r="Z4246" i="1"/>
  <c r="AB4248" i="1"/>
  <c r="S4251" i="1"/>
  <c r="AB4251" i="1" s="1"/>
  <c r="S4252" i="1"/>
  <c r="S4255" i="1"/>
  <c r="AB4255" i="1" s="1"/>
  <c r="AB4256" i="1"/>
  <c r="Z4262" i="1"/>
  <c r="AB4264" i="1"/>
  <c r="S4267" i="1"/>
  <c r="AB4267" i="1" s="1"/>
  <c r="AB4268" i="1"/>
  <c r="S4268" i="1"/>
  <c r="S4271" i="1"/>
  <c r="Z4278" i="1"/>
  <c r="AB4278" i="1" s="1"/>
  <c r="AB4280" i="1"/>
  <c r="S4283" i="1"/>
  <c r="AB4283" i="1" s="1"/>
  <c r="S4284" i="1"/>
  <c r="S4287" i="1"/>
  <c r="AB4287" i="1" s="1"/>
  <c r="AB4288" i="1"/>
  <c r="Z4294" i="1"/>
  <c r="AB4296" i="1"/>
  <c r="S4299" i="1"/>
  <c r="AB4299" i="1" s="1"/>
  <c r="S4300" i="1"/>
  <c r="AB4300" i="1" s="1"/>
  <c r="S4303" i="1"/>
  <c r="AB4303" i="1" s="1"/>
  <c r="Z4310" i="1"/>
  <c r="AB4312" i="1"/>
  <c r="S4315" i="1"/>
  <c r="AB4315" i="1" s="1"/>
  <c r="S4316" i="1"/>
  <c r="S4319" i="1"/>
  <c r="AB4319" i="1" s="1"/>
  <c r="AB4320" i="1"/>
  <c r="Z4326" i="1"/>
  <c r="AB4328" i="1"/>
  <c r="S4331" i="1"/>
  <c r="AB4331" i="1" s="1"/>
  <c r="AB4332" i="1"/>
  <c r="S4332" i="1"/>
  <c r="S4335" i="1"/>
  <c r="Z4342" i="1"/>
  <c r="AB4342" i="1" s="1"/>
  <c r="AB4344" i="1"/>
  <c r="S4347" i="1"/>
  <c r="AB4347" i="1" s="1"/>
  <c r="S4348" i="1"/>
  <c r="S4351" i="1"/>
  <c r="AB4351" i="1" s="1"/>
  <c r="AB4352" i="1"/>
  <c r="Z4358" i="1"/>
  <c r="AB4360" i="1"/>
  <c r="S4363" i="1"/>
  <c r="AB4363" i="1" s="1"/>
  <c r="S4364" i="1"/>
  <c r="AB4364" i="1" s="1"/>
  <c r="S4367" i="1"/>
  <c r="AB4367" i="1" s="1"/>
  <c r="Z4374" i="1"/>
  <c r="AB4376" i="1"/>
  <c r="S4379" i="1"/>
  <c r="AB4379" i="1" s="1"/>
  <c r="S4380" i="1"/>
  <c r="S4383" i="1"/>
  <c r="AB4383" i="1" s="1"/>
  <c r="AB4384" i="1"/>
  <c r="Z4390" i="1"/>
  <c r="AB4392" i="1"/>
  <c r="S4395" i="1"/>
  <c r="AB4395" i="1" s="1"/>
  <c r="AB4396" i="1"/>
  <c r="S4396" i="1"/>
  <c r="S4399" i="1"/>
  <c r="Z4406" i="1"/>
  <c r="AB4406" i="1" s="1"/>
  <c r="AB4408" i="1"/>
  <c r="S4411" i="1"/>
  <c r="AB4411" i="1" s="1"/>
  <c r="S4412" i="1"/>
  <c r="S4415" i="1"/>
  <c r="AB4415" i="1" s="1"/>
  <c r="AB4416" i="1"/>
  <c r="Z4422" i="1"/>
  <c r="AB4424" i="1"/>
  <c r="S4427" i="1"/>
  <c r="AB4427" i="1" s="1"/>
  <c r="S4428" i="1"/>
  <c r="AB4428" i="1" s="1"/>
  <c r="S4431" i="1"/>
  <c r="AB4431" i="1" s="1"/>
  <c r="Z4438" i="1"/>
  <c r="AB4440" i="1"/>
  <c r="S4443" i="1"/>
  <c r="AB4443" i="1" s="1"/>
  <c r="S4444" i="1"/>
  <c r="S4447" i="1"/>
  <c r="AB4447" i="1" s="1"/>
  <c r="AB4448" i="1"/>
  <c r="Z4454" i="1"/>
  <c r="AB4456" i="1"/>
  <c r="S4459" i="1"/>
  <c r="AB4459" i="1" s="1"/>
  <c r="AB4460" i="1"/>
  <c r="S4460" i="1"/>
  <c r="S4463" i="1"/>
  <c r="Z4470" i="1"/>
  <c r="AB4470" i="1" s="1"/>
  <c r="AB4472" i="1"/>
  <c r="S4475" i="1"/>
  <c r="AB4475" i="1" s="1"/>
  <c r="S4476" i="1"/>
  <c r="S4479" i="1"/>
  <c r="AB4479" i="1" s="1"/>
  <c r="AB4480" i="1"/>
  <c r="Z4486" i="1"/>
  <c r="AB4488" i="1"/>
  <c r="S4491" i="1"/>
  <c r="AB4491" i="1" s="1"/>
  <c r="S4492" i="1"/>
  <c r="AB4492" i="1" s="1"/>
  <c r="S4495" i="1"/>
  <c r="AB4495" i="1" s="1"/>
  <c r="Z4502" i="1"/>
  <c r="AB4504" i="1"/>
  <c r="S4507" i="1"/>
  <c r="AB4507" i="1" s="1"/>
  <c r="S4508" i="1"/>
  <c r="S4511" i="1"/>
  <c r="AB4511" i="1" s="1"/>
  <c r="AB4512" i="1"/>
  <c r="Z4518" i="1"/>
  <c r="AB4520" i="1"/>
  <c r="S4523" i="1"/>
  <c r="AB4523" i="1" s="1"/>
  <c r="AB4524" i="1"/>
  <c r="S4524" i="1"/>
  <c r="S4527" i="1"/>
  <c r="AB4554" i="1"/>
  <c r="V4562" i="1"/>
  <c r="AB4565" i="1"/>
  <c r="Z4566" i="1"/>
  <c r="AB4587" i="1"/>
  <c r="M4601" i="1"/>
  <c r="AB4601" i="1" s="1"/>
  <c r="AB4607" i="1"/>
  <c r="P4609" i="1"/>
  <c r="AB4609" i="1" s="1"/>
  <c r="V4626" i="1"/>
  <c r="AB4626" i="1" s="1"/>
  <c r="Z4630" i="1"/>
  <c r="AB4679" i="1"/>
  <c r="AB4706" i="1"/>
  <c r="AB4731" i="1"/>
  <c r="AB4762" i="1"/>
  <c r="Z4210" i="1"/>
  <c r="AB4210" i="1" s="1"/>
  <c r="AB4212" i="1"/>
  <c r="M4213" i="1"/>
  <c r="S4215" i="1"/>
  <c r="P4220" i="1"/>
  <c r="AB4220" i="1" s="1"/>
  <c r="V4222" i="1"/>
  <c r="AB4222" i="1" s="1"/>
  <c r="Z4226" i="1"/>
  <c r="AB4228" i="1"/>
  <c r="M4229" i="1"/>
  <c r="AB4229" i="1" s="1"/>
  <c r="S4231" i="1"/>
  <c r="AB4231" i="1" s="1"/>
  <c r="P4236" i="1"/>
  <c r="V4238" i="1"/>
  <c r="AB4238" i="1" s="1"/>
  <c r="Z4242" i="1"/>
  <c r="AB4242" i="1" s="1"/>
  <c r="AB4244" i="1"/>
  <c r="M4245" i="1"/>
  <c r="S4247" i="1"/>
  <c r="AB4247" i="1" s="1"/>
  <c r="P4252" i="1"/>
  <c r="AB4252" i="1" s="1"/>
  <c r="V4254" i="1"/>
  <c r="AB4254" i="1" s="1"/>
  <c r="Z4258" i="1"/>
  <c r="AB4260" i="1"/>
  <c r="M4261" i="1"/>
  <c r="AB4261" i="1" s="1"/>
  <c r="S4263" i="1"/>
  <c r="AB4263" i="1" s="1"/>
  <c r="P4268" i="1"/>
  <c r="V4270" i="1"/>
  <c r="AB4270" i="1" s="1"/>
  <c r="Z4274" i="1"/>
  <c r="AB4274" i="1" s="1"/>
  <c r="AB4276" i="1"/>
  <c r="M4277" i="1"/>
  <c r="S4279" i="1"/>
  <c r="P4284" i="1"/>
  <c r="AB4284" i="1" s="1"/>
  <c r="V4286" i="1"/>
  <c r="AB4286" i="1" s="1"/>
  <c r="Z4290" i="1"/>
  <c r="AB4292" i="1"/>
  <c r="M4293" i="1"/>
  <c r="AB4293" i="1" s="1"/>
  <c r="S4295" i="1"/>
  <c r="AB4295" i="1" s="1"/>
  <c r="P4300" i="1"/>
  <c r="V4302" i="1"/>
  <c r="AB4302" i="1" s="1"/>
  <c r="Z4306" i="1"/>
  <c r="AB4306" i="1" s="1"/>
  <c r="AB4308" i="1"/>
  <c r="M4309" i="1"/>
  <c r="S4311" i="1"/>
  <c r="AB4311" i="1" s="1"/>
  <c r="P4316" i="1"/>
  <c r="AB4316" i="1" s="1"/>
  <c r="V4318" i="1"/>
  <c r="AB4318" i="1" s="1"/>
  <c r="Z4322" i="1"/>
  <c r="AB4324" i="1"/>
  <c r="M4325" i="1"/>
  <c r="AB4325" i="1" s="1"/>
  <c r="S4327" i="1"/>
  <c r="AB4327" i="1" s="1"/>
  <c r="P4332" i="1"/>
  <c r="V4334" i="1"/>
  <c r="Z4338" i="1"/>
  <c r="AB4338" i="1" s="1"/>
  <c r="AB4340" i="1"/>
  <c r="M4341" i="1"/>
  <c r="S4343" i="1"/>
  <c r="P4348" i="1"/>
  <c r="AB4348" i="1" s="1"/>
  <c r="V4350" i="1"/>
  <c r="AB4350" i="1" s="1"/>
  <c r="Z4354" i="1"/>
  <c r="AB4356" i="1"/>
  <c r="M4357" i="1"/>
  <c r="AB4357" i="1" s="1"/>
  <c r="S4359" i="1"/>
  <c r="AB4359" i="1" s="1"/>
  <c r="P4364" i="1"/>
  <c r="V4366" i="1"/>
  <c r="AB4366" i="1" s="1"/>
  <c r="Z4370" i="1"/>
  <c r="AB4370" i="1" s="1"/>
  <c r="AB4372" i="1"/>
  <c r="M4373" i="1"/>
  <c r="S4375" i="1"/>
  <c r="AB4375" i="1" s="1"/>
  <c r="P4380" i="1"/>
  <c r="AB4380" i="1" s="1"/>
  <c r="V4382" i="1"/>
  <c r="AB4382" i="1" s="1"/>
  <c r="Z4386" i="1"/>
  <c r="AB4388" i="1"/>
  <c r="M4389" i="1"/>
  <c r="AB4389" i="1" s="1"/>
  <c r="S4391" i="1"/>
  <c r="AB4391" i="1" s="1"/>
  <c r="P4396" i="1"/>
  <c r="V4398" i="1"/>
  <c r="Z4402" i="1"/>
  <c r="AB4402" i="1" s="1"/>
  <c r="AB4404" i="1"/>
  <c r="M4405" i="1"/>
  <c r="S4407" i="1"/>
  <c r="P4412" i="1"/>
  <c r="AB4412" i="1" s="1"/>
  <c r="V4414" i="1"/>
  <c r="AB4414" i="1" s="1"/>
  <c r="Z4418" i="1"/>
  <c r="AB4420" i="1"/>
  <c r="M4421" i="1"/>
  <c r="AB4421" i="1" s="1"/>
  <c r="S4423" i="1"/>
  <c r="AB4423" i="1" s="1"/>
  <c r="P4428" i="1"/>
  <c r="V4430" i="1"/>
  <c r="AB4430" i="1" s="1"/>
  <c r="Z4434" i="1"/>
  <c r="AB4434" i="1" s="1"/>
  <c r="AB4436" i="1"/>
  <c r="M4437" i="1"/>
  <c r="S4439" i="1"/>
  <c r="AB4439" i="1" s="1"/>
  <c r="P4444" i="1"/>
  <c r="AB4444" i="1" s="1"/>
  <c r="V4446" i="1"/>
  <c r="AB4446" i="1" s="1"/>
  <c r="Z4450" i="1"/>
  <c r="AB4452" i="1"/>
  <c r="M4453" i="1"/>
  <c r="AB4453" i="1" s="1"/>
  <c r="S4455" i="1"/>
  <c r="AB4455" i="1" s="1"/>
  <c r="P4460" i="1"/>
  <c r="V4462" i="1"/>
  <c r="Z4466" i="1"/>
  <c r="AB4466" i="1" s="1"/>
  <c r="AB4468" i="1"/>
  <c r="M4469" i="1"/>
  <c r="S4471" i="1"/>
  <c r="P4476" i="1"/>
  <c r="AB4476" i="1" s="1"/>
  <c r="V4478" i="1"/>
  <c r="AB4478" i="1" s="1"/>
  <c r="Z4482" i="1"/>
  <c r="AB4484" i="1"/>
  <c r="M4485" i="1"/>
  <c r="AB4485" i="1" s="1"/>
  <c r="S4487" i="1"/>
  <c r="AB4487" i="1" s="1"/>
  <c r="P4492" i="1"/>
  <c r="V4494" i="1"/>
  <c r="AB4494" i="1" s="1"/>
  <c r="Z4498" i="1"/>
  <c r="AB4498" i="1" s="1"/>
  <c r="AB4500" i="1"/>
  <c r="M4501" i="1"/>
  <c r="S4503" i="1"/>
  <c r="AB4503" i="1" s="1"/>
  <c r="P4508" i="1"/>
  <c r="AB4508" i="1" s="1"/>
  <c r="V4510" i="1"/>
  <c r="AB4510" i="1" s="1"/>
  <c r="Z4514" i="1"/>
  <c r="AB4516" i="1"/>
  <c r="M4517" i="1"/>
  <c r="AB4517" i="1" s="1"/>
  <c r="S4519" i="1"/>
  <c r="AB4519" i="1" s="1"/>
  <c r="P4524" i="1"/>
  <c r="V4526" i="1"/>
  <c r="P4530" i="1"/>
  <c r="P4531" i="1"/>
  <c r="AB4531" i="1" s="1"/>
  <c r="V4533" i="1"/>
  <c r="M4535" i="1"/>
  <c r="AB4535" i="1" s="1"/>
  <c r="M4536" i="1"/>
  <c r="M4539" i="1"/>
  <c r="AB4539" i="1" s="1"/>
  <c r="AB4544" i="1"/>
  <c r="P4545" i="1"/>
  <c r="AB4545" i="1" s="1"/>
  <c r="Z4551" i="1"/>
  <c r="AB4551" i="1" s="1"/>
  <c r="M4569" i="1"/>
  <c r="AB4575" i="1"/>
  <c r="P4577" i="1"/>
  <c r="AB4577" i="1" s="1"/>
  <c r="Z4595" i="1"/>
  <c r="AB4595" i="1" s="1"/>
  <c r="M4598" i="1"/>
  <c r="AB4598" i="1" s="1"/>
  <c r="S4616" i="1"/>
  <c r="AB4616" i="1" s="1"/>
  <c r="S4619" i="1"/>
  <c r="AB4619" i="1" s="1"/>
  <c r="M4633" i="1"/>
  <c r="AB4639" i="1"/>
  <c r="AB4647" i="1"/>
  <c r="AB4667" i="1"/>
  <c r="M4679" i="1"/>
  <c r="AB4680" i="1"/>
  <c r="S4701" i="1"/>
  <c r="AB4701" i="1" s="1"/>
  <c r="S4717" i="1"/>
  <c r="AB4717" i="1" s="1"/>
  <c r="AB4720" i="1"/>
  <c r="AB4724" i="1"/>
  <c r="V4728" i="1"/>
  <c r="AB4752" i="1"/>
  <c r="S4781" i="1"/>
  <c r="AB4785" i="1"/>
  <c r="V4802" i="1"/>
  <c r="AB4807" i="1"/>
  <c r="S4807" i="1"/>
  <c r="AB4808" i="1"/>
  <c r="Z4528" i="1"/>
  <c r="AB4530" i="1"/>
  <c r="M4531" i="1"/>
  <c r="S4533" i="1"/>
  <c r="AB4533" i="1" s="1"/>
  <c r="P4538" i="1"/>
  <c r="AB4538" i="1" s="1"/>
  <c r="V4540" i="1"/>
  <c r="AB4540" i="1" s="1"/>
  <c r="Z4544" i="1"/>
  <c r="V4550" i="1"/>
  <c r="AB4550" i="1" s="1"/>
  <c r="AB4559" i="1"/>
  <c r="P4561" i="1"/>
  <c r="S4568" i="1"/>
  <c r="AB4568" i="1" s="1"/>
  <c r="S4571" i="1"/>
  <c r="AB4571" i="1" s="1"/>
  <c r="P4576" i="1"/>
  <c r="Z4579" i="1"/>
  <c r="AB4579" i="1" s="1"/>
  <c r="M4582" i="1"/>
  <c r="AB4582" i="1" s="1"/>
  <c r="M4585" i="1"/>
  <c r="AB4591" i="1"/>
  <c r="P4593" i="1"/>
  <c r="AB4593" i="1" s="1"/>
  <c r="AB4600" i="1"/>
  <c r="S4600" i="1"/>
  <c r="S4603" i="1"/>
  <c r="AB4603" i="1" s="1"/>
  <c r="P4608" i="1"/>
  <c r="AB4610" i="1"/>
  <c r="Z4611" i="1"/>
  <c r="M4614" i="1"/>
  <c r="AB4614" i="1" s="1"/>
  <c r="M4617" i="1"/>
  <c r="AB4617" i="1" s="1"/>
  <c r="AB4623" i="1"/>
  <c r="P4625" i="1"/>
  <c r="S4632" i="1"/>
  <c r="AB4632" i="1" s="1"/>
  <c r="S4635" i="1"/>
  <c r="AB4635" i="1" s="1"/>
  <c r="AB4658" i="1"/>
  <c r="AB4685" i="1"/>
  <c r="S4685" i="1"/>
  <c r="AB4688" i="1"/>
  <c r="AB4695" i="1"/>
  <c r="M4711" i="1"/>
  <c r="AB4711" i="1" s="1"/>
  <c r="AB4712" i="1"/>
  <c r="AB4721" i="1"/>
  <c r="AB4743" i="1"/>
  <c r="P4754" i="1"/>
  <c r="AB4754" i="1" s="1"/>
  <c r="M4759" i="1"/>
  <c r="AB4759" i="1" s="1"/>
  <c r="AB4760" i="1"/>
  <c r="Z4772" i="1"/>
  <c r="AB4832" i="1"/>
  <c r="M4835" i="1"/>
  <c r="AB4835" i="1" s="1"/>
  <c r="V4868" i="1"/>
  <c r="S4873" i="1"/>
  <c r="AB4873" i="1" s="1"/>
  <c r="AB4874" i="1"/>
  <c r="AB4560" i="1"/>
  <c r="AB4576" i="1"/>
  <c r="AB4592" i="1"/>
  <c r="AB4608" i="1"/>
  <c r="AB4624" i="1"/>
  <c r="AB4665" i="1"/>
  <c r="AB4681" i="1"/>
  <c r="AB4697" i="1"/>
  <c r="AB4698" i="1"/>
  <c r="AB4713" i="1"/>
  <c r="AB4728" i="1"/>
  <c r="AB4761" i="1"/>
  <c r="AB4766" i="1"/>
  <c r="AB4771" i="1"/>
  <c r="AB4775" i="1"/>
  <c r="AB4819" i="1"/>
  <c r="AB4831" i="1"/>
  <c r="AB4855" i="1"/>
  <c r="AB4943" i="1"/>
  <c r="AB4965" i="1"/>
  <c r="AB4972" i="1"/>
  <c r="AB4983" i="1"/>
  <c r="AB4986" i="1"/>
  <c r="Z4546" i="1"/>
  <c r="AB4548" i="1"/>
  <c r="M4549" i="1"/>
  <c r="AB4549" i="1" s="1"/>
  <c r="S4551" i="1"/>
  <c r="P4556" i="1"/>
  <c r="AB4556" i="1" s="1"/>
  <c r="V4558" i="1"/>
  <c r="AB4558" i="1" s="1"/>
  <c r="Z4562" i="1"/>
  <c r="AB4562" i="1" s="1"/>
  <c r="AB4564" i="1"/>
  <c r="M4565" i="1"/>
  <c r="S4567" i="1"/>
  <c r="P4572" i="1"/>
  <c r="AB4572" i="1" s="1"/>
  <c r="V4574" i="1"/>
  <c r="AB4574" i="1" s="1"/>
  <c r="Z4578" i="1"/>
  <c r="AB4578" i="1" s="1"/>
  <c r="AB4580" i="1"/>
  <c r="M4581" i="1"/>
  <c r="AB4581" i="1" s="1"/>
  <c r="S4583" i="1"/>
  <c r="P4588" i="1"/>
  <c r="AB4588" i="1" s="1"/>
  <c r="V4590" i="1"/>
  <c r="AB4590" i="1" s="1"/>
  <c r="Z4594" i="1"/>
  <c r="AB4594" i="1" s="1"/>
  <c r="AB4596" i="1"/>
  <c r="M4597" i="1"/>
  <c r="AB4597" i="1" s="1"/>
  <c r="S4599" i="1"/>
  <c r="AB4599" i="1" s="1"/>
  <c r="P4604" i="1"/>
  <c r="AB4604" i="1" s="1"/>
  <c r="V4606" i="1"/>
  <c r="AB4606" i="1" s="1"/>
  <c r="Z4610" i="1"/>
  <c r="AB4612" i="1"/>
  <c r="M4613" i="1"/>
  <c r="AB4613" i="1" s="1"/>
  <c r="S4615" i="1"/>
  <c r="P4620" i="1"/>
  <c r="V4622" i="1"/>
  <c r="AB4622" i="1" s="1"/>
  <c r="Z4626" i="1"/>
  <c r="AB4628" i="1"/>
  <c r="M4629" i="1"/>
  <c r="AB4629" i="1" s="1"/>
  <c r="S4631" i="1"/>
  <c r="AB4631" i="1" s="1"/>
  <c r="P4636" i="1"/>
  <c r="AB4636" i="1" s="1"/>
  <c r="S4640" i="1"/>
  <c r="S4641" i="1"/>
  <c r="S4644" i="1"/>
  <c r="AB4644" i="1" s="1"/>
  <c r="AB4645" i="1"/>
  <c r="M4651" i="1"/>
  <c r="AB4651" i="1" s="1"/>
  <c r="V4652" i="1"/>
  <c r="AB4654" i="1"/>
  <c r="P4662" i="1"/>
  <c r="M4667" i="1"/>
  <c r="V4668" i="1"/>
  <c r="AB4668" i="1" s="1"/>
  <c r="AB4670" i="1"/>
  <c r="P4678" i="1"/>
  <c r="M4683" i="1"/>
  <c r="AB4683" i="1" s="1"/>
  <c r="V4684" i="1"/>
  <c r="AB4686" i="1"/>
  <c r="P4694" i="1"/>
  <c r="M4699" i="1"/>
  <c r="AB4699" i="1" s="1"/>
  <c r="V4700" i="1"/>
  <c r="AB4700" i="1" s="1"/>
  <c r="AB4702" i="1"/>
  <c r="P4710" i="1"/>
  <c r="M4715" i="1"/>
  <c r="AB4715" i="1" s="1"/>
  <c r="V4716" i="1"/>
  <c r="AB4716" i="1" s="1"/>
  <c r="AB4718" i="1"/>
  <c r="AB4723" i="1"/>
  <c r="AB4727" i="1"/>
  <c r="P4738" i="1"/>
  <c r="AB4738" i="1" s="1"/>
  <c r="M4743" i="1"/>
  <c r="Z4756" i="1"/>
  <c r="AB4756" i="1" s="1"/>
  <c r="AB4765" i="1"/>
  <c r="S4765" i="1"/>
  <c r="AB4772" i="1"/>
  <c r="V4776" i="1"/>
  <c r="AB4777" i="1"/>
  <c r="AB4824" i="1"/>
  <c r="S4721" i="1"/>
  <c r="AB4722" i="1"/>
  <c r="P4726" i="1"/>
  <c r="AB4726" i="1" s="1"/>
  <c r="Z4728" i="1"/>
  <c r="M4731" i="1"/>
  <c r="V4732" i="1"/>
  <c r="AB4732" i="1" s="1"/>
  <c r="AB4737" i="1"/>
  <c r="S4737" i="1"/>
  <c r="P4742" i="1"/>
  <c r="AB4742" i="1" s="1"/>
  <c r="Z4744" i="1"/>
  <c r="AB4744" i="1" s="1"/>
  <c r="M4747" i="1"/>
  <c r="V4748" i="1"/>
  <c r="AB4748" i="1" s="1"/>
  <c r="S4753" i="1"/>
  <c r="AB4753" i="1" s="1"/>
  <c r="P4758" i="1"/>
  <c r="Z4760" i="1"/>
  <c r="M4763" i="1"/>
  <c r="AB4763" i="1" s="1"/>
  <c r="V4764" i="1"/>
  <c r="S4769" i="1"/>
  <c r="AB4769" i="1" s="1"/>
  <c r="AB4770" i="1"/>
  <c r="P4774" i="1"/>
  <c r="Z4776" i="1"/>
  <c r="M4779" i="1"/>
  <c r="AB4779" i="1" s="1"/>
  <c r="V4780" i="1"/>
  <c r="AB4780" i="1" s="1"/>
  <c r="AB4782" i="1"/>
  <c r="P4784" i="1"/>
  <c r="AB4784" i="1" s="1"/>
  <c r="S4791" i="1"/>
  <c r="AB4791" i="1" s="1"/>
  <c r="S4794" i="1"/>
  <c r="P4799" i="1"/>
  <c r="AB4813" i="1"/>
  <c r="Z4814" i="1"/>
  <c r="M4817" i="1"/>
  <c r="AB4887" i="1"/>
  <c r="P4641" i="1"/>
  <c r="AB4641" i="1" s="1"/>
  <c r="V4643" i="1"/>
  <c r="AB4643" i="1" s="1"/>
  <c r="Z4647" i="1"/>
  <c r="AB4649" i="1"/>
  <c r="M4650" i="1"/>
  <c r="AB4650" i="1" s="1"/>
  <c r="Z4652" i="1"/>
  <c r="M4655" i="1"/>
  <c r="AB4655" i="1" s="1"/>
  <c r="V4656" i="1"/>
  <c r="AB4656" i="1" s="1"/>
  <c r="AB4661" i="1"/>
  <c r="S4661" i="1"/>
  <c r="AB4662" i="1"/>
  <c r="P4666" i="1"/>
  <c r="AB4666" i="1" s="1"/>
  <c r="Z4668" i="1"/>
  <c r="M4671" i="1"/>
  <c r="V4672" i="1"/>
  <c r="AB4672" i="1" s="1"/>
  <c r="S4677" i="1"/>
  <c r="AB4677" i="1" s="1"/>
  <c r="AB4678" i="1"/>
  <c r="P4682" i="1"/>
  <c r="AB4682" i="1" s="1"/>
  <c r="Z4684" i="1"/>
  <c r="M4687" i="1"/>
  <c r="AB4687" i="1" s="1"/>
  <c r="V4688" i="1"/>
  <c r="S4693" i="1"/>
  <c r="AB4693" i="1" s="1"/>
  <c r="AB4694" i="1"/>
  <c r="P4698" i="1"/>
  <c r="Z4700" i="1"/>
  <c r="M4703" i="1"/>
  <c r="AB4703" i="1" s="1"/>
  <c r="V4704" i="1"/>
  <c r="AB4704" i="1" s="1"/>
  <c r="S4709" i="1"/>
  <c r="AB4709" i="1" s="1"/>
  <c r="AB4710" i="1"/>
  <c r="P4714" i="1"/>
  <c r="AB4714" i="1" s="1"/>
  <c r="Z4716" i="1"/>
  <c r="M4719" i="1"/>
  <c r="AB4719" i="1" s="1"/>
  <c r="V4720" i="1"/>
  <c r="AB4725" i="1"/>
  <c r="S4725" i="1"/>
  <c r="P4730" i="1"/>
  <c r="AB4730" i="1" s="1"/>
  <c r="Z4732" i="1"/>
  <c r="M4735" i="1"/>
  <c r="AB4735" i="1" s="1"/>
  <c r="V4736" i="1"/>
  <c r="S4741" i="1"/>
  <c r="AB4741" i="1" s="1"/>
  <c r="P4746" i="1"/>
  <c r="AB4746" i="1" s="1"/>
  <c r="Z4748" i="1"/>
  <c r="M4751" i="1"/>
  <c r="AB4751" i="1" s="1"/>
  <c r="V4752" i="1"/>
  <c r="S4757" i="1"/>
  <c r="AB4757" i="1" s="1"/>
  <c r="AB4758" i="1"/>
  <c r="P4762" i="1"/>
  <c r="Z4764" i="1"/>
  <c r="M4767" i="1"/>
  <c r="AB4767" i="1" s="1"/>
  <c r="V4768" i="1"/>
  <c r="AB4768" i="1" s="1"/>
  <c r="S4773" i="1"/>
  <c r="AB4773" i="1" s="1"/>
  <c r="AB4774" i="1"/>
  <c r="P4778" i="1"/>
  <c r="AB4778" i="1" s="1"/>
  <c r="Z4780" i="1"/>
  <c r="V4786" i="1"/>
  <c r="AB4786" i="1" s="1"/>
  <c r="AB4789" i="1"/>
  <c r="AB4795" i="1"/>
  <c r="AB4800" i="1"/>
  <c r="V4801" i="1"/>
  <c r="AB4814" i="1"/>
  <c r="P4828" i="1"/>
  <c r="AB4836" i="1"/>
  <c r="AB4838" i="1"/>
  <c r="AB4840" i="1"/>
  <c r="AB4847" i="1"/>
  <c r="AB4876" i="1"/>
  <c r="AB4885" i="1"/>
  <c r="P4893" i="1"/>
  <c r="AB4916" i="1"/>
  <c r="V4781" i="1"/>
  <c r="AB4781" i="1" s="1"/>
  <c r="Z4785" i="1"/>
  <c r="AB4787" i="1"/>
  <c r="M4788" i="1"/>
  <c r="AB4788" i="1" s="1"/>
  <c r="S4790" i="1"/>
  <c r="AB4790" i="1" s="1"/>
  <c r="P4795" i="1"/>
  <c r="V4797" i="1"/>
  <c r="AB4797" i="1" s="1"/>
  <c r="Z4801" i="1"/>
  <c r="AB4801" i="1" s="1"/>
  <c r="Z4802" i="1"/>
  <c r="AB4802" i="1" s="1"/>
  <c r="M4805" i="1"/>
  <c r="V4806" i="1"/>
  <c r="AB4806" i="1" s="1"/>
  <c r="S4811" i="1"/>
  <c r="AB4811" i="1" s="1"/>
  <c r="AB4812" i="1"/>
  <c r="P4816" i="1"/>
  <c r="AB4816" i="1" s="1"/>
  <c r="Z4818" i="1"/>
  <c r="AB4818" i="1" s="1"/>
  <c r="M4821" i="1"/>
  <c r="AB4821" i="1" s="1"/>
  <c r="V4822" i="1"/>
  <c r="S4827" i="1"/>
  <c r="AB4827" i="1" s="1"/>
  <c r="AB4828" i="1"/>
  <c r="AB4830" i="1"/>
  <c r="V4831" i="1"/>
  <c r="Z4835" i="1"/>
  <c r="P4846" i="1"/>
  <c r="V4852" i="1"/>
  <c r="AB4852" i="1" s="1"/>
  <c r="AB4853" i="1"/>
  <c r="AB4857" i="1"/>
  <c r="S4857" i="1"/>
  <c r="AB4858" i="1"/>
  <c r="AB4867" i="1"/>
  <c r="AB4870" i="1"/>
  <c r="AB4879" i="1"/>
  <c r="Z4880" i="1"/>
  <c r="AB4880" i="1" s="1"/>
  <c r="M4883" i="1"/>
  <c r="AB4883" i="1" s="1"/>
  <c r="AB4884" i="1"/>
  <c r="Z4896" i="1"/>
  <c r="AB4903" i="1"/>
  <c r="AB4783" i="1"/>
  <c r="AB4799" i="1"/>
  <c r="AB4815" i="1"/>
  <c r="AB4829" i="1"/>
  <c r="AB4837" i="1"/>
  <c r="AB4842" i="1"/>
  <c r="AB4851" i="1"/>
  <c r="AB4854" i="1"/>
  <c r="AB4863" i="1"/>
  <c r="AB4868" i="1"/>
  <c r="AB4896" i="1"/>
  <c r="AB4900" i="1"/>
  <c r="AB4904" i="1"/>
  <c r="AB4938" i="1"/>
  <c r="AB4849" i="1"/>
  <c r="AB4850" i="1"/>
  <c r="AB4865" i="1"/>
  <c r="AB4881" i="1"/>
  <c r="AB4882" i="1"/>
  <c r="AB4892" i="1"/>
  <c r="AB4905" i="1"/>
  <c r="AB4910" i="1"/>
  <c r="AB4919" i="1"/>
  <c r="AB4922" i="1"/>
  <c r="AB4931" i="1"/>
  <c r="Z4831" i="1"/>
  <c r="AB4833" i="1"/>
  <c r="M4834" i="1"/>
  <c r="AB4834" i="1" s="1"/>
  <c r="S4836" i="1"/>
  <c r="M4839" i="1"/>
  <c r="AB4839" i="1" s="1"/>
  <c r="V4840" i="1"/>
  <c r="AB4845" i="1"/>
  <c r="S4845" i="1"/>
  <c r="AB4846" i="1"/>
  <c r="P4850" i="1"/>
  <c r="Z4852" i="1"/>
  <c r="M4855" i="1"/>
  <c r="V4856" i="1"/>
  <c r="AB4856" i="1" s="1"/>
  <c r="S4861" i="1"/>
  <c r="AB4861" i="1" s="1"/>
  <c r="AB4862" i="1"/>
  <c r="P4866" i="1"/>
  <c r="AB4866" i="1" s="1"/>
  <c r="Z4868" i="1"/>
  <c r="M4871" i="1"/>
  <c r="AB4871" i="1" s="1"/>
  <c r="V4872" i="1"/>
  <c r="AB4872" i="1" s="1"/>
  <c r="S4877" i="1"/>
  <c r="AB4877" i="1" s="1"/>
  <c r="AB4878" i="1"/>
  <c r="P4882" i="1"/>
  <c r="Z4884" i="1"/>
  <c r="M4887" i="1"/>
  <c r="V4888" i="1"/>
  <c r="AB4888" i="1" s="1"/>
  <c r="AB4894" i="1"/>
  <c r="V4895" i="1"/>
  <c r="AB4895" i="1" s="1"/>
  <c r="Z4899" i="1"/>
  <c r="AB4899" i="1" s="1"/>
  <c r="P4914" i="1"/>
  <c r="V4920" i="1"/>
  <c r="AB4920" i="1" s="1"/>
  <c r="AB4921" i="1"/>
  <c r="AB4925" i="1"/>
  <c r="S4925" i="1"/>
  <c r="AB4926" i="1"/>
  <c r="AB4948" i="1"/>
  <c r="AB4971" i="1"/>
  <c r="V4891" i="1"/>
  <c r="AB4891" i="1" s="1"/>
  <c r="Z4895" i="1"/>
  <c r="AB4897" i="1"/>
  <c r="M4898" i="1"/>
  <c r="AB4898" i="1" s="1"/>
  <c r="S4900" i="1"/>
  <c r="P4902" i="1"/>
  <c r="Z4904" i="1"/>
  <c r="M4907" i="1"/>
  <c r="AB4907" i="1" s="1"/>
  <c r="V4908" i="1"/>
  <c r="AB4908" i="1" s="1"/>
  <c r="S4913" i="1"/>
  <c r="AB4913" i="1" s="1"/>
  <c r="AB4914" i="1"/>
  <c r="P4918" i="1"/>
  <c r="Z4920" i="1"/>
  <c r="M4923" i="1"/>
  <c r="AB4923" i="1" s="1"/>
  <c r="V4924" i="1"/>
  <c r="AB4924" i="1" s="1"/>
  <c r="S4929" i="1"/>
  <c r="AB4929" i="1" s="1"/>
  <c r="AB4930" i="1"/>
  <c r="AB4934" i="1"/>
  <c r="Z4940" i="1"/>
  <c r="S4945" i="1"/>
  <c r="AB4945" i="1" s="1"/>
  <c r="AB4951" i="1"/>
  <c r="V4960" i="1"/>
  <c r="AB4969" i="1"/>
  <c r="AB4976" i="1"/>
  <c r="V4980" i="1"/>
  <c r="AB4996" i="1"/>
  <c r="V5000" i="1"/>
  <c r="AB4893" i="1"/>
  <c r="AB4901" i="1"/>
  <c r="AB4902" i="1"/>
  <c r="AB4917" i="1"/>
  <c r="AB4918" i="1"/>
  <c r="AB4940" i="1"/>
  <c r="AB4946" i="1"/>
  <c r="M4939" i="1"/>
  <c r="AB4939" i="1" s="1"/>
  <c r="AB4941" i="1"/>
  <c r="S4941" i="1"/>
  <c r="AB4942" i="1"/>
  <c r="M4947" i="1"/>
  <c r="AB4947" i="1" s="1"/>
  <c r="AB4949" i="1"/>
  <c r="S4949" i="1"/>
  <c r="V4959" i="1"/>
  <c r="AB4959" i="1" s="1"/>
  <c r="M4963" i="1"/>
  <c r="M4966" i="1"/>
  <c r="AB4966" i="1" s="1"/>
  <c r="M4979" i="1"/>
  <c r="AB4980" i="1"/>
  <c r="AB4933" i="1"/>
  <c r="M4934" i="1"/>
  <c r="M4935" i="1"/>
  <c r="AB4935" i="1" s="1"/>
  <c r="V4936" i="1"/>
  <c r="AB4936" i="1" s="1"/>
  <c r="P4942" i="1"/>
  <c r="V4944" i="1"/>
  <c r="AB4944" i="1" s="1"/>
  <c r="P4950" i="1"/>
  <c r="AB4950" i="1" s="1"/>
  <c r="V4952" i="1"/>
  <c r="AB4952" i="1" s="1"/>
  <c r="AB4956" i="1"/>
  <c r="Z4960" i="1"/>
  <c r="AB4963" i="1"/>
  <c r="AB4975" i="1"/>
  <c r="AB4979" i="1"/>
  <c r="P4990" i="1"/>
  <c r="AB4990" i="1" s="1"/>
  <c r="AB4999" i="1"/>
  <c r="AB5002" i="1"/>
  <c r="V4955" i="1"/>
  <c r="AB4955" i="1" s="1"/>
  <c r="Z4959" i="1"/>
  <c r="AB4961" i="1"/>
  <c r="M4962" i="1"/>
  <c r="AB4962" i="1" s="1"/>
  <c r="S4964" i="1"/>
  <c r="AB4964" i="1" s="1"/>
  <c r="P4969" i="1"/>
  <c r="V4971" i="1"/>
  <c r="AB4974" i="1"/>
  <c r="P4978" i="1"/>
  <c r="AB4978" i="1" s="1"/>
  <c r="Z4980" i="1"/>
  <c r="M4983" i="1"/>
  <c r="V4984" i="1"/>
  <c r="AB4984" i="1" s="1"/>
  <c r="AB4989" i="1"/>
  <c r="S4989" i="1"/>
  <c r="Z4992" i="1"/>
  <c r="AB4992" i="1" s="1"/>
  <c r="M4995" i="1"/>
  <c r="AB4995" i="1" s="1"/>
  <c r="S4997" i="1"/>
  <c r="AB4997" i="1" s="1"/>
  <c r="AB4998" i="1"/>
  <c r="Z5000" i="1"/>
  <c r="AB5000" i="1" s="1"/>
  <c r="Z4955" i="1"/>
  <c r="AB4957" i="1"/>
  <c r="M4958" i="1"/>
  <c r="AB4958" i="1" s="1"/>
  <c r="S4960" i="1"/>
  <c r="AB4960" i="1" s="1"/>
  <c r="P4965" i="1"/>
  <c r="V4967" i="1"/>
  <c r="AB4967" i="1" s="1"/>
  <c r="Z4971" i="1"/>
  <c r="AB4973" i="1"/>
  <c r="S4977" i="1"/>
  <c r="AB4977" i="1" s="1"/>
  <c r="P4982" i="1"/>
  <c r="AB4982" i="1" s="1"/>
  <c r="Z4984" i="1"/>
  <c r="M4987" i="1"/>
  <c r="AB4987" i="1" s="1"/>
  <c r="V4988" i="1"/>
  <c r="AB4988" i="1" s="1"/>
  <c r="P4994" i="1"/>
  <c r="AB4994" i="1" s="1"/>
  <c r="V499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<sst xmlns="http://schemas.openxmlformats.org/spreadsheetml/2006/main" count="33" uniqueCount="20">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</sst>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CF%20FINANCEIRO%202023/SETEMBRO%202023/PCF%20SETEMBRO%20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ERMÍRIO COUTINHO</v>
          </cell>
          <cell r="E12" t="str">
            <v>ADAMILTON MIGUES DE OLIVEIRA SILVA</v>
          </cell>
          <cell r="F12" t="str">
            <v>1 - Médico</v>
          </cell>
          <cell r="G12" t="str">
            <v>2251-24</v>
          </cell>
          <cell r="H12">
            <v>45170</v>
          </cell>
          <cell r="J12">
            <v>997.08</v>
          </cell>
          <cell r="L12">
            <v>83.11</v>
          </cell>
          <cell r="M12">
            <v>6.6</v>
          </cell>
          <cell r="O12">
            <v>8.58</v>
          </cell>
          <cell r="X12" t="str">
            <v/>
          </cell>
        </row>
        <row r="13">
          <cell r="C13" t="str">
            <v>HOSPITAL ERMÍRIO COUTINHO</v>
          </cell>
          <cell r="E13" t="str">
            <v>ADELMA DA SILVA DE OLIVEIRA AZEVEDO</v>
          </cell>
          <cell r="F13" t="str">
            <v>3 - Administrativo</v>
          </cell>
          <cell r="G13" t="str">
            <v>5143-20</v>
          </cell>
          <cell r="H13">
            <v>45170</v>
          </cell>
          <cell r="J13">
            <v>151.44</v>
          </cell>
          <cell r="L13">
            <v>83.11</v>
          </cell>
          <cell r="M13">
            <v>6.6</v>
          </cell>
          <cell r="O13">
            <v>1.81</v>
          </cell>
          <cell r="X13" t="str">
            <v/>
          </cell>
        </row>
        <row r="14">
          <cell r="C14" t="str">
            <v>HOSPITAL ERMÍRIO COUTINHO</v>
          </cell>
          <cell r="E14" t="str">
            <v>ADELMA MARIA DA ROCHA VASCONCELOS</v>
          </cell>
          <cell r="F14" t="str">
            <v>2 - Outros Profissionais da Saúde</v>
          </cell>
          <cell r="G14" t="str">
            <v>2235-05</v>
          </cell>
          <cell r="H14">
            <v>45170</v>
          </cell>
          <cell r="J14">
            <v>341.75</v>
          </cell>
          <cell r="L14">
            <v>83.11</v>
          </cell>
          <cell r="M14">
            <v>3.59</v>
          </cell>
          <cell r="O14">
            <v>4.9800000000000004</v>
          </cell>
          <cell r="X14" t="str">
            <v/>
          </cell>
        </row>
        <row r="15">
          <cell r="C15" t="str">
            <v>HOSPITAL ERMÍRIO COUTINHO</v>
          </cell>
          <cell r="E15" t="str">
            <v>ADEMIR MONTEIRO DA SILVA</v>
          </cell>
          <cell r="F15" t="str">
            <v>2 - Outros Profissionais da Saúde</v>
          </cell>
          <cell r="G15" t="str">
            <v>3222-05</v>
          </cell>
          <cell r="H15">
            <v>45139</v>
          </cell>
          <cell r="J15">
            <v>155.56</v>
          </cell>
          <cell r="L15">
            <v>83.11</v>
          </cell>
          <cell r="M15">
            <v>6.6</v>
          </cell>
          <cell r="O15">
            <v>1.81</v>
          </cell>
          <cell r="X15" t="str">
            <v/>
          </cell>
        </row>
        <row r="16">
          <cell r="C16" t="str">
            <v>HOSPITAL ERMÍRIO COUTINHO</v>
          </cell>
          <cell r="E16" t="str">
            <v>ADIJAIR JOSE CAVALCANTE</v>
          </cell>
          <cell r="F16" t="str">
            <v>3 - Administrativo</v>
          </cell>
          <cell r="G16" t="str">
            <v>5143-20</v>
          </cell>
          <cell r="H16">
            <v>45139</v>
          </cell>
          <cell r="J16">
            <v>130.32</v>
          </cell>
          <cell r="L16">
            <v>83.11</v>
          </cell>
          <cell r="M16">
            <v>6.6</v>
          </cell>
          <cell r="O16">
            <v>1.81</v>
          </cell>
          <cell r="X16" t="str">
            <v/>
          </cell>
        </row>
        <row r="17">
          <cell r="C17" t="str">
            <v>HOSPITAL ERMÍRIO COUTINHO</v>
          </cell>
          <cell r="E17" t="str">
            <v>ADILMA MIRANDA DE FREITAS</v>
          </cell>
          <cell r="F17" t="str">
            <v>2 - Outros Profissionais da Saúde</v>
          </cell>
          <cell r="G17" t="str">
            <v>2235-05</v>
          </cell>
          <cell r="H17">
            <v>45170</v>
          </cell>
          <cell r="J17">
            <v>428.81</v>
          </cell>
          <cell r="O17">
            <v>4.9800000000000004</v>
          </cell>
          <cell r="X17" t="str">
            <v/>
          </cell>
        </row>
        <row r="18">
          <cell r="C18" t="str">
            <v>HOSPITAL ERMÍRIO COUTINHO</v>
          </cell>
          <cell r="E18" t="str">
            <v>ADRIANA MARIA DE MELO</v>
          </cell>
          <cell r="F18" t="str">
            <v>2 - Outros Profissionais da Saúde</v>
          </cell>
          <cell r="G18" t="str">
            <v>2212-05</v>
          </cell>
          <cell r="H18">
            <v>45170</v>
          </cell>
          <cell r="J18">
            <v>290.33</v>
          </cell>
          <cell r="L18">
            <v>83.11</v>
          </cell>
          <cell r="M18">
            <v>6.6</v>
          </cell>
          <cell r="O18">
            <v>1.81</v>
          </cell>
          <cell r="U18">
            <v>155.30000000000001</v>
          </cell>
          <cell r="X18" t="str">
            <v>AUX CRECHE</v>
          </cell>
        </row>
        <row r="19">
          <cell r="C19" t="str">
            <v>HOSPITAL ERMÍRIO COUTINHO</v>
          </cell>
          <cell r="E19" t="str">
            <v>ADRIANA PINHEIRO DOURADO</v>
          </cell>
          <cell r="F19" t="str">
            <v>3 - Administrativo</v>
          </cell>
          <cell r="G19" t="str">
            <v>4221-10</v>
          </cell>
          <cell r="H19">
            <v>45170</v>
          </cell>
          <cell r="J19">
            <v>155.94999999999999</v>
          </cell>
          <cell r="L19">
            <v>83.11</v>
          </cell>
          <cell r="M19">
            <v>6.6</v>
          </cell>
          <cell r="O19">
            <v>1.81</v>
          </cell>
          <cell r="X19" t="str">
            <v/>
          </cell>
        </row>
        <row r="20">
          <cell r="C20" t="str">
            <v>HOSPITAL ERMÍRIO COUTINHO</v>
          </cell>
          <cell r="E20" t="str">
            <v>ADRIANO JOSE DE LIMA SILVA</v>
          </cell>
          <cell r="F20" t="str">
            <v>2 - Outros Profissionais da Saúde</v>
          </cell>
          <cell r="G20" t="str">
            <v>3241-15</v>
          </cell>
          <cell r="H20">
            <v>45170</v>
          </cell>
          <cell r="K20">
            <v>5103</v>
          </cell>
          <cell r="L20">
            <v>83.11</v>
          </cell>
          <cell r="M20">
            <v>6.6</v>
          </cell>
          <cell r="O20">
            <v>14.01</v>
          </cell>
          <cell r="X20" t="str">
            <v/>
          </cell>
        </row>
        <row r="21">
          <cell r="C21" t="str">
            <v>HOSPITAL ERMÍRIO COUTINHO</v>
          </cell>
          <cell r="E21" t="str">
            <v>AILTON DE ANDRADE CORREIA</v>
          </cell>
          <cell r="F21" t="str">
            <v>3 - Administrativo</v>
          </cell>
          <cell r="G21" t="str">
            <v>4221-10</v>
          </cell>
          <cell r="H21">
            <v>45170</v>
          </cell>
          <cell r="J21">
            <v>135.6</v>
          </cell>
          <cell r="L21">
            <v>83.11</v>
          </cell>
          <cell r="M21">
            <v>6.6</v>
          </cell>
          <cell r="O21">
            <v>1.81</v>
          </cell>
          <cell r="X21" t="str">
            <v/>
          </cell>
        </row>
        <row r="22">
          <cell r="C22" t="str">
            <v>HOSPITAL ERMÍRIO COUTINHO</v>
          </cell>
          <cell r="E22" t="str">
            <v>AIRLAN JOSE VIEIRA DA SILVA</v>
          </cell>
          <cell r="F22" t="str">
            <v>3 - Administrativo</v>
          </cell>
          <cell r="G22" t="str">
            <v>4122-05</v>
          </cell>
          <cell r="H22">
            <v>45170</v>
          </cell>
          <cell r="J22">
            <v>153.86000000000001</v>
          </cell>
          <cell r="O22">
            <v>1.81</v>
          </cell>
          <cell r="P22">
            <v>14.79</v>
          </cell>
          <cell r="X22" t="str">
            <v/>
          </cell>
        </row>
        <row r="23">
          <cell r="C23" t="str">
            <v>HOSPITAL ERMÍRIO COUTINHO</v>
          </cell>
          <cell r="E23" t="str">
            <v>ALAYDE MUNIZ DIAS NETA</v>
          </cell>
          <cell r="F23" t="str">
            <v>2 - Outros Profissionais da Saúde</v>
          </cell>
          <cell r="G23" t="str">
            <v>2516-05</v>
          </cell>
          <cell r="H23">
            <v>45170</v>
          </cell>
          <cell r="J23">
            <v>248.81</v>
          </cell>
          <cell r="L23">
            <v>83.11</v>
          </cell>
          <cell r="M23">
            <v>6.6</v>
          </cell>
          <cell r="O23">
            <v>1.81</v>
          </cell>
          <cell r="X23" t="str">
            <v/>
          </cell>
        </row>
        <row r="24">
          <cell r="C24" t="str">
            <v>HOSPITAL ERMÍRIO COUTINHO</v>
          </cell>
          <cell r="E24" t="str">
            <v>ALBANICE BETANIA DA SILVA ALMEIDA</v>
          </cell>
          <cell r="F24" t="str">
            <v>3 - Administrativo</v>
          </cell>
          <cell r="G24" t="str">
            <v>1231-05</v>
          </cell>
          <cell r="H24">
            <v>45170</v>
          </cell>
          <cell r="J24">
            <v>1362.86</v>
          </cell>
          <cell r="L24">
            <v>83.11</v>
          </cell>
          <cell r="M24">
            <v>6.6</v>
          </cell>
          <cell r="O24">
            <v>1.81</v>
          </cell>
          <cell r="X24" t="str">
            <v/>
          </cell>
        </row>
        <row r="25">
          <cell r="C25" t="str">
            <v>HOSPITAL ERMÍRIO COUTINHO</v>
          </cell>
          <cell r="E25" t="str">
            <v>ALBENICE MENDES DOS SANTOS</v>
          </cell>
          <cell r="F25" t="str">
            <v>2 - Outros Profissionais da Saúde</v>
          </cell>
          <cell r="G25" t="str">
            <v>3222-05</v>
          </cell>
          <cell r="H25">
            <v>45170</v>
          </cell>
          <cell r="J25">
            <v>134.28</v>
          </cell>
          <cell r="L25">
            <v>83.11</v>
          </cell>
          <cell r="M25">
            <v>6.6</v>
          </cell>
          <cell r="O25">
            <v>1.81</v>
          </cell>
          <cell r="X25" t="str">
            <v/>
          </cell>
        </row>
        <row r="26">
          <cell r="C26" t="str">
            <v>HOSPITAL ERMÍRIO COUTINHO</v>
          </cell>
          <cell r="E26" t="str">
            <v>ALBERT ALMEIDA COSTA</v>
          </cell>
          <cell r="F26" t="str">
            <v>2 - Outros Profissionais da Saúde</v>
          </cell>
          <cell r="G26" t="str">
            <v>2235-05</v>
          </cell>
          <cell r="H26">
            <v>45170</v>
          </cell>
          <cell r="J26">
            <v>540.97</v>
          </cell>
          <cell r="L26">
            <v>83.11</v>
          </cell>
          <cell r="M26">
            <v>3.59</v>
          </cell>
          <cell r="O26">
            <v>4.9800000000000004</v>
          </cell>
          <cell r="X26" t="str">
            <v/>
          </cell>
        </row>
        <row r="27">
          <cell r="C27" t="str">
            <v>HOSPITAL ERMÍRIO COUTINHO</v>
          </cell>
          <cell r="E27" t="str">
            <v>ALCILENE CRISTINA SILVEIRA</v>
          </cell>
          <cell r="F27" t="str">
            <v>3 - Administrativo</v>
          </cell>
          <cell r="G27" t="str">
            <v>4222-05</v>
          </cell>
          <cell r="H27">
            <v>45170</v>
          </cell>
          <cell r="J27">
            <v>140.88</v>
          </cell>
          <cell r="L27">
            <v>83.11</v>
          </cell>
          <cell r="M27">
            <v>6.6</v>
          </cell>
          <cell r="O27">
            <v>1.81</v>
          </cell>
          <cell r="P27">
            <v>14.79</v>
          </cell>
          <cell r="X27" t="str">
            <v/>
          </cell>
        </row>
        <row r="28">
          <cell r="C28" t="str">
            <v>HOSPITAL ERMÍRIO COUTINHO</v>
          </cell>
          <cell r="E28" t="str">
            <v>ALESSANDRO SOUZA DO NASCIMENTO</v>
          </cell>
          <cell r="F28" t="str">
            <v>3 - Administrativo</v>
          </cell>
          <cell r="G28" t="str">
            <v>5163-10</v>
          </cell>
          <cell r="H28">
            <v>45170</v>
          </cell>
          <cell r="J28">
            <v>156.74</v>
          </cell>
          <cell r="L28">
            <v>83.11</v>
          </cell>
          <cell r="M28">
            <v>6.6</v>
          </cell>
          <cell r="O28">
            <v>1.81</v>
          </cell>
          <cell r="X28" t="str">
            <v/>
          </cell>
        </row>
        <row r="29">
          <cell r="C29" t="str">
            <v>HOSPITAL ERMÍRIO COUTINHO</v>
          </cell>
          <cell r="E29" t="str">
            <v>ALEXANDRA DE AZEVEDO CABRAL</v>
          </cell>
          <cell r="F29" t="str">
            <v>2 - Outros Profissionais da Saúde</v>
          </cell>
          <cell r="G29" t="str">
            <v>2234-15</v>
          </cell>
          <cell r="H29">
            <v>45170</v>
          </cell>
          <cell r="J29">
            <v>302.91000000000003</v>
          </cell>
          <cell r="L29">
            <v>83.11</v>
          </cell>
          <cell r="M29">
            <v>6.6</v>
          </cell>
          <cell r="O29">
            <v>1.81</v>
          </cell>
          <cell r="X29" t="str">
            <v/>
          </cell>
        </row>
        <row r="30">
          <cell r="C30" t="str">
            <v>HOSPITAL ERMÍRIO COUTINHO</v>
          </cell>
          <cell r="E30" t="str">
            <v>ALEXANDRE TERTO DA SILVA</v>
          </cell>
          <cell r="F30" t="str">
            <v>3 - Administrativo</v>
          </cell>
          <cell r="G30" t="str">
            <v>5143-20</v>
          </cell>
          <cell r="H30">
            <v>45170</v>
          </cell>
          <cell r="J30">
            <v>156.72</v>
          </cell>
          <cell r="L30">
            <v>83.11</v>
          </cell>
          <cell r="M30">
            <v>6.6</v>
          </cell>
          <cell r="O30">
            <v>1.81</v>
          </cell>
          <cell r="X30" t="str">
            <v/>
          </cell>
        </row>
        <row r="31">
          <cell r="C31" t="str">
            <v>HOSPITAL ERMÍRIO COUTINHO</v>
          </cell>
          <cell r="E31" t="str">
            <v>ALEXSANDRA MARIA BARBOZA</v>
          </cell>
          <cell r="F31" t="str">
            <v>2 - Outros Profissionais da Saúde</v>
          </cell>
          <cell r="G31" t="str">
            <v>3222-05</v>
          </cell>
          <cell r="H31">
            <v>45170</v>
          </cell>
          <cell r="J31">
            <v>150.24</v>
          </cell>
          <cell r="L31">
            <v>83.11</v>
          </cell>
          <cell r="M31">
            <v>6.6</v>
          </cell>
          <cell r="O31">
            <v>1.81</v>
          </cell>
          <cell r="X31" t="str">
            <v/>
          </cell>
        </row>
        <row r="32">
          <cell r="C32" t="str">
            <v>HOSPITAL ERMÍRIO COUTINHO</v>
          </cell>
          <cell r="E32" t="str">
            <v>ALEXSANDRO DA SILVA NUNES</v>
          </cell>
          <cell r="F32" t="str">
            <v>2 - Outros Profissionais da Saúde</v>
          </cell>
          <cell r="G32" t="str">
            <v>3222-05</v>
          </cell>
          <cell r="H32">
            <v>45170</v>
          </cell>
          <cell r="J32">
            <v>155.56</v>
          </cell>
          <cell r="L32">
            <v>83.11</v>
          </cell>
          <cell r="M32">
            <v>6.6</v>
          </cell>
          <cell r="O32">
            <v>1.81</v>
          </cell>
          <cell r="X32" t="str">
            <v/>
          </cell>
        </row>
        <row r="33">
          <cell r="C33" t="str">
            <v>HOSPITAL ERMÍRIO COUTINHO</v>
          </cell>
          <cell r="E33" t="str">
            <v>ALINE MARIA OLIVEIRA DE SOUZA</v>
          </cell>
          <cell r="F33" t="str">
            <v>3 - Administrativo</v>
          </cell>
          <cell r="G33" t="str">
            <v>5143-20</v>
          </cell>
          <cell r="H33">
            <v>45170</v>
          </cell>
          <cell r="J33">
            <v>131.46</v>
          </cell>
          <cell r="L33">
            <v>83.11</v>
          </cell>
          <cell r="M33">
            <v>6.6</v>
          </cell>
          <cell r="O33">
            <v>1.81</v>
          </cell>
          <cell r="X33" t="str">
            <v/>
          </cell>
        </row>
        <row r="34">
          <cell r="C34" t="str">
            <v>HOSPITAL ERMÍRIO COUTINHO</v>
          </cell>
          <cell r="E34" t="str">
            <v>AMANDA MARIA RIBEIRO BORBA</v>
          </cell>
          <cell r="F34" t="str">
            <v>2 - Outros Profissionais da Saúde</v>
          </cell>
          <cell r="G34" t="str">
            <v>3222-05</v>
          </cell>
          <cell r="H34">
            <v>45170</v>
          </cell>
          <cell r="J34">
            <v>155.56</v>
          </cell>
          <cell r="L34">
            <v>83.11</v>
          </cell>
          <cell r="M34">
            <v>6.6</v>
          </cell>
          <cell r="O34">
            <v>1.81</v>
          </cell>
          <cell r="X34" t="str">
            <v/>
          </cell>
        </row>
        <row r="35">
          <cell r="C35" t="str">
            <v>HOSPITAL ERMÍRIO COUTINHO</v>
          </cell>
          <cell r="E35" t="str">
            <v>AMAURY ANTONIO MONTANHEIRO</v>
          </cell>
          <cell r="F35" t="str">
            <v>1 - Médico</v>
          </cell>
          <cell r="G35" t="str">
            <v>2252-50</v>
          </cell>
          <cell r="H35">
            <v>45170</v>
          </cell>
          <cell r="J35">
            <v>1079.53</v>
          </cell>
          <cell r="O35">
            <v>8.58</v>
          </cell>
          <cell r="X35" t="str">
            <v/>
          </cell>
        </row>
        <row r="36">
          <cell r="C36" t="str">
            <v>HOSPITAL ERMÍRIO COUTINHO</v>
          </cell>
          <cell r="E36" t="str">
            <v>ANA ALINE DE LUCENA BARBOSA</v>
          </cell>
          <cell r="F36" t="str">
            <v>2 - Outros Profissionais da Saúde</v>
          </cell>
          <cell r="G36" t="str">
            <v>3222-05</v>
          </cell>
          <cell r="H36">
            <v>45170</v>
          </cell>
          <cell r="J36">
            <v>144.29</v>
          </cell>
          <cell r="L36">
            <v>83.11</v>
          </cell>
          <cell r="M36">
            <v>6.6</v>
          </cell>
          <cell r="O36">
            <v>1.81</v>
          </cell>
          <cell r="U36">
            <v>77.55</v>
          </cell>
          <cell r="X36" t="str">
            <v>AUX CRECHE</v>
          </cell>
        </row>
        <row r="37">
          <cell r="C37" t="str">
            <v>HOSPITAL ERMÍRIO COUTINHO</v>
          </cell>
          <cell r="E37" t="str">
            <v>ANA CARLA ALVES DA SILVA</v>
          </cell>
          <cell r="F37" t="str">
            <v>3 - Administrativo</v>
          </cell>
          <cell r="G37" t="str">
            <v>5143-20</v>
          </cell>
          <cell r="H37">
            <v>45170</v>
          </cell>
          <cell r="J37">
            <v>151.44</v>
          </cell>
          <cell r="L37">
            <v>83.11</v>
          </cell>
          <cell r="M37">
            <v>6.6</v>
          </cell>
          <cell r="O37">
            <v>1.81</v>
          </cell>
          <cell r="X37" t="str">
            <v/>
          </cell>
        </row>
        <row r="38">
          <cell r="C38" t="str">
            <v>HOSPITAL ERMÍRIO COUTINHO</v>
          </cell>
          <cell r="E38" t="str">
            <v>ANA CAROLINA DE ANDRADE E SILVA</v>
          </cell>
          <cell r="F38" t="str">
            <v>2 - Outros Profissionais da Saúde</v>
          </cell>
          <cell r="G38" t="str">
            <v>2234-15</v>
          </cell>
          <cell r="H38">
            <v>45170</v>
          </cell>
          <cell r="J38">
            <v>315.5</v>
          </cell>
          <cell r="L38">
            <v>83.11</v>
          </cell>
          <cell r="M38">
            <v>6.6</v>
          </cell>
          <cell r="O38">
            <v>1.81</v>
          </cell>
          <cell r="U38">
            <v>155.30000000000001</v>
          </cell>
          <cell r="X38" t="str">
            <v>AUX CRECHE</v>
          </cell>
        </row>
        <row r="39">
          <cell r="C39" t="str">
            <v>HOSPITAL ERMÍRIO COUTINHO</v>
          </cell>
          <cell r="E39" t="str">
            <v>ANA CECILIA CARVALHO TORRES</v>
          </cell>
          <cell r="F39" t="str">
            <v>1 - Médico</v>
          </cell>
          <cell r="G39" t="str">
            <v>2251-25</v>
          </cell>
          <cell r="H39">
            <v>45170</v>
          </cell>
          <cell r="J39">
            <v>987.37</v>
          </cell>
          <cell r="O39">
            <v>8.58</v>
          </cell>
          <cell r="X39" t="str">
            <v/>
          </cell>
        </row>
        <row r="40">
          <cell r="C40" t="str">
            <v>HOSPITAL ERMÍRIO COUTINHO</v>
          </cell>
          <cell r="E40" t="str">
            <v>ANA CECILIA SANTIAGO DE SOUZA</v>
          </cell>
          <cell r="F40" t="str">
            <v>3 - Administrativo</v>
          </cell>
          <cell r="G40" t="str">
            <v>4110-05</v>
          </cell>
          <cell r="H40">
            <v>45170</v>
          </cell>
          <cell r="J40">
            <v>12.4</v>
          </cell>
          <cell r="O40">
            <v>1.81</v>
          </cell>
          <cell r="X40" t="str">
            <v/>
          </cell>
        </row>
        <row r="41">
          <cell r="C41" t="str">
            <v>HOSPITAL ERMÍRIO COUTINHO</v>
          </cell>
          <cell r="E41" t="str">
            <v>ANA CLAUDIA JANUARIO PEREIRA</v>
          </cell>
          <cell r="F41" t="str">
            <v>3 - Administrativo</v>
          </cell>
          <cell r="G41" t="str">
            <v>4221-10</v>
          </cell>
          <cell r="H41">
            <v>45170</v>
          </cell>
          <cell r="J41">
            <v>146.87</v>
          </cell>
          <cell r="L41">
            <v>83.11</v>
          </cell>
          <cell r="M41">
            <v>6.6</v>
          </cell>
          <cell r="O41">
            <v>1.81</v>
          </cell>
          <cell r="X41" t="str">
            <v/>
          </cell>
        </row>
        <row r="42">
          <cell r="C42" t="str">
            <v>HOSPITAL ERMÍRIO COUTINHO</v>
          </cell>
          <cell r="E42" t="str">
            <v>ANA CRISTINA MOREIRA DE OLIVEIRA</v>
          </cell>
          <cell r="F42" t="str">
            <v>2 - Outros Profissionais da Saúde</v>
          </cell>
          <cell r="G42" t="str">
            <v>2235-05</v>
          </cell>
          <cell r="H42">
            <v>45170</v>
          </cell>
          <cell r="J42">
            <v>329.16</v>
          </cell>
          <cell r="L42">
            <v>83.11</v>
          </cell>
          <cell r="M42">
            <v>3.59</v>
          </cell>
          <cell r="O42">
            <v>4.9800000000000004</v>
          </cell>
          <cell r="X42" t="str">
            <v/>
          </cell>
        </row>
        <row r="43">
          <cell r="C43" t="str">
            <v>HOSPITAL ERMÍRIO COUTINHO</v>
          </cell>
          <cell r="E43" t="str">
            <v>ANA MARIA GADELHA DE SOUSA</v>
          </cell>
          <cell r="F43" t="str">
            <v>2 - Outros Profissionais da Saúde</v>
          </cell>
          <cell r="G43" t="str">
            <v>3222-05</v>
          </cell>
          <cell r="H43">
            <v>45170</v>
          </cell>
          <cell r="J43">
            <v>160.88</v>
          </cell>
          <cell r="L43">
            <v>83.11</v>
          </cell>
          <cell r="M43">
            <v>6.6</v>
          </cell>
          <cell r="O43">
            <v>1.81</v>
          </cell>
          <cell r="U43">
            <v>77.55</v>
          </cell>
          <cell r="X43" t="str">
            <v>AUX CRECHE</v>
          </cell>
        </row>
        <row r="44">
          <cell r="C44" t="str">
            <v>HOSPITAL ERMÍRIO COUTINHO</v>
          </cell>
          <cell r="E44" t="str">
            <v>ANA PATRICIA TEIXEIRA DE OLIVEIRA</v>
          </cell>
          <cell r="F44" t="str">
            <v>3 - Administrativo</v>
          </cell>
          <cell r="G44" t="str">
            <v>5143-20</v>
          </cell>
          <cell r="H44">
            <v>45170</v>
          </cell>
          <cell r="J44">
            <v>135.6</v>
          </cell>
          <cell r="L44">
            <v>83.11</v>
          </cell>
          <cell r="M44">
            <v>6.6</v>
          </cell>
          <cell r="O44">
            <v>1.81</v>
          </cell>
          <cell r="U44">
            <v>77.569999999999993</v>
          </cell>
          <cell r="X44" t="str">
            <v>AUX CRECHE</v>
          </cell>
        </row>
        <row r="45">
          <cell r="C45" t="str">
            <v>HOSPITAL ERMÍRIO COUTINHO</v>
          </cell>
          <cell r="E45" t="str">
            <v>ANA PAULA DOS SANTOS</v>
          </cell>
          <cell r="F45" t="str">
            <v>2 - Outros Profissionais da Saúde</v>
          </cell>
          <cell r="G45" t="str">
            <v>3222-05</v>
          </cell>
          <cell r="H45">
            <v>45170</v>
          </cell>
          <cell r="J45">
            <v>155.56</v>
          </cell>
          <cell r="L45">
            <v>83.11</v>
          </cell>
          <cell r="M45">
            <v>6.6</v>
          </cell>
          <cell r="O45">
            <v>1.81</v>
          </cell>
          <cell r="X45" t="str">
            <v/>
          </cell>
        </row>
        <row r="46">
          <cell r="C46" t="str">
            <v>HOSPITAL ERMÍRIO COUTINHO</v>
          </cell>
          <cell r="E46" t="str">
            <v>ANA ROSA LIMA DA SILVA</v>
          </cell>
          <cell r="F46" t="str">
            <v>3 - Administrativo</v>
          </cell>
          <cell r="G46" t="str">
            <v>5163-10</v>
          </cell>
          <cell r="H46">
            <v>45170</v>
          </cell>
          <cell r="J46">
            <v>140.88</v>
          </cell>
          <cell r="L46">
            <v>83.11</v>
          </cell>
          <cell r="M46">
            <v>6.6</v>
          </cell>
          <cell r="O46">
            <v>1.81</v>
          </cell>
          <cell r="X46" t="str">
            <v/>
          </cell>
        </row>
        <row r="47">
          <cell r="C47" t="str">
            <v>HOSPITAL ERMÍRIO COUTINHO</v>
          </cell>
          <cell r="E47" t="str">
            <v>ANDERSON HENRIQUE SILVA GONCALVES</v>
          </cell>
          <cell r="F47" t="str">
            <v>3 - Administrativo</v>
          </cell>
          <cell r="G47" t="str">
            <v>5143-20</v>
          </cell>
          <cell r="H47">
            <v>45170</v>
          </cell>
          <cell r="J47">
            <v>156.72</v>
          </cell>
          <cell r="L47">
            <v>83.11</v>
          </cell>
          <cell r="M47">
            <v>6.6</v>
          </cell>
          <cell r="O47">
            <v>1.81</v>
          </cell>
          <cell r="X47" t="str">
            <v/>
          </cell>
        </row>
        <row r="48">
          <cell r="C48" t="str">
            <v>HOSPITAL ERMÍRIO COUTINHO</v>
          </cell>
          <cell r="E48" t="str">
            <v>ANDIELLE CRISTINA DA SILVA</v>
          </cell>
          <cell r="F48" t="str">
            <v>2 - Outros Profissionais da Saúde</v>
          </cell>
          <cell r="G48" t="str">
            <v>3222-05</v>
          </cell>
          <cell r="H48">
            <v>45170</v>
          </cell>
          <cell r="J48">
            <v>169.2</v>
          </cell>
          <cell r="L48">
            <v>83.11</v>
          </cell>
          <cell r="M48">
            <v>6.6</v>
          </cell>
          <cell r="O48">
            <v>1.81</v>
          </cell>
          <cell r="X48" t="str">
            <v/>
          </cell>
        </row>
        <row r="49">
          <cell r="C49" t="str">
            <v>HOSPITAL ERMÍRIO COUTINHO</v>
          </cell>
          <cell r="E49" t="str">
            <v>ANDRE FRANCISCO DE OLIVEIRA SILVA</v>
          </cell>
          <cell r="F49" t="str">
            <v>3 - Administrativo</v>
          </cell>
          <cell r="G49" t="str">
            <v>5163-10</v>
          </cell>
          <cell r="H49">
            <v>45170</v>
          </cell>
          <cell r="J49">
            <v>144.27000000000001</v>
          </cell>
          <cell r="L49">
            <v>83.11</v>
          </cell>
          <cell r="M49">
            <v>6.6</v>
          </cell>
          <cell r="O49">
            <v>1.81</v>
          </cell>
          <cell r="X49" t="str">
            <v/>
          </cell>
        </row>
        <row r="50">
          <cell r="C50" t="str">
            <v>HOSPITAL ERMÍRIO COUTINHO</v>
          </cell>
          <cell r="E50" t="str">
            <v>ANDREIA MARIA DE FARIAS</v>
          </cell>
          <cell r="F50" t="str">
            <v>2 - Outros Profissionais da Saúde</v>
          </cell>
          <cell r="G50" t="str">
            <v>2235-05</v>
          </cell>
          <cell r="H50">
            <v>45170</v>
          </cell>
          <cell r="J50">
            <v>246.98</v>
          </cell>
          <cell r="L50">
            <v>83.11</v>
          </cell>
          <cell r="M50">
            <v>3.33</v>
          </cell>
          <cell r="O50">
            <v>4.9800000000000004</v>
          </cell>
          <cell r="X50" t="str">
            <v/>
          </cell>
        </row>
        <row r="51">
          <cell r="C51" t="str">
            <v>HOSPITAL ERMÍRIO COUTINHO</v>
          </cell>
          <cell r="E51" t="str">
            <v>ANDREILMA DO NASCIMENTO DELFINO</v>
          </cell>
          <cell r="F51" t="str">
            <v>2 - Outros Profissionais da Saúde</v>
          </cell>
          <cell r="G51" t="str">
            <v>2235-05</v>
          </cell>
          <cell r="H51">
            <v>45170</v>
          </cell>
          <cell r="J51">
            <v>262.61</v>
          </cell>
          <cell r="L51">
            <v>83.11</v>
          </cell>
          <cell r="M51">
            <v>3.33</v>
          </cell>
          <cell r="O51">
            <v>4.9800000000000004</v>
          </cell>
          <cell r="X51" t="str">
            <v/>
          </cell>
        </row>
        <row r="52">
          <cell r="C52" t="str">
            <v>HOSPITAL ERMÍRIO COUTINHO</v>
          </cell>
          <cell r="E52" t="str">
            <v>ANGELITA MARIA DE ANDRADE ADELINO</v>
          </cell>
          <cell r="F52" t="str">
            <v>3 - Administrativo</v>
          </cell>
          <cell r="G52" t="str">
            <v>5135-05</v>
          </cell>
          <cell r="H52">
            <v>45170</v>
          </cell>
          <cell r="J52">
            <v>140.88</v>
          </cell>
          <cell r="L52">
            <v>83.11</v>
          </cell>
          <cell r="M52">
            <v>6.6</v>
          </cell>
          <cell r="O52">
            <v>1.81</v>
          </cell>
          <cell r="X52" t="str">
            <v/>
          </cell>
        </row>
        <row r="53">
          <cell r="C53" t="str">
            <v>HOSPITAL ERMÍRIO COUTINHO</v>
          </cell>
          <cell r="E53" t="str">
            <v>ANNA GABRIELLA PINTO DA SILVA MOURA</v>
          </cell>
          <cell r="F53" t="str">
            <v>2 - Outros Profissionais da Saúde</v>
          </cell>
          <cell r="G53" t="str">
            <v>2212-05</v>
          </cell>
          <cell r="H53">
            <v>45170</v>
          </cell>
          <cell r="J53">
            <v>293.86</v>
          </cell>
          <cell r="L53">
            <v>83.11</v>
          </cell>
          <cell r="M53">
            <v>6.6</v>
          </cell>
          <cell r="O53">
            <v>1.81</v>
          </cell>
          <cell r="X53" t="str">
            <v/>
          </cell>
        </row>
        <row r="54">
          <cell r="C54" t="str">
            <v>HOSPITAL ERMÍRIO COUTINHO</v>
          </cell>
          <cell r="E54" t="str">
            <v>ANNYKYCHELLY FERNANDA VITORIA DE ALBUQUERQUE</v>
          </cell>
          <cell r="F54" t="str">
            <v>3 - Administrativo</v>
          </cell>
          <cell r="G54" t="str">
            <v>4110-05</v>
          </cell>
          <cell r="H54">
            <v>45170</v>
          </cell>
          <cell r="J54">
            <v>12.4</v>
          </cell>
          <cell r="O54">
            <v>1.81</v>
          </cell>
          <cell r="X54" t="str">
            <v/>
          </cell>
        </row>
        <row r="55">
          <cell r="C55" t="str">
            <v>HOSPITAL ERMÍRIO COUTINHO</v>
          </cell>
          <cell r="E55" t="str">
            <v>ANTONIA MARIA FERREIRA</v>
          </cell>
          <cell r="F55" t="str">
            <v>3 - Administrativo</v>
          </cell>
          <cell r="G55" t="str">
            <v>5143-20</v>
          </cell>
          <cell r="H55">
            <v>45170</v>
          </cell>
          <cell r="J55">
            <v>135.6</v>
          </cell>
          <cell r="L55">
            <v>83.11</v>
          </cell>
          <cell r="M55">
            <v>6.6</v>
          </cell>
          <cell r="O55">
            <v>1.81</v>
          </cell>
          <cell r="X55" t="str">
            <v/>
          </cell>
        </row>
        <row r="56">
          <cell r="C56" t="str">
            <v>HOSPITAL ERMÍRIO COUTINHO</v>
          </cell>
          <cell r="E56" t="str">
            <v>ANTONIA MARIA SILVA MOURA</v>
          </cell>
          <cell r="F56" t="str">
            <v>2 - Outros Profissionais da Saúde</v>
          </cell>
          <cell r="G56" t="str">
            <v>3222-05</v>
          </cell>
          <cell r="H56">
            <v>45170</v>
          </cell>
          <cell r="J56">
            <v>144.91999999999999</v>
          </cell>
          <cell r="L56">
            <v>83.11</v>
          </cell>
          <cell r="M56">
            <v>6.6</v>
          </cell>
          <cell r="O56">
            <v>1.81</v>
          </cell>
          <cell r="X56" t="str">
            <v/>
          </cell>
        </row>
        <row r="57">
          <cell r="C57" t="str">
            <v>HOSPITAL ERMÍRIO COUTINHO</v>
          </cell>
          <cell r="E57" t="str">
            <v>ANTONIO TALYSON BRITO DO NASCIMENTO</v>
          </cell>
          <cell r="F57" t="str">
            <v>1 - Médico</v>
          </cell>
          <cell r="G57" t="str">
            <v>2251-25</v>
          </cell>
          <cell r="H57">
            <v>45170</v>
          </cell>
          <cell r="J57">
            <v>725.24</v>
          </cell>
          <cell r="L57">
            <v>83.11</v>
          </cell>
          <cell r="M57">
            <v>6.6</v>
          </cell>
          <cell r="O57">
            <v>8.58</v>
          </cell>
          <cell r="X57" t="str">
            <v/>
          </cell>
        </row>
        <row r="58">
          <cell r="C58" t="str">
            <v>HOSPITAL ERMÍRIO COUTINHO</v>
          </cell>
          <cell r="E58" t="str">
            <v>ARIANA INGRID SAMPAIO TELES MIRA</v>
          </cell>
          <cell r="F58" t="str">
            <v>2 - Outros Profissionais da Saúde</v>
          </cell>
          <cell r="G58" t="str">
            <v>2235-05</v>
          </cell>
          <cell r="H58">
            <v>45170</v>
          </cell>
          <cell r="J58">
            <v>305.2</v>
          </cell>
          <cell r="L58">
            <v>83.11</v>
          </cell>
          <cell r="M58">
            <v>3.59</v>
          </cell>
          <cell r="O58">
            <v>4.9800000000000004</v>
          </cell>
          <cell r="X58" t="str">
            <v/>
          </cell>
        </row>
        <row r="59">
          <cell r="C59" t="str">
            <v>HOSPITAL ERMÍRIO COUTINHO</v>
          </cell>
          <cell r="E59" t="str">
            <v>ARLINE CRISTIANA DE ALMEIDA MENEZES</v>
          </cell>
          <cell r="F59" t="str">
            <v>3 - Administrativo</v>
          </cell>
          <cell r="G59" t="str">
            <v>5143-20</v>
          </cell>
          <cell r="H59">
            <v>45170</v>
          </cell>
          <cell r="J59">
            <v>154.85</v>
          </cell>
          <cell r="L59">
            <v>83.11</v>
          </cell>
          <cell r="M59">
            <v>6.6</v>
          </cell>
          <cell r="O59">
            <v>1.81</v>
          </cell>
          <cell r="U59">
            <v>77.569999999999993</v>
          </cell>
          <cell r="X59" t="str">
            <v>AUX CRECHE</v>
          </cell>
        </row>
        <row r="60">
          <cell r="C60" t="str">
            <v>HOSPITAL ERMÍRIO COUTINHO</v>
          </cell>
          <cell r="E60" t="str">
            <v>ARTHUR MURYLO MARTINS DA SILVA</v>
          </cell>
          <cell r="F60" t="str">
            <v>3 - Administrativo</v>
          </cell>
          <cell r="G60" t="str">
            <v>3132-20</v>
          </cell>
          <cell r="H60">
            <v>45170</v>
          </cell>
          <cell r="J60">
            <v>277.01</v>
          </cell>
          <cell r="L60">
            <v>83.11</v>
          </cell>
          <cell r="M60">
            <v>6.6</v>
          </cell>
          <cell r="O60">
            <v>1.81</v>
          </cell>
          <cell r="X60" t="str">
            <v/>
          </cell>
        </row>
        <row r="61">
          <cell r="C61" t="str">
            <v>HOSPITAL ERMÍRIO COUTINHO</v>
          </cell>
          <cell r="E61" t="str">
            <v>AVANY LIRA DA CUNHA</v>
          </cell>
          <cell r="F61" t="str">
            <v>2 - Outros Profissionais da Saúde</v>
          </cell>
          <cell r="G61" t="str">
            <v>3222-05</v>
          </cell>
          <cell r="H61">
            <v>45170</v>
          </cell>
          <cell r="J61">
            <v>139.6</v>
          </cell>
          <cell r="L61">
            <v>83.11</v>
          </cell>
          <cell r="M61">
            <v>6.6</v>
          </cell>
          <cell r="O61">
            <v>1.81</v>
          </cell>
          <cell r="X61" t="str">
            <v/>
          </cell>
        </row>
        <row r="62">
          <cell r="C62" t="str">
            <v>HOSPITAL ERMÍRIO COUTINHO</v>
          </cell>
          <cell r="E62" t="str">
            <v>BARBARA YLANA RODRIGUES LOBO</v>
          </cell>
          <cell r="F62" t="str">
            <v>1 - Médico</v>
          </cell>
          <cell r="G62" t="str">
            <v>2251-24</v>
          </cell>
          <cell r="H62">
            <v>45170</v>
          </cell>
          <cell r="J62">
            <v>725.24</v>
          </cell>
          <cell r="L62">
            <v>83.11</v>
          </cell>
          <cell r="M62">
            <v>6.6</v>
          </cell>
          <cell r="O62">
            <v>8.58</v>
          </cell>
          <cell r="X62" t="str">
            <v/>
          </cell>
        </row>
        <row r="63">
          <cell r="C63" t="str">
            <v>HOSPITAL ERMÍRIO COUTINHO</v>
          </cell>
          <cell r="E63" t="str">
            <v>BRUNA REINALDO DA SILVA</v>
          </cell>
          <cell r="F63" t="str">
            <v>2 - Outros Profissionais da Saúde</v>
          </cell>
          <cell r="G63" t="str">
            <v>3222-05</v>
          </cell>
          <cell r="H63">
            <v>45170</v>
          </cell>
          <cell r="J63">
            <v>155.56</v>
          </cell>
          <cell r="L63">
            <v>83.11</v>
          </cell>
          <cell r="M63">
            <v>6.6</v>
          </cell>
          <cell r="O63">
            <v>1.81</v>
          </cell>
          <cell r="X63" t="str">
            <v/>
          </cell>
        </row>
        <row r="64">
          <cell r="C64" t="str">
            <v>HOSPITAL ERMÍRIO COUTINHO</v>
          </cell>
          <cell r="E64" t="str">
            <v>BRUNO LOPES DA SILVA</v>
          </cell>
          <cell r="F64" t="str">
            <v>3 - Administrativo</v>
          </cell>
          <cell r="G64" t="str">
            <v>4131-05</v>
          </cell>
          <cell r="H64">
            <v>45170</v>
          </cell>
          <cell r="J64">
            <v>252</v>
          </cell>
          <cell r="L64">
            <v>83.11</v>
          </cell>
          <cell r="M64">
            <v>6.6</v>
          </cell>
          <cell r="O64">
            <v>1.81</v>
          </cell>
          <cell r="X64" t="str">
            <v/>
          </cell>
        </row>
        <row r="65">
          <cell r="C65" t="str">
            <v>HOSPITAL ERMÍRIO COUTINHO</v>
          </cell>
          <cell r="E65" t="str">
            <v>CARLA FERNANDA SANTOS DA SILVEIRA</v>
          </cell>
          <cell r="F65" t="str">
            <v>2 - Outros Profissionais da Saúde</v>
          </cell>
          <cell r="G65" t="str">
            <v>2237-10</v>
          </cell>
          <cell r="H65">
            <v>45170</v>
          </cell>
          <cell r="J65">
            <v>316.86</v>
          </cell>
          <cell r="O65">
            <v>1.81</v>
          </cell>
          <cell r="X65" t="str">
            <v/>
          </cell>
        </row>
        <row r="66">
          <cell r="C66" t="str">
            <v>HOSPITAL ERMÍRIO COUTINHO</v>
          </cell>
          <cell r="E66" t="str">
            <v>CARLOS EDUARDO DOS SANTOS</v>
          </cell>
          <cell r="F66" t="str">
            <v>3 - Administrativo</v>
          </cell>
          <cell r="G66" t="str">
            <v>5163-10</v>
          </cell>
          <cell r="H66">
            <v>45170</v>
          </cell>
          <cell r="J66">
            <v>151.44</v>
          </cell>
          <cell r="L66">
            <v>83.11</v>
          </cell>
          <cell r="M66">
            <v>6.6</v>
          </cell>
          <cell r="O66">
            <v>1.81</v>
          </cell>
          <cell r="X66" t="str">
            <v/>
          </cell>
        </row>
        <row r="67">
          <cell r="C67" t="str">
            <v>HOSPITAL ERMÍRIO COUTINHO</v>
          </cell>
          <cell r="E67" t="str">
            <v>CARLOS EDUARDO GOMES DOS SANTOS</v>
          </cell>
          <cell r="F67" t="str">
            <v>3 - Administrativo</v>
          </cell>
          <cell r="G67" t="str">
            <v>7823-20</v>
          </cell>
          <cell r="H67">
            <v>45170</v>
          </cell>
          <cell r="J67">
            <v>155.21</v>
          </cell>
          <cell r="L67">
            <v>83.11</v>
          </cell>
          <cell r="M67">
            <v>6.6</v>
          </cell>
          <cell r="O67">
            <v>1.98</v>
          </cell>
          <cell r="X67" t="str">
            <v/>
          </cell>
        </row>
        <row r="68">
          <cell r="C68" t="str">
            <v>HOSPITAL ERMÍRIO COUTINHO</v>
          </cell>
          <cell r="E68" t="str">
            <v>CARLOS WILLSON CALIXTO DA SILVA</v>
          </cell>
          <cell r="F68" t="str">
            <v>3 - Administrativo</v>
          </cell>
          <cell r="G68" t="str">
            <v>5143-20</v>
          </cell>
          <cell r="H68">
            <v>45170</v>
          </cell>
          <cell r="J68">
            <v>151.44</v>
          </cell>
          <cell r="L68">
            <v>83.11</v>
          </cell>
          <cell r="M68">
            <v>6.6</v>
          </cell>
          <cell r="O68">
            <v>1.81</v>
          </cell>
          <cell r="X68" t="str">
            <v/>
          </cell>
        </row>
        <row r="69">
          <cell r="C69" t="str">
            <v>HOSPITAL ERMÍRIO COUTINHO</v>
          </cell>
          <cell r="E69" t="str">
            <v>CARMUNILZA FELIX DE VASCONCELOS</v>
          </cell>
          <cell r="F69" t="str">
            <v>2 - Outros Profissionais da Saúde</v>
          </cell>
          <cell r="G69" t="str">
            <v>3222-05</v>
          </cell>
          <cell r="H69">
            <v>45170</v>
          </cell>
          <cell r="J69">
            <v>155.56</v>
          </cell>
          <cell r="L69">
            <v>83.11</v>
          </cell>
          <cell r="M69">
            <v>6.6</v>
          </cell>
          <cell r="O69">
            <v>1.81</v>
          </cell>
          <cell r="X69" t="str">
            <v/>
          </cell>
        </row>
        <row r="70">
          <cell r="C70" t="str">
            <v>HOSPITAL ERMÍRIO COUTINHO</v>
          </cell>
          <cell r="E70" t="str">
            <v>CATARINA MOTA PASCHOAL</v>
          </cell>
          <cell r="F70" t="str">
            <v>2 - Outros Profissionais da Saúde</v>
          </cell>
          <cell r="G70" t="str">
            <v>2234-15</v>
          </cell>
          <cell r="H70">
            <v>45170</v>
          </cell>
          <cell r="J70">
            <v>451.08</v>
          </cell>
          <cell r="O70">
            <v>1.81</v>
          </cell>
          <cell r="X70" t="str">
            <v/>
          </cell>
        </row>
        <row r="71">
          <cell r="C71" t="str">
            <v>HOSPITAL ERMÍRIO COUTINHO</v>
          </cell>
          <cell r="E71" t="str">
            <v>CECILIA REGUEIRA DA VEIGA PESSOA</v>
          </cell>
          <cell r="F71" t="str">
            <v>1 - Médico</v>
          </cell>
          <cell r="G71" t="str">
            <v>2251-24</v>
          </cell>
          <cell r="H71">
            <v>45170</v>
          </cell>
          <cell r="J71">
            <v>933.24</v>
          </cell>
          <cell r="L71">
            <v>83.11</v>
          </cell>
          <cell r="M71">
            <v>6.6</v>
          </cell>
          <cell r="O71">
            <v>8.58</v>
          </cell>
          <cell r="X71" t="str">
            <v/>
          </cell>
        </row>
        <row r="72">
          <cell r="C72" t="str">
            <v>HOSPITAL ERMÍRIO COUTINHO</v>
          </cell>
          <cell r="E72" t="str">
            <v>CHRISTOPHER DE PAULA</v>
          </cell>
          <cell r="F72" t="str">
            <v>3 - Administrativo</v>
          </cell>
          <cell r="G72" t="str">
            <v>4141-05</v>
          </cell>
          <cell r="H72">
            <v>45170</v>
          </cell>
          <cell r="J72">
            <v>125.69</v>
          </cell>
          <cell r="L72">
            <v>83.11</v>
          </cell>
          <cell r="M72">
            <v>6.6</v>
          </cell>
          <cell r="O72">
            <v>1.81</v>
          </cell>
          <cell r="X72" t="str">
            <v/>
          </cell>
        </row>
        <row r="73">
          <cell r="C73" t="str">
            <v>HOSPITAL ERMÍRIO COUTINHO</v>
          </cell>
          <cell r="E73" t="str">
            <v>CIBELE SUZI RODRIGUES DA SILVA</v>
          </cell>
          <cell r="F73" t="str">
            <v>3 - Administrativo</v>
          </cell>
          <cell r="G73" t="str">
            <v>4221-10</v>
          </cell>
          <cell r="H73">
            <v>45170</v>
          </cell>
          <cell r="J73">
            <v>162.71</v>
          </cell>
          <cell r="L73">
            <v>83.11</v>
          </cell>
          <cell r="M73">
            <v>6.6</v>
          </cell>
          <cell r="O73">
            <v>1.81</v>
          </cell>
          <cell r="X73" t="str">
            <v/>
          </cell>
        </row>
        <row r="74">
          <cell r="C74" t="str">
            <v>HOSPITAL ERMÍRIO COUTINHO</v>
          </cell>
          <cell r="E74" t="str">
            <v>CINTIA VANESSA MARQUES DO NASCIMENTO</v>
          </cell>
          <cell r="F74" t="str">
            <v>2 - Outros Profissionais da Saúde</v>
          </cell>
          <cell r="G74" t="str">
            <v>3222-05</v>
          </cell>
          <cell r="H74">
            <v>45170</v>
          </cell>
          <cell r="J74">
            <v>195.07</v>
          </cell>
          <cell r="O74">
            <v>1.81</v>
          </cell>
          <cell r="X74" t="str">
            <v/>
          </cell>
        </row>
        <row r="75">
          <cell r="C75" t="str">
            <v>HOSPITAL ERMÍRIO COUTINHO</v>
          </cell>
          <cell r="E75" t="str">
            <v>CINTYA DE SENA GUERRA ALBUQUERQUE</v>
          </cell>
          <cell r="F75" t="str">
            <v>2 - Outros Profissionais da Saúde</v>
          </cell>
          <cell r="G75" t="str">
            <v>2235-05</v>
          </cell>
          <cell r="H75">
            <v>45170</v>
          </cell>
          <cell r="J75">
            <v>271.87</v>
          </cell>
          <cell r="L75">
            <v>83.11</v>
          </cell>
          <cell r="M75">
            <v>3.33</v>
          </cell>
          <cell r="O75">
            <v>4.9800000000000004</v>
          </cell>
          <cell r="X75" t="str">
            <v/>
          </cell>
        </row>
        <row r="76">
          <cell r="C76" t="str">
            <v>HOSPITAL ERMÍRIO COUTINHO</v>
          </cell>
          <cell r="E76" t="str">
            <v>CLAUDIA LIMA DA SILVA</v>
          </cell>
          <cell r="F76" t="str">
            <v>2 - Outros Profissionais da Saúde</v>
          </cell>
          <cell r="G76" t="str">
            <v>3242-05</v>
          </cell>
          <cell r="H76">
            <v>45170</v>
          </cell>
          <cell r="J76">
            <v>171.24</v>
          </cell>
          <cell r="L76">
            <v>83.11</v>
          </cell>
          <cell r="M76">
            <v>6.6</v>
          </cell>
          <cell r="O76">
            <v>1.81</v>
          </cell>
          <cell r="X76" t="str">
            <v/>
          </cell>
        </row>
        <row r="77">
          <cell r="C77" t="str">
            <v>HOSPITAL ERMÍRIO COUTINHO</v>
          </cell>
          <cell r="E77" t="str">
            <v>CLEITON DIEGO SOUZA DA SILVA</v>
          </cell>
          <cell r="F77" t="str">
            <v>3 - Administrativo</v>
          </cell>
          <cell r="G77" t="str">
            <v>7823-20</v>
          </cell>
          <cell r="H77">
            <v>45170</v>
          </cell>
          <cell r="J77">
            <v>155.21</v>
          </cell>
          <cell r="L77">
            <v>83.11</v>
          </cell>
          <cell r="M77">
            <v>6.6</v>
          </cell>
          <cell r="O77">
            <v>1.98</v>
          </cell>
          <cell r="X77" t="str">
            <v/>
          </cell>
        </row>
        <row r="78">
          <cell r="C78" t="str">
            <v>HOSPITAL ERMÍRIO COUTINHO</v>
          </cell>
          <cell r="E78" t="str">
            <v>CLOVIS FRANCISCO DA SILVA DUBEUX</v>
          </cell>
          <cell r="F78" t="str">
            <v>1 - Médico</v>
          </cell>
          <cell r="G78" t="str">
            <v>2252-50</v>
          </cell>
          <cell r="H78">
            <v>45170</v>
          </cell>
          <cell r="J78">
            <v>833.16</v>
          </cell>
          <cell r="L78">
            <v>83.11</v>
          </cell>
          <cell r="M78">
            <v>6.6</v>
          </cell>
          <cell r="O78">
            <v>8.58</v>
          </cell>
          <cell r="X78" t="str">
            <v/>
          </cell>
        </row>
        <row r="79">
          <cell r="C79" t="str">
            <v>HOSPITAL ERMÍRIO COUTINHO</v>
          </cell>
          <cell r="E79" t="str">
            <v>CLOVIS MARQUES FILHO</v>
          </cell>
          <cell r="F79" t="str">
            <v>1 - Médico</v>
          </cell>
          <cell r="G79" t="str">
            <v>2252-50</v>
          </cell>
          <cell r="H79">
            <v>45170</v>
          </cell>
          <cell r="J79">
            <v>861.08</v>
          </cell>
          <cell r="L79">
            <v>83.11</v>
          </cell>
          <cell r="M79">
            <v>6.6</v>
          </cell>
          <cell r="O79">
            <v>8.58</v>
          </cell>
          <cell r="X79" t="str">
            <v/>
          </cell>
        </row>
        <row r="80">
          <cell r="C80" t="str">
            <v>HOSPITAL ERMÍRIO COUTINHO</v>
          </cell>
          <cell r="E80" t="str">
            <v>COSMA SEVERINA DA CONCEICAO</v>
          </cell>
          <cell r="F80" t="str">
            <v>2 - Outros Profissionais da Saúde</v>
          </cell>
          <cell r="G80" t="str">
            <v>3222-05</v>
          </cell>
          <cell r="H80">
            <v>45170</v>
          </cell>
          <cell r="J80">
            <v>205.41</v>
          </cell>
          <cell r="O80">
            <v>1.81</v>
          </cell>
          <cell r="X80" t="str">
            <v/>
          </cell>
        </row>
        <row r="81">
          <cell r="C81" t="str">
            <v>HOSPITAL ERMÍRIO COUTINHO</v>
          </cell>
          <cell r="E81" t="str">
            <v>CRISTIANO DA SILVA BATISTA</v>
          </cell>
          <cell r="F81" t="str">
            <v>2 - Outros Profissionais da Saúde</v>
          </cell>
          <cell r="G81" t="str">
            <v>3222-05</v>
          </cell>
          <cell r="H81">
            <v>45170</v>
          </cell>
          <cell r="J81">
            <v>150.24</v>
          </cell>
          <cell r="L81">
            <v>83.11</v>
          </cell>
          <cell r="M81">
            <v>6.6</v>
          </cell>
          <cell r="O81">
            <v>1.81</v>
          </cell>
          <cell r="X81" t="str">
            <v/>
          </cell>
        </row>
        <row r="82">
          <cell r="C82" t="str">
            <v>HOSPITAL ERMÍRIO COUTINHO</v>
          </cell>
          <cell r="E82" t="str">
            <v>CRISTINA MARIA CABRAL DE MELO</v>
          </cell>
          <cell r="F82" t="str">
            <v>2 - Outros Profissionais da Saúde</v>
          </cell>
          <cell r="G82" t="str">
            <v>3222-05</v>
          </cell>
          <cell r="H82">
            <v>45170</v>
          </cell>
          <cell r="J82">
            <v>139.6</v>
          </cell>
          <cell r="L82">
            <v>83.11</v>
          </cell>
          <cell r="M82">
            <v>6.6</v>
          </cell>
          <cell r="O82">
            <v>1.81</v>
          </cell>
          <cell r="X82" t="str">
            <v/>
          </cell>
        </row>
        <row r="83">
          <cell r="C83" t="str">
            <v>HOSPITAL ERMÍRIO COUTINHO</v>
          </cell>
          <cell r="E83" t="str">
            <v>CYNTHIA DE ALBUQUERQUE FERREIRA LIMA</v>
          </cell>
          <cell r="F83" t="str">
            <v>3 - Administrativo</v>
          </cell>
          <cell r="G83" t="str">
            <v>2235-05</v>
          </cell>
          <cell r="H83">
            <v>45170</v>
          </cell>
          <cell r="J83">
            <v>798.19</v>
          </cell>
          <cell r="L83">
            <v>83.11</v>
          </cell>
          <cell r="M83">
            <v>3.59</v>
          </cell>
          <cell r="O83">
            <v>4.9800000000000004</v>
          </cell>
          <cell r="X83" t="str">
            <v/>
          </cell>
        </row>
        <row r="84">
          <cell r="C84" t="str">
            <v>HOSPITAL ERMÍRIO COUTINHO</v>
          </cell>
          <cell r="E84" t="str">
            <v>DAFINE KELLY MARIA LOPES DA SILVA</v>
          </cell>
          <cell r="F84" t="str">
            <v>2 - Outros Profissionais da Saúde</v>
          </cell>
          <cell r="G84" t="str">
            <v>3222-05</v>
          </cell>
          <cell r="H84">
            <v>45170</v>
          </cell>
          <cell r="J84">
            <v>150.24</v>
          </cell>
          <cell r="L84">
            <v>83.11</v>
          </cell>
          <cell r="M84">
            <v>6.6</v>
          </cell>
          <cell r="O84">
            <v>1.81</v>
          </cell>
          <cell r="X84" t="str">
            <v/>
          </cell>
        </row>
        <row r="85">
          <cell r="C85" t="str">
            <v>HOSPITAL ERMÍRIO COUTINHO</v>
          </cell>
          <cell r="E85" t="str">
            <v>DANIELE MARIA RIBEIRO DA SILVA</v>
          </cell>
          <cell r="F85" t="str">
            <v>3 - Administrativo</v>
          </cell>
          <cell r="G85" t="str">
            <v>5143-20</v>
          </cell>
          <cell r="H85">
            <v>45170</v>
          </cell>
          <cell r="J85">
            <v>139.01</v>
          </cell>
          <cell r="L85">
            <v>83.11</v>
          </cell>
          <cell r="M85">
            <v>6.6</v>
          </cell>
          <cell r="O85">
            <v>1.81</v>
          </cell>
          <cell r="X85" t="str">
            <v/>
          </cell>
        </row>
        <row r="86">
          <cell r="C86" t="str">
            <v>HOSPITAL ERMÍRIO COUTINHO</v>
          </cell>
          <cell r="E86" t="str">
            <v>DANIELLE BARBOSA SANTIAGO E SILVA</v>
          </cell>
          <cell r="F86" t="str">
            <v>2 - Outros Profissionais da Saúde</v>
          </cell>
          <cell r="G86" t="str">
            <v>3222-05</v>
          </cell>
          <cell r="H86">
            <v>45170</v>
          </cell>
          <cell r="J86">
            <v>168.14</v>
          </cell>
          <cell r="L86">
            <v>83.11</v>
          </cell>
          <cell r="M86">
            <v>6.6</v>
          </cell>
          <cell r="O86">
            <v>1.81</v>
          </cell>
          <cell r="X86" t="str">
            <v/>
          </cell>
        </row>
        <row r="87">
          <cell r="C87" t="str">
            <v>HOSPITAL ERMÍRIO COUTINHO</v>
          </cell>
          <cell r="E87" t="str">
            <v>DANIELLE CASSIMIRO PEREIRA</v>
          </cell>
          <cell r="F87" t="str">
            <v>3 - Administrativo</v>
          </cell>
          <cell r="G87" t="str">
            <v>5132-05</v>
          </cell>
          <cell r="H87">
            <v>45170</v>
          </cell>
          <cell r="J87">
            <v>144.36000000000001</v>
          </cell>
          <cell r="L87">
            <v>83.11</v>
          </cell>
          <cell r="M87">
            <v>6.6</v>
          </cell>
          <cell r="O87">
            <v>1.81</v>
          </cell>
          <cell r="X87" t="str">
            <v/>
          </cell>
        </row>
        <row r="88">
          <cell r="C88" t="str">
            <v>HOSPITAL ERMÍRIO COUTINHO</v>
          </cell>
          <cell r="E88" t="str">
            <v>DANNIELI D ALMEIDA LINS REGIS</v>
          </cell>
          <cell r="F88" t="str">
            <v>2 - Outros Profissionais da Saúde</v>
          </cell>
          <cell r="G88" t="str">
            <v>2235-05</v>
          </cell>
          <cell r="H88">
            <v>45170</v>
          </cell>
          <cell r="J88">
            <v>341.75</v>
          </cell>
          <cell r="L88">
            <v>83.11</v>
          </cell>
          <cell r="M88">
            <v>3.59</v>
          </cell>
          <cell r="O88">
            <v>4.9800000000000004</v>
          </cell>
          <cell r="X88" t="str">
            <v/>
          </cell>
        </row>
        <row r="89">
          <cell r="C89" t="str">
            <v>HOSPITAL ERMÍRIO COUTINHO</v>
          </cell>
          <cell r="E89" t="str">
            <v>DARCY BRITO DE BARROS</v>
          </cell>
          <cell r="F89" t="str">
            <v>3 - Administrativo</v>
          </cell>
          <cell r="G89" t="str">
            <v>5143-20</v>
          </cell>
          <cell r="H89">
            <v>45170</v>
          </cell>
          <cell r="J89">
            <v>135.6</v>
          </cell>
          <cell r="L89">
            <v>83.11</v>
          </cell>
          <cell r="M89">
            <v>6.6</v>
          </cell>
          <cell r="O89">
            <v>1.81</v>
          </cell>
          <cell r="X89" t="str">
            <v/>
          </cell>
        </row>
        <row r="90">
          <cell r="C90" t="str">
            <v>HOSPITAL ERMÍRIO COUTINHO</v>
          </cell>
          <cell r="E90" t="str">
            <v>DAYANE FERNANDA CANDIDO GOMES DOS SANTOS</v>
          </cell>
          <cell r="F90" t="str">
            <v>2 - Outros Profissionais da Saúde</v>
          </cell>
          <cell r="G90" t="str">
            <v>3222-05</v>
          </cell>
          <cell r="H90">
            <v>45170</v>
          </cell>
          <cell r="J90">
            <v>139.6</v>
          </cell>
          <cell r="L90">
            <v>83.11</v>
          </cell>
          <cell r="M90">
            <v>6.6</v>
          </cell>
          <cell r="O90">
            <v>1.81</v>
          </cell>
          <cell r="X90" t="str">
            <v/>
          </cell>
        </row>
        <row r="91">
          <cell r="C91" t="str">
            <v>HOSPITAL ERMÍRIO COUTINHO</v>
          </cell>
          <cell r="E91" t="str">
            <v>DENICLEIDE GOMES DE OLIVEIRA</v>
          </cell>
          <cell r="F91" t="str">
            <v>2 - Outros Profissionais da Saúde</v>
          </cell>
          <cell r="G91" t="str">
            <v>5211-30</v>
          </cell>
          <cell r="H91">
            <v>45170</v>
          </cell>
          <cell r="J91">
            <v>153.12</v>
          </cell>
          <cell r="L91">
            <v>83.11</v>
          </cell>
          <cell r="M91">
            <v>6.6</v>
          </cell>
          <cell r="O91">
            <v>1.81</v>
          </cell>
          <cell r="X91" t="str">
            <v/>
          </cell>
        </row>
        <row r="92">
          <cell r="C92" t="str">
            <v>HOSPITAL ERMÍRIO COUTINHO</v>
          </cell>
          <cell r="E92" t="str">
            <v>DENIS BRITO DE FRANCA</v>
          </cell>
          <cell r="F92" t="str">
            <v>3 - Administrativo</v>
          </cell>
          <cell r="G92" t="str">
            <v>5143-20</v>
          </cell>
          <cell r="H92">
            <v>45170</v>
          </cell>
          <cell r="J92">
            <v>140.88</v>
          </cell>
          <cell r="L92">
            <v>83.11</v>
          </cell>
          <cell r="M92">
            <v>6.6</v>
          </cell>
          <cell r="O92">
            <v>1.81</v>
          </cell>
          <cell r="X92" t="str">
            <v/>
          </cell>
        </row>
        <row r="93">
          <cell r="C93" t="str">
            <v>HOSPITAL ERMÍRIO COUTINHO</v>
          </cell>
          <cell r="E93" t="str">
            <v>DIONE DARLEN BARBOSA DOS SANTOS</v>
          </cell>
          <cell r="F93" t="str">
            <v>2 - Outros Profissionais da Saúde</v>
          </cell>
          <cell r="G93" t="str">
            <v>3222-05</v>
          </cell>
          <cell r="H93">
            <v>45170</v>
          </cell>
          <cell r="J93">
            <v>136.18</v>
          </cell>
          <cell r="L93">
            <v>83.11</v>
          </cell>
          <cell r="M93">
            <v>6.6</v>
          </cell>
          <cell r="O93">
            <v>1.81</v>
          </cell>
          <cell r="U93">
            <v>77.55</v>
          </cell>
          <cell r="X93" t="str">
            <v>AUX CRECHE</v>
          </cell>
        </row>
        <row r="94">
          <cell r="C94" t="str">
            <v>HOSPITAL ERMÍRIO COUTINHO</v>
          </cell>
          <cell r="E94" t="str">
            <v>DJANISE LACERDA LEITE</v>
          </cell>
          <cell r="F94" t="str">
            <v>1 - Médico</v>
          </cell>
          <cell r="G94" t="str">
            <v>2251-24</v>
          </cell>
          <cell r="H94">
            <v>45170</v>
          </cell>
          <cell r="J94">
            <v>753.16</v>
          </cell>
          <cell r="L94">
            <v>83.11</v>
          </cell>
          <cell r="M94">
            <v>6.6</v>
          </cell>
          <cell r="O94">
            <v>8.58</v>
          </cell>
          <cell r="X94" t="str">
            <v/>
          </cell>
        </row>
        <row r="95">
          <cell r="C95" t="str">
            <v>HOSPITAL ERMÍRIO COUTINHO</v>
          </cell>
          <cell r="E95" t="str">
            <v>DUCILENE MARIA DA SILVA</v>
          </cell>
          <cell r="F95" t="str">
            <v>2 - Outros Profissionais da Saúde</v>
          </cell>
          <cell r="G95" t="str">
            <v>2235-05</v>
          </cell>
          <cell r="H95">
            <v>45170</v>
          </cell>
          <cell r="J95">
            <v>345.75</v>
          </cell>
          <cell r="L95">
            <v>83.11</v>
          </cell>
          <cell r="M95">
            <v>3.59</v>
          </cell>
          <cell r="O95">
            <v>4.9800000000000004</v>
          </cell>
          <cell r="X95" t="str">
            <v/>
          </cell>
        </row>
        <row r="96">
          <cell r="C96" t="str">
            <v>HOSPITAL ERMÍRIO COUTINHO</v>
          </cell>
          <cell r="E96" t="str">
            <v>DULCINETE MARIA DE SOUSA</v>
          </cell>
          <cell r="F96" t="str">
            <v>2 - Outros Profissionais da Saúde</v>
          </cell>
          <cell r="G96" t="str">
            <v>3222-05</v>
          </cell>
          <cell r="H96">
            <v>45170</v>
          </cell>
          <cell r="J96">
            <v>164.51</v>
          </cell>
          <cell r="L96">
            <v>83.11</v>
          </cell>
          <cell r="M96">
            <v>6.6</v>
          </cell>
          <cell r="O96">
            <v>1.81</v>
          </cell>
          <cell r="X96" t="str">
            <v/>
          </cell>
        </row>
        <row r="97">
          <cell r="C97" t="str">
            <v>HOSPITAL ERMÍRIO COUTINHO</v>
          </cell>
          <cell r="E97" t="str">
            <v>EDELSON SEVERO DA SILVA</v>
          </cell>
          <cell r="F97" t="str">
            <v>2 - Outros Profissionais da Saúde</v>
          </cell>
          <cell r="G97" t="str">
            <v>5151-10</v>
          </cell>
          <cell r="H97">
            <v>45170</v>
          </cell>
          <cell r="J97">
            <v>156.72</v>
          </cell>
          <cell r="L97">
            <v>83.11</v>
          </cell>
          <cell r="M97">
            <v>6.6</v>
          </cell>
          <cell r="O97">
            <v>1.81</v>
          </cell>
          <cell r="X97" t="str">
            <v/>
          </cell>
        </row>
        <row r="98">
          <cell r="C98" t="str">
            <v>HOSPITAL ERMÍRIO COUTINHO</v>
          </cell>
          <cell r="E98" t="str">
            <v>EDIANA MARIA DA SILVA</v>
          </cell>
          <cell r="F98" t="str">
            <v>2 - Outros Profissionais da Saúde</v>
          </cell>
          <cell r="G98" t="str">
            <v>3222-05</v>
          </cell>
          <cell r="H98">
            <v>45170</v>
          </cell>
          <cell r="J98">
            <v>155.56</v>
          </cell>
          <cell r="L98">
            <v>83.11</v>
          </cell>
          <cell r="M98">
            <v>6.6</v>
          </cell>
          <cell r="O98">
            <v>1.81</v>
          </cell>
          <cell r="X98" t="str">
            <v/>
          </cell>
        </row>
        <row r="99">
          <cell r="C99" t="str">
            <v>HOSPITAL ERMÍRIO COUTINHO</v>
          </cell>
          <cell r="E99" t="str">
            <v>EDIJAILMA MIRANDA DA SILVA</v>
          </cell>
          <cell r="F99" t="str">
            <v>3 - Administrativo</v>
          </cell>
          <cell r="G99" t="str">
            <v>5143-20</v>
          </cell>
          <cell r="H99">
            <v>45170</v>
          </cell>
          <cell r="J99">
            <v>135.6</v>
          </cell>
          <cell r="L99">
            <v>83.11</v>
          </cell>
          <cell r="M99">
            <v>6.6</v>
          </cell>
          <cell r="O99">
            <v>1.81</v>
          </cell>
          <cell r="X99" t="str">
            <v/>
          </cell>
        </row>
        <row r="100">
          <cell r="C100" t="str">
            <v>HOSPITAL ERMÍRIO COUTINHO</v>
          </cell>
          <cell r="E100" t="str">
            <v>EDIJAIRO DE ANDRADE SILVA</v>
          </cell>
          <cell r="F100" t="str">
            <v>2 - Outros Profissionais da Saúde</v>
          </cell>
          <cell r="G100" t="str">
            <v>3222-05</v>
          </cell>
          <cell r="H100">
            <v>45170</v>
          </cell>
          <cell r="J100">
            <v>144.91999999999999</v>
          </cell>
          <cell r="L100">
            <v>83.11</v>
          </cell>
          <cell r="M100">
            <v>6.6</v>
          </cell>
          <cell r="O100">
            <v>1.81</v>
          </cell>
          <cell r="X100" t="str">
            <v/>
          </cell>
        </row>
        <row r="101">
          <cell r="C101" t="str">
            <v>HOSPITAL ERMÍRIO COUTINHO</v>
          </cell>
          <cell r="E101" t="str">
            <v>EDILEUZA MARIA DA SILVA</v>
          </cell>
          <cell r="F101" t="str">
            <v>3 - Administrativo</v>
          </cell>
          <cell r="G101" t="str">
            <v>5143-20</v>
          </cell>
          <cell r="H101">
            <v>45170</v>
          </cell>
          <cell r="O101">
            <v>1.81</v>
          </cell>
          <cell r="X101" t="str">
            <v/>
          </cell>
        </row>
        <row r="102">
          <cell r="C102" t="str">
            <v>HOSPITAL ERMÍRIO COUTINHO</v>
          </cell>
          <cell r="E102" t="str">
            <v>EDJANE BELARMINO DE FRANCA</v>
          </cell>
          <cell r="F102" t="str">
            <v>3 - Administrativo</v>
          </cell>
          <cell r="G102" t="str">
            <v>5143-20</v>
          </cell>
          <cell r="H102">
            <v>45170</v>
          </cell>
          <cell r="J102">
            <v>189.98</v>
          </cell>
          <cell r="O102">
            <v>1.81</v>
          </cell>
          <cell r="X102" t="str">
            <v/>
          </cell>
        </row>
        <row r="103">
          <cell r="C103" t="str">
            <v>HOSPITAL ERMÍRIO COUTINHO</v>
          </cell>
          <cell r="E103" t="str">
            <v>EDMILSON GOMES PEREIRA JUNIOR</v>
          </cell>
          <cell r="F103" t="str">
            <v>3 - Administrativo</v>
          </cell>
          <cell r="G103" t="str">
            <v>3516-05</v>
          </cell>
          <cell r="H103">
            <v>45170</v>
          </cell>
          <cell r="J103">
            <v>177.98</v>
          </cell>
          <cell r="L103">
            <v>83.11</v>
          </cell>
          <cell r="M103">
            <v>6.6</v>
          </cell>
          <cell r="O103">
            <v>1.81</v>
          </cell>
          <cell r="X103" t="str">
            <v/>
          </cell>
        </row>
        <row r="104">
          <cell r="C104" t="str">
            <v>HOSPITAL ERMÍRIO COUTINHO</v>
          </cell>
          <cell r="E104" t="str">
            <v>EDSON DE LUCENA ABREU</v>
          </cell>
          <cell r="F104" t="str">
            <v>2 - Outros Profissionais da Saúde</v>
          </cell>
          <cell r="G104" t="str">
            <v>5151-10</v>
          </cell>
          <cell r="H104">
            <v>45170</v>
          </cell>
          <cell r="J104">
            <v>130.32</v>
          </cell>
          <cell r="L104">
            <v>83.11</v>
          </cell>
          <cell r="M104">
            <v>6.6</v>
          </cell>
          <cell r="O104">
            <v>1.81</v>
          </cell>
          <cell r="X104" t="str">
            <v/>
          </cell>
        </row>
        <row r="105">
          <cell r="C105" t="str">
            <v>HOSPITAL ERMÍRIO COUTINHO</v>
          </cell>
          <cell r="E105" t="str">
            <v>EDVANIA MODESTO ALVES</v>
          </cell>
          <cell r="F105" t="str">
            <v>2 - Outros Profissionais da Saúde</v>
          </cell>
          <cell r="G105" t="str">
            <v>3222-05</v>
          </cell>
          <cell r="H105">
            <v>45170</v>
          </cell>
          <cell r="J105">
            <v>155.56</v>
          </cell>
          <cell r="L105">
            <v>83.11</v>
          </cell>
          <cell r="M105">
            <v>6.6</v>
          </cell>
          <cell r="O105">
            <v>1.81</v>
          </cell>
          <cell r="X105" t="str">
            <v/>
          </cell>
        </row>
        <row r="106">
          <cell r="C106" t="str">
            <v>HOSPITAL ERMÍRIO COUTINHO</v>
          </cell>
          <cell r="E106" t="str">
            <v>EGNALDO FERREIRA LOPES</v>
          </cell>
          <cell r="F106" t="str">
            <v>1 - Médico</v>
          </cell>
          <cell r="G106" t="str">
            <v>2251-25</v>
          </cell>
          <cell r="H106">
            <v>45170</v>
          </cell>
          <cell r="J106">
            <v>957.01</v>
          </cell>
          <cell r="L106">
            <v>83.11</v>
          </cell>
          <cell r="M106">
            <v>6.6</v>
          </cell>
          <cell r="O106">
            <v>8.58</v>
          </cell>
          <cell r="X106" t="str">
            <v/>
          </cell>
        </row>
        <row r="107">
          <cell r="C107" t="str">
            <v>HOSPITAL ERMÍRIO COUTINHO</v>
          </cell>
          <cell r="E107" t="str">
            <v>ELAINE CRISTINA DO NASCIMENTO</v>
          </cell>
          <cell r="F107" t="str">
            <v>2 - Outros Profissionais da Saúde</v>
          </cell>
          <cell r="G107" t="str">
            <v>3222-05</v>
          </cell>
          <cell r="H107">
            <v>45170</v>
          </cell>
          <cell r="J107">
            <v>160.88</v>
          </cell>
          <cell r="L107">
            <v>83.11</v>
          </cell>
          <cell r="M107">
            <v>6.6</v>
          </cell>
          <cell r="O107">
            <v>1.81</v>
          </cell>
          <cell r="X107" t="str">
            <v/>
          </cell>
        </row>
        <row r="108">
          <cell r="C108" t="str">
            <v>HOSPITAL ERMÍRIO COUTINHO</v>
          </cell>
          <cell r="E108" t="str">
            <v>ELIANA BEZERRA DE LIMA</v>
          </cell>
          <cell r="F108" t="str">
            <v>2 - Outros Profissionais da Saúde</v>
          </cell>
          <cell r="G108" t="str">
            <v>3222-05</v>
          </cell>
          <cell r="H108">
            <v>45170</v>
          </cell>
          <cell r="J108">
            <v>160.88</v>
          </cell>
          <cell r="L108">
            <v>83.11</v>
          </cell>
          <cell r="M108">
            <v>6.6</v>
          </cell>
          <cell r="O108">
            <v>1.81</v>
          </cell>
          <cell r="X108" t="str">
            <v/>
          </cell>
        </row>
        <row r="109">
          <cell r="C109" t="str">
            <v>HOSPITAL ERMÍRIO COUTINHO</v>
          </cell>
          <cell r="E109" t="str">
            <v>ELIENEIDE DA SILVA PATRICIO</v>
          </cell>
          <cell r="F109" t="str">
            <v>3 - Administrativo</v>
          </cell>
          <cell r="G109" t="str">
            <v>5135-05</v>
          </cell>
          <cell r="H109">
            <v>45170</v>
          </cell>
          <cell r="J109">
            <v>153.86000000000001</v>
          </cell>
          <cell r="L109">
            <v>83.11</v>
          </cell>
          <cell r="M109">
            <v>6.6</v>
          </cell>
          <cell r="O109">
            <v>1.81</v>
          </cell>
          <cell r="X109" t="str">
            <v/>
          </cell>
        </row>
        <row r="110">
          <cell r="C110" t="str">
            <v>HOSPITAL ERMÍRIO COUTINHO</v>
          </cell>
          <cell r="E110" t="str">
            <v>ELIEZER DA SILVA PATRICIO</v>
          </cell>
          <cell r="F110" t="str">
            <v>3 - Administrativo</v>
          </cell>
          <cell r="G110" t="str">
            <v>7823-20</v>
          </cell>
          <cell r="H110">
            <v>45170</v>
          </cell>
          <cell r="J110">
            <v>172.99</v>
          </cell>
          <cell r="L110">
            <v>83.11</v>
          </cell>
          <cell r="M110">
            <v>6.6</v>
          </cell>
          <cell r="O110">
            <v>1.98</v>
          </cell>
          <cell r="X110" t="str">
            <v/>
          </cell>
        </row>
        <row r="111">
          <cell r="C111" t="str">
            <v>HOSPITAL ERMÍRIO COUTINHO</v>
          </cell>
          <cell r="E111" t="str">
            <v>ELTON VINICIUS DE OLIVEIRA XAVIER</v>
          </cell>
          <cell r="F111" t="str">
            <v>3 - Administrativo</v>
          </cell>
          <cell r="G111" t="str">
            <v>3132-20</v>
          </cell>
          <cell r="H111">
            <v>45170</v>
          </cell>
          <cell r="J111">
            <v>265.95999999999998</v>
          </cell>
          <cell r="L111">
            <v>83.11</v>
          </cell>
          <cell r="M111">
            <v>6.6</v>
          </cell>
          <cell r="O111">
            <v>1.81</v>
          </cell>
          <cell r="X111" t="str">
            <v/>
          </cell>
        </row>
        <row r="112">
          <cell r="C112" t="str">
            <v>HOSPITAL ERMÍRIO COUTINHO</v>
          </cell>
          <cell r="E112" t="str">
            <v>ELVIS EMMANUEL SILVA SANTOS</v>
          </cell>
          <cell r="F112" t="str">
            <v>3 - Administrativo</v>
          </cell>
          <cell r="G112" t="str">
            <v>5135-05</v>
          </cell>
          <cell r="H112">
            <v>45170</v>
          </cell>
          <cell r="J112">
            <v>174.65</v>
          </cell>
          <cell r="O112">
            <v>1.81</v>
          </cell>
          <cell r="X112" t="str">
            <v/>
          </cell>
        </row>
        <row r="113">
          <cell r="C113" t="str">
            <v>HOSPITAL ERMÍRIO COUTINHO</v>
          </cell>
          <cell r="E113" t="str">
            <v>ELZE MARIA DA SILVA</v>
          </cell>
          <cell r="F113" t="str">
            <v>3 - Administrativo</v>
          </cell>
          <cell r="G113" t="str">
            <v>4101-05</v>
          </cell>
          <cell r="H113">
            <v>45170</v>
          </cell>
          <cell r="J113">
            <v>268.45</v>
          </cell>
          <cell r="L113">
            <v>83.11</v>
          </cell>
          <cell r="M113">
            <v>6.6</v>
          </cell>
          <cell r="O113">
            <v>1.81</v>
          </cell>
          <cell r="X113" t="str">
            <v/>
          </cell>
        </row>
        <row r="114">
          <cell r="C114" t="str">
            <v>HOSPITAL ERMÍRIO COUTINHO</v>
          </cell>
          <cell r="E114" t="str">
            <v>EMANUEL RABI GOIANA FREIRE</v>
          </cell>
          <cell r="F114" t="str">
            <v>2 - Outros Profissionais da Saúde</v>
          </cell>
          <cell r="G114" t="str">
            <v>2235-05</v>
          </cell>
          <cell r="H114">
            <v>45170</v>
          </cell>
          <cell r="J114">
            <v>234.98</v>
          </cell>
          <cell r="L114">
            <v>83.11</v>
          </cell>
          <cell r="M114">
            <v>3.33</v>
          </cell>
          <cell r="O114">
            <v>4.9800000000000004</v>
          </cell>
          <cell r="X114" t="str">
            <v/>
          </cell>
        </row>
        <row r="115">
          <cell r="C115" t="str">
            <v>HOSPITAL ERMÍRIO COUTINHO</v>
          </cell>
          <cell r="E115" t="str">
            <v>EMANUELLY FLAVIA LUCAS DA SILVA</v>
          </cell>
          <cell r="F115" t="str">
            <v>3 - Administrativo</v>
          </cell>
          <cell r="G115" t="str">
            <v>4221-10</v>
          </cell>
          <cell r="H115">
            <v>45170</v>
          </cell>
          <cell r="J115">
            <v>146.87</v>
          </cell>
          <cell r="L115">
            <v>83.11</v>
          </cell>
          <cell r="M115">
            <v>6.6</v>
          </cell>
          <cell r="O115">
            <v>1.81</v>
          </cell>
          <cell r="X115" t="str">
            <v/>
          </cell>
        </row>
        <row r="116">
          <cell r="C116" t="str">
            <v>HOSPITAL ERMÍRIO COUTINHO</v>
          </cell>
          <cell r="E116" t="str">
            <v>EMILLY CRISTINY DA SILVA VIEIRA DO NASCIMENTO</v>
          </cell>
          <cell r="F116" t="str">
            <v>3 - Administrativo</v>
          </cell>
          <cell r="G116" t="str">
            <v>4110-05</v>
          </cell>
          <cell r="H116">
            <v>45170</v>
          </cell>
          <cell r="J116">
            <v>132.53</v>
          </cell>
          <cell r="L116">
            <v>83.11</v>
          </cell>
          <cell r="M116">
            <v>6.6</v>
          </cell>
          <cell r="O116">
            <v>1.81</v>
          </cell>
          <cell r="X116" t="str">
            <v/>
          </cell>
        </row>
        <row r="117">
          <cell r="C117" t="str">
            <v>HOSPITAL ERMÍRIO COUTINHO</v>
          </cell>
          <cell r="E117" t="str">
            <v>EMMANUELLE TAVARES BRAGA DE OLIVEIRA MENDES</v>
          </cell>
          <cell r="F117" t="str">
            <v>2 - Outros Profissionais da Saúde</v>
          </cell>
          <cell r="G117" t="str">
            <v>2235-05</v>
          </cell>
          <cell r="H117">
            <v>45170</v>
          </cell>
          <cell r="J117">
            <v>317.75</v>
          </cell>
          <cell r="L117">
            <v>83.11</v>
          </cell>
          <cell r="M117">
            <v>3.59</v>
          </cell>
          <cell r="O117">
            <v>4.9800000000000004</v>
          </cell>
          <cell r="X117" t="str">
            <v/>
          </cell>
        </row>
        <row r="118">
          <cell r="C118" t="str">
            <v>HOSPITAL ERMÍRIO COUTINHO</v>
          </cell>
          <cell r="E118" t="str">
            <v>ERICA MARIA DE LIMA VEIGA TORRES</v>
          </cell>
          <cell r="F118" t="str">
            <v>2 - Outros Profissionais da Saúde</v>
          </cell>
          <cell r="G118" t="str">
            <v>2235-05</v>
          </cell>
          <cell r="H118">
            <v>45170</v>
          </cell>
          <cell r="J118">
            <v>329.16</v>
          </cell>
          <cell r="L118">
            <v>83.11</v>
          </cell>
          <cell r="M118">
            <v>3.59</v>
          </cell>
          <cell r="O118">
            <v>4.9800000000000004</v>
          </cell>
          <cell r="U118">
            <v>120.26</v>
          </cell>
          <cell r="X118" t="str">
            <v>AUX CRECHE</v>
          </cell>
        </row>
        <row r="119">
          <cell r="C119" t="str">
            <v>HOSPITAL ERMÍRIO COUTINHO</v>
          </cell>
          <cell r="E119" t="str">
            <v>ERICA MONTEIRO DA SILVA</v>
          </cell>
          <cell r="F119" t="str">
            <v>2 - Outros Profissionais da Saúde</v>
          </cell>
          <cell r="G119" t="str">
            <v>3242-05</v>
          </cell>
          <cell r="H119">
            <v>45170</v>
          </cell>
          <cell r="J119">
            <v>241.77</v>
          </cell>
          <cell r="O119">
            <v>1.81</v>
          </cell>
          <cell r="X119" t="str">
            <v/>
          </cell>
        </row>
        <row r="120">
          <cell r="C120" t="str">
            <v>HOSPITAL ERMÍRIO COUTINHO</v>
          </cell>
          <cell r="E120" t="str">
            <v>ERICA MUNIQUE DA SILVA</v>
          </cell>
          <cell r="F120" t="str">
            <v>2 - Outros Profissionais da Saúde</v>
          </cell>
          <cell r="G120" t="str">
            <v>3222-05</v>
          </cell>
          <cell r="H120">
            <v>45170</v>
          </cell>
          <cell r="J120">
            <v>155.56</v>
          </cell>
          <cell r="L120">
            <v>83.11</v>
          </cell>
          <cell r="M120">
            <v>6.6</v>
          </cell>
          <cell r="O120">
            <v>8.58</v>
          </cell>
          <cell r="U120">
            <v>77.55</v>
          </cell>
          <cell r="X120" t="str">
            <v>AUX CRECHE</v>
          </cell>
        </row>
        <row r="121">
          <cell r="C121" t="str">
            <v>HOSPITAL ERMÍRIO COUTINHO</v>
          </cell>
          <cell r="E121" t="str">
            <v>ERICO RAMOS DE HOLANDA</v>
          </cell>
          <cell r="F121" t="str">
            <v>1 - Médico</v>
          </cell>
          <cell r="G121" t="str">
            <v>2252-50</v>
          </cell>
          <cell r="H121">
            <v>45170</v>
          </cell>
          <cell r="J121">
            <v>719.55</v>
          </cell>
          <cell r="L121">
            <v>83.11</v>
          </cell>
          <cell r="M121">
            <v>6.6</v>
          </cell>
          <cell r="O121">
            <v>1.81</v>
          </cell>
          <cell r="X121" t="str">
            <v/>
          </cell>
        </row>
        <row r="122">
          <cell r="C122" t="str">
            <v>HOSPITAL ERMÍRIO COUTINHO</v>
          </cell>
          <cell r="E122" t="str">
            <v>ERLAINE BERNARDO DA SILVA</v>
          </cell>
          <cell r="F122" t="str">
            <v>2 - Outros Profissionais da Saúde</v>
          </cell>
          <cell r="G122" t="str">
            <v>2235-05</v>
          </cell>
          <cell r="H122">
            <v>45170</v>
          </cell>
          <cell r="J122">
            <v>317.8</v>
          </cell>
          <cell r="L122">
            <v>83.11</v>
          </cell>
          <cell r="M122">
            <v>3.59</v>
          </cell>
          <cell r="O122">
            <v>4.9800000000000004</v>
          </cell>
          <cell r="X122" t="str">
            <v/>
          </cell>
        </row>
        <row r="123">
          <cell r="C123" t="str">
            <v>HOSPITAL ERMÍRIO COUTINHO</v>
          </cell>
          <cell r="E123" t="str">
            <v>ERLON MATHEUS FELIX DE SANTANA</v>
          </cell>
          <cell r="F123" t="str">
            <v>3 - Administrativo</v>
          </cell>
          <cell r="G123" t="str">
            <v>4110-05</v>
          </cell>
          <cell r="H123">
            <v>45170</v>
          </cell>
          <cell r="J123">
            <v>12.4</v>
          </cell>
          <cell r="O123">
            <v>1.81</v>
          </cell>
          <cell r="X123" t="str">
            <v/>
          </cell>
        </row>
        <row r="124">
          <cell r="C124" t="str">
            <v>HOSPITAL ERMÍRIO COUTINHO</v>
          </cell>
          <cell r="E124" t="str">
            <v>ESMERALDA CIRINO ORLANDO DA SILVA</v>
          </cell>
          <cell r="F124" t="str">
            <v>2 - Outros Profissionais da Saúde</v>
          </cell>
          <cell r="G124" t="str">
            <v>3222-05</v>
          </cell>
          <cell r="H124">
            <v>45170</v>
          </cell>
          <cell r="J124">
            <v>159.63</v>
          </cell>
          <cell r="L124">
            <v>83.11</v>
          </cell>
          <cell r="M124">
            <v>6.6</v>
          </cell>
          <cell r="O124">
            <v>1.81</v>
          </cell>
          <cell r="X124" t="str">
            <v/>
          </cell>
        </row>
        <row r="125">
          <cell r="C125" t="str">
            <v>HOSPITAL ERMÍRIO COUTINHO</v>
          </cell>
          <cell r="E125" t="str">
            <v>ESTER PAULA COSTA DE OLIVEIRA CONCEICAO</v>
          </cell>
          <cell r="F125" t="str">
            <v>2 - Outros Profissionais da Saúde</v>
          </cell>
          <cell r="G125" t="str">
            <v>3222-05</v>
          </cell>
          <cell r="H125">
            <v>45170</v>
          </cell>
          <cell r="J125">
            <v>144.91999999999999</v>
          </cell>
          <cell r="L125">
            <v>83.11</v>
          </cell>
          <cell r="M125">
            <v>6.6</v>
          </cell>
          <cell r="O125">
            <v>1.81</v>
          </cell>
          <cell r="U125">
            <v>77.55</v>
          </cell>
          <cell r="X125" t="str">
            <v>AUX CRECHE</v>
          </cell>
        </row>
        <row r="126">
          <cell r="C126" t="str">
            <v>HOSPITAL ERMÍRIO COUTINHO</v>
          </cell>
          <cell r="E126" t="str">
            <v>EWERTON RAIMUNDO DA SILVA</v>
          </cell>
          <cell r="F126" t="str">
            <v>3 - Administrativo</v>
          </cell>
          <cell r="G126" t="str">
            <v>5143-10</v>
          </cell>
          <cell r="H126">
            <v>45170</v>
          </cell>
          <cell r="J126">
            <v>132.28</v>
          </cell>
          <cell r="L126">
            <v>83.11</v>
          </cell>
          <cell r="M126">
            <v>6.6</v>
          </cell>
          <cell r="O126">
            <v>1.81</v>
          </cell>
          <cell r="X126" t="str">
            <v/>
          </cell>
        </row>
        <row r="127">
          <cell r="C127" t="str">
            <v>HOSPITAL ERMÍRIO COUTINHO</v>
          </cell>
          <cell r="E127" t="str">
            <v>FERNANDA LESSA FERREIRA</v>
          </cell>
          <cell r="F127" t="str">
            <v>1 - Médico</v>
          </cell>
          <cell r="G127" t="str">
            <v>2252-50</v>
          </cell>
          <cell r="H127">
            <v>45170</v>
          </cell>
          <cell r="J127">
            <v>805.24</v>
          </cell>
          <cell r="L127">
            <v>83.11</v>
          </cell>
          <cell r="M127">
            <v>6.6</v>
          </cell>
          <cell r="O127">
            <v>8.58</v>
          </cell>
          <cell r="X127" t="str">
            <v/>
          </cell>
        </row>
        <row r="128">
          <cell r="C128" t="str">
            <v>HOSPITAL ERMÍRIO COUTINHO</v>
          </cell>
          <cell r="E128" t="str">
            <v>FLAVIA NATALY PEREIRA DA SILVA ROCHA</v>
          </cell>
          <cell r="F128" t="str">
            <v>2 - Outros Profissionais da Saúde</v>
          </cell>
          <cell r="G128" t="str">
            <v>2235-05</v>
          </cell>
          <cell r="H128">
            <v>45170</v>
          </cell>
          <cell r="J128">
            <v>291.85000000000002</v>
          </cell>
          <cell r="L128">
            <v>83.11</v>
          </cell>
          <cell r="M128">
            <v>3.59</v>
          </cell>
          <cell r="O128">
            <v>4.9800000000000004</v>
          </cell>
          <cell r="U128">
            <v>240.52</v>
          </cell>
          <cell r="X128" t="str">
            <v>AUX CRECHE</v>
          </cell>
        </row>
        <row r="129">
          <cell r="C129" t="str">
            <v>HOSPITAL ERMÍRIO COUTINHO</v>
          </cell>
          <cell r="E129" t="str">
            <v>FRANCISCO ANANIAS MAMEDE DE MORAIS JUNIOR</v>
          </cell>
          <cell r="F129" t="str">
            <v>1 - Médico</v>
          </cell>
          <cell r="G129" t="str">
            <v>2252-50</v>
          </cell>
          <cell r="H129">
            <v>45170</v>
          </cell>
          <cell r="J129">
            <v>808.81</v>
          </cell>
          <cell r="L129">
            <v>83.11</v>
          </cell>
          <cell r="M129">
            <v>6.6</v>
          </cell>
          <cell r="O129">
            <v>8.58</v>
          </cell>
          <cell r="X129" t="str">
            <v/>
          </cell>
        </row>
        <row r="130">
          <cell r="C130" t="str">
            <v>HOSPITAL ERMÍRIO COUTINHO</v>
          </cell>
          <cell r="E130" t="str">
            <v>GABRIEL VITOR DE LIRA GOMES</v>
          </cell>
          <cell r="F130" t="str">
            <v>3 - Administrativo</v>
          </cell>
          <cell r="G130" t="str">
            <v>4221-10</v>
          </cell>
          <cell r="H130">
            <v>45170</v>
          </cell>
          <cell r="J130">
            <v>141.59</v>
          </cell>
          <cell r="L130">
            <v>83.11</v>
          </cell>
          <cell r="M130">
            <v>6.6</v>
          </cell>
          <cell r="O130">
            <v>1.81</v>
          </cell>
          <cell r="X130" t="str">
            <v/>
          </cell>
        </row>
        <row r="131">
          <cell r="C131" t="str">
            <v>HOSPITAL ERMÍRIO COUTINHO</v>
          </cell>
          <cell r="E131" t="str">
            <v>GABRIELA LEMOS DE ALMEIDA MELO</v>
          </cell>
          <cell r="F131" t="str">
            <v>1 - Médico</v>
          </cell>
          <cell r="G131" t="str">
            <v>2252-50</v>
          </cell>
          <cell r="H131">
            <v>45170</v>
          </cell>
          <cell r="J131">
            <v>1033.1600000000001</v>
          </cell>
          <cell r="L131">
            <v>83.11</v>
          </cell>
          <cell r="M131">
            <v>6.6</v>
          </cell>
          <cell r="O131">
            <v>8.58</v>
          </cell>
          <cell r="X131" t="str">
            <v/>
          </cell>
        </row>
        <row r="132">
          <cell r="C132" t="str">
            <v>HOSPITAL ERMÍRIO COUTINHO</v>
          </cell>
          <cell r="E132" t="str">
            <v>GABRIELLE PAULINE DE ALMEIDA SOARES VELOSO</v>
          </cell>
          <cell r="F132" t="str">
            <v>3 - Administrativo</v>
          </cell>
          <cell r="G132" t="str">
            <v>4110-05</v>
          </cell>
          <cell r="H132">
            <v>45170</v>
          </cell>
          <cell r="J132">
            <v>120.47</v>
          </cell>
          <cell r="L132">
            <v>83.11</v>
          </cell>
          <cell r="M132">
            <v>6.6</v>
          </cell>
          <cell r="O132">
            <v>1.81</v>
          </cell>
          <cell r="X132" t="str">
            <v/>
          </cell>
        </row>
        <row r="133">
          <cell r="C133" t="str">
            <v>HOSPITAL ERMÍRIO COUTINHO</v>
          </cell>
          <cell r="E133" t="str">
            <v>GENECI MAURICIO DE SOUZA</v>
          </cell>
          <cell r="F133" t="str">
            <v>3 - Administrativo</v>
          </cell>
          <cell r="G133" t="str">
            <v>5143-20</v>
          </cell>
          <cell r="H133">
            <v>45170</v>
          </cell>
          <cell r="J133">
            <v>146.16</v>
          </cell>
          <cell r="L133">
            <v>83.11</v>
          </cell>
          <cell r="M133">
            <v>6.6</v>
          </cell>
          <cell r="O133">
            <v>1.81</v>
          </cell>
          <cell r="X133" t="str">
            <v/>
          </cell>
        </row>
        <row r="134">
          <cell r="C134" t="str">
            <v>HOSPITAL ERMÍRIO COUTINHO</v>
          </cell>
          <cell r="E134" t="str">
            <v>GENIVALDO MARTINS DE MORAES</v>
          </cell>
          <cell r="F134" t="str">
            <v>2 - Outros Profissionais da Saúde</v>
          </cell>
          <cell r="G134" t="str">
            <v>5151-10</v>
          </cell>
          <cell r="H134">
            <v>45170</v>
          </cell>
          <cell r="J134">
            <v>156.72</v>
          </cell>
          <cell r="L134">
            <v>83.11</v>
          </cell>
          <cell r="M134">
            <v>6.6</v>
          </cell>
          <cell r="O134">
            <v>1.81</v>
          </cell>
          <cell r="X134" t="str">
            <v/>
          </cell>
        </row>
        <row r="135">
          <cell r="C135" t="str">
            <v>HOSPITAL ERMÍRIO COUTINHO</v>
          </cell>
          <cell r="E135" t="str">
            <v>GILSON DA SILVA PAULO RIBEIRO</v>
          </cell>
          <cell r="F135" t="str">
            <v>3 - Administrativo</v>
          </cell>
          <cell r="G135" t="str">
            <v>5143-20</v>
          </cell>
          <cell r="H135">
            <v>45170</v>
          </cell>
          <cell r="J135">
            <v>135.6</v>
          </cell>
          <cell r="L135">
            <v>83.11</v>
          </cell>
          <cell r="M135">
            <v>6.6</v>
          </cell>
          <cell r="O135">
            <v>1.81</v>
          </cell>
          <cell r="X135" t="str">
            <v/>
          </cell>
        </row>
        <row r="136">
          <cell r="C136" t="str">
            <v>HOSPITAL ERMÍRIO COUTINHO</v>
          </cell>
          <cell r="E136" t="str">
            <v>GILVANISE FRANCISCA DE BARROS</v>
          </cell>
          <cell r="F136" t="str">
            <v>3 - Administrativo</v>
          </cell>
          <cell r="G136" t="str">
            <v>5135-05</v>
          </cell>
          <cell r="H136">
            <v>45170</v>
          </cell>
          <cell r="J136">
            <v>140.88</v>
          </cell>
          <cell r="L136">
            <v>83.11</v>
          </cell>
          <cell r="M136">
            <v>6.6</v>
          </cell>
          <cell r="O136">
            <v>1.81</v>
          </cell>
          <cell r="X136" t="str">
            <v/>
          </cell>
        </row>
        <row r="137">
          <cell r="C137" t="str">
            <v>HOSPITAL ERMÍRIO COUTINHO</v>
          </cell>
          <cell r="E137" t="str">
            <v>GLAUCIA PATRICIA MACHADO BARRETO</v>
          </cell>
          <cell r="F137" t="str">
            <v>2 - Outros Profissionais da Saúde</v>
          </cell>
          <cell r="G137" t="str">
            <v>2235-05</v>
          </cell>
          <cell r="H137">
            <v>45170</v>
          </cell>
          <cell r="J137">
            <v>292.3</v>
          </cell>
          <cell r="O137">
            <v>4.9800000000000004</v>
          </cell>
          <cell r="X137" t="str">
            <v/>
          </cell>
        </row>
        <row r="138">
          <cell r="C138" t="str">
            <v>HOSPITAL ERMÍRIO COUTINHO</v>
          </cell>
          <cell r="E138" t="str">
            <v>GUILHERME VICTOR DE SOUZA NUNES ANDRADE</v>
          </cell>
          <cell r="F138" t="str">
            <v>3 - Administrativo</v>
          </cell>
          <cell r="G138" t="str">
            <v>4110-05</v>
          </cell>
          <cell r="H138">
            <v>45170</v>
          </cell>
          <cell r="J138">
            <v>12.4</v>
          </cell>
          <cell r="O138">
            <v>1.81</v>
          </cell>
          <cell r="X138" t="str">
            <v/>
          </cell>
        </row>
        <row r="139">
          <cell r="C139" t="str">
            <v>HOSPITAL ERMÍRIO COUTINHO</v>
          </cell>
          <cell r="E139" t="str">
            <v>GUSTAVO BEZERRA SERRA SECA</v>
          </cell>
          <cell r="F139" t="str">
            <v>2 - Outros Profissionais da Saúde</v>
          </cell>
          <cell r="G139" t="str">
            <v>2235-05</v>
          </cell>
          <cell r="H139">
            <v>45170</v>
          </cell>
          <cell r="J139">
            <v>366.29</v>
          </cell>
          <cell r="L139">
            <v>83.11</v>
          </cell>
          <cell r="M139">
            <v>3.59</v>
          </cell>
          <cell r="O139">
            <v>4.9800000000000004</v>
          </cell>
          <cell r="X139" t="str">
            <v/>
          </cell>
        </row>
        <row r="140">
          <cell r="C140" t="str">
            <v>HOSPITAL ERMÍRIO COUTINHO</v>
          </cell>
          <cell r="E140" t="str">
            <v>HEMERSON FERREIRA DE AGUIAR</v>
          </cell>
          <cell r="F140" t="str">
            <v>2 - Outros Profissionais da Saúde</v>
          </cell>
          <cell r="G140" t="str">
            <v>3222-05</v>
          </cell>
          <cell r="H140">
            <v>45170</v>
          </cell>
          <cell r="J140">
            <v>134.28</v>
          </cell>
          <cell r="L140">
            <v>83.11</v>
          </cell>
          <cell r="M140">
            <v>6.6</v>
          </cell>
          <cell r="O140">
            <v>1.81</v>
          </cell>
          <cell r="X140" t="str">
            <v/>
          </cell>
        </row>
        <row r="141">
          <cell r="C141" t="str">
            <v>HOSPITAL ERMÍRIO COUTINHO</v>
          </cell>
          <cell r="E141" t="str">
            <v>HUGO FERNANDES DE SOUZA</v>
          </cell>
          <cell r="F141" t="str">
            <v>2 - Outros Profissionais da Saúde</v>
          </cell>
          <cell r="G141" t="str">
            <v>3222-05</v>
          </cell>
          <cell r="H141">
            <v>45170</v>
          </cell>
          <cell r="J141">
            <v>148.55000000000001</v>
          </cell>
          <cell r="L141">
            <v>83.11</v>
          </cell>
          <cell r="M141">
            <v>6.6</v>
          </cell>
          <cell r="O141">
            <v>1.81</v>
          </cell>
          <cell r="X141" t="str">
            <v/>
          </cell>
        </row>
        <row r="142">
          <cell r="C142" t="str">
            <v>HOSPITAL ERMÍRIO COUTINHO</v>
          </cell>
          <cell r="E142" t="str">
            <v>ILDO CARLOS BARBOSA MARQUES</v>
          </cell>
          <cell r="F142" t="str">
            <v>3 - Administrativo</v>
          </cell>
          <cell r="G142" t="str">
            <v>7823-20</v>
          </cell>
          <cell r="H142">
            <v>45170</v>
          </cell>
          <cell r="J142">
            <v>172.99</v>
          </cell>
          <cell r="L142">
            <v>83.11</v>
          </cell>
          <cell r="M142">
            <v>6.6</v>
          </cell>
          <cell r="O142">
            <v>1.98</v>
          </cell>
          <cell r="X142" t="str">
            <v/>
          </cell>
        </row>
        <row r="143">
          <cell r="C143" t="str">
            <v>HOSPITAL ERMÍRIO COUTINHO</v>
          </cell>
          <cell r="E143" t="str">
            <v>ILLEM GABRIELY DE FRANCA SILVA</v>
          </cell>
          <cell r="F143" t="str">
            <v>2 - Outros Profissionais da Saúde</v>
          </cell>
          <cell r="G143" t="str">
            <v>3222-05</v>
          </cell>
          <cell r="H143">
            <v>45170</v>
          </cell>
          <cell r="J143">
            <v>134.28</v>
          </cell>
          <cell r="L143">
            <v>83.11</v>
          </cell>
          <cell r="M143">
            <v>6.6</v>
          </cell>
          <cell r="O143">
            <v>1.81</v>
          </cell>
          <cell r="U143">
            <v>77.55</v>
          </cell>
          <cell r="X143" t="str">
            <v>AUX CRECHE</v>
          </cell>
        </row>
        <row r="144">
          <cell r="C144" t="str">
            <v>HOSPITAL ERMÍRIO COUTINHO</v>
          </cell>
          <cell r="E144" t="str">
            <v>IMNA MENEZES DE MIRANDA</v>
          </cell>
          <cell r="F144" t="str">
            <v>1 - Médico</v>
          </cell>
          <cell r="G144" t="str">
            <v>2251-24</v>
          </cell>
          <cell r="H144">
            <v>45170</v>
          </cell>
          <cell r="J144">
            <v>1159.98</v>
          </cell>
          <cell r="O144">
            <v>8.58</v>
          </cell>
          <cell r="X144" t="str">
            <v/>
          </cell>
        </row>
        <row r="145">
          <cell r="C145" t="str">
            <v>HOSPITAL ERMÍRIO COUTINHO</v>
          </cell>
          <cell r="E145" t="str">
            <v>IRLANE FERNANDA BATISTA</v>
          </cell>
          <cell r="F145" t="str">
            <v>3 - Administrativo</v>
          </cell>
          <cell r="G145" t="str">
            <v>2521-05</v>
          </cell>
          <cell r="H145">
            <v>45170</v>
          </cell>
          <cell r="J145">
            <v>264</v>
          </cell>
          <cell r="L145">
            <v>83.11</v>
          </cell>
          <cell r="M145">
            <v>6.6</v>
          </cell>
          <cell r="O145">
            <v>1.81</v>
          </cell>
          <cell r="X145" t="str">
            <v/>
          </cell>
        </row>
        <row r="146">
          <cell r="C146" t="str">
            <v>HOSPITAL ERMÍRIO COUTINHO</v>
          </cell>
          <cell r="E146" t="str">
            <v>IRLLANA CAROLINE DE ARAUJO</v>
          </cell>
          <cell r="F146" t="str">
            <v>3 - Administrativo</v>
          </cell>
          <cell r="G146" t="str">
            <v>3516-05</v>
          </cell>
          <cell r="H146">
            <v>45170</v>
          </cell>
          <cell r="J146">
            <v>177.98</v>
          </cell>
          <cell r="L146">
            <v>83.11</v>
          </cell>
          <cell r="M146">
            <v>6.6</v>
          </cell>
          <cell r="O146">
            <v>1.81</v>
          </cell>
          <cell r="X146" t="str">
            <v/>
          </cell>
        </row>
        <row r="147">
          <cell r="C147" t="str">
            <v>HOSPITAL ERMÍRIO COUTINHO</v>
          </cell>
          <cell r="E147" t="str">
            <v>IVANEIDE DA SILVA GOMES</v>
          </cell>
          <cell r="F147" t="str">
            <v>2 - Outros Profissionais da Saúde</v>
          </cell>
          <cell r="G147" t="str">
            <v>3222-05</v>
          </cell>
          <cell r="H147">
            <v>45170</v>
          </cell>
          <cell r="J147">
            <v>134.28</v>
          </cell>
          <cell r="L147">
            <v>83.11</v>
          </cell>
          <cell r="M147">
            <v>6.6</v>
          </cell>
          <cell r="O147">
            <v>1.81</v>
          </cell>
          <cell r="X147" t="str">
            <v/>
          </cell>
        </row>
        <row r="148">
          <cell r="C148" t="str">
            <v>HOSPITAL ERMÍRIO COUTINHO</v>
          </cell>
          <cell r="E148" t="str">
            <v>IVANILDO ANTONIO DA SILVA</v>
          </cell>
          <cell r="F148" t="str">
            <v>3 - Administrativo</v>
          </cell>
          <cell r="G148" t="str">
            <v>5135-05</v>
          </cell>
          <cell r="H148">
            <v>45170</v>
          </cell>
          <cell r="J148">
            <v>135.6</v>
          </cell>
          <cell r="L148">
            <v>83.11</v>
          </cell>
          <cell r="M148">
            <v>6.6</v>
          </cell>
          <cell r="O148">
            <v>1.81</v>
          </cell>
          <cell r="X148" t="str">
            <v/>
          </cell>
        </row>
        <row r="149">
          <cell r="C149" t="str">
            <v>HOSPITAL ERMÍRIO COUTINHO</v>
          </cell>
          <cell r="E149" t="str">
            <v>IVONE MARIA DA ROCHA</v>
          </cell>
          <cell r="F149" t="str">
            <v>3 - Administrativo</v>
          </cell>
          <cell r="G149" t="str">
            <v>5163-10</v>
          </cell>
          <cell r="H149">
            <v>45170</v>
          </cell>
          <cell r="J149">
            <v>152.88</v>
          </cell>
          <cell r="L149">
            <v>83.11</v>
          </cell>
          <cell r="M149">
            <v>6.6</v>
          </cell>
          <cell r="O149">
            <v>1.81</v>
          </cell>
          <cell r="X149" t="str">
            <v/>
          </cell>
        </row>
        <row r="150">
          <cell r="C150" t="str">
            <v>HOSPITAL ERMÍRIO COUTINHO</v>
          </cell>
          <cell r="E150" t="str">
            <v>IVSON VENANCIO DA SILVA MARTINS</v>
          </cell>
          <cell r="F150" t="str">
            <v>2 - Outros Profissionais da Saúde</v>
          </cell>
          <cell r="G150" t="str">
            <v>3242-05</v>
          </cell>
          <cell r="H150">
            <v>45170</v>
          </cell>
          <cell r="J150">
            <v>177.73</v>
          </cell>
          <cell r="L150">
            <v>83.11</v>
          </cell>
          <cell r="M150">
            <v>6.6</v>
          </cell>
          <cell r="O150">
            <v>1.81</v>
          </cell>
          <cell r="X150" t="str">
            <v/>
          </cell>
        </row>
        <row r="151">
          <cell r="C151" t="str">
            <v>HOSPITAL ERMÍRIO COUTINHO</v>
          </cell>
          <cell r="E151" t="str">
            <v>JACILENE BARBOSA DA SILVA</v>
          </cell>
          <cell r="F151" t="str">
            <v>2 - Outros Profissionais da Saúde</v>
          </cell>
          <cell r="G151" t="str">
            <v>3222-05</v>
          </cell>
          <cell r="H151">
            <v>45170</v>
          </cell>
          <cell r="J151">
            <v>165.57</v>
          </cell>
          <cell r="L151">
            <v>83.11</v>
          </cell>
          <cell r="M151">
            <v>6.6</v>
          </cell>
          <cell r="O151">
            <v>1.81</v>
          </cell>
          <cell r="X151" t="str">
            <v/>
          </cell>
        </row>
        <row r="152">
          <cell r="C152" t="str">
            <v>HOSPITAL ERMÍRIO COUTINHO</v>
          </cell>
          <cell r="E152" t="str">
            <v>JAILSON TIAGO FAUSTINO DA SILVA</v>
          </cell>
          <cell r="F152" t="str">
            <v>3 - Administrativo</v>
          </cell>
          <cell r="G152" t="str">
            <v>4221-10</v>
          </cell>
          <cell r="H152">
            <v>45170</v>
          </cell>
          <cell r="J152">
            <v>140.88</v>
          </cell>
          <cell r="L152">
            <v>83.11</v>
          </cell>
          <cell r="M152">
            <v>6.6</v>
          </cell>
          <cell r="O152">
            <v>1.81</v>
          </cell>
          <cell r="X152" t="str">
            <v/>
          </cell>
        </row>
        <row r="153">
          <cell r="C153" t="str">
            <v>HOSPITAL ERMÍRIO COUTINHO</v>
          </cell>
          <cell r="E153" t="str">
            <v>JAMERSON BARBOSA DA SILVA</v>
          </cell>
          <cell r="F153" t="str">
            <v>3 - Administrativo</v>
          </cell>
          <cell r="G153" t="str">
            <v>4110-10</v>
          </cell>
          <cell r="H153">
            <v>45170</v>
          </cell>
          <cell r="J153">
            <v>186.09</v>
          </cell>
          <cell r="L153">
            <v>83.11</v>
          </cell>
          <cell r="M153">
            <v>6.6</v>
          </cell>
          <cell r="O153">
            <v>1.81</v>
          </cell>
          <cell r="X153" t="str">
            <v/>
          </cell>
        </row>
        <row r="154">
          <cell r="C154" t="str">
            <v>HOSPITAL ERMÍRIO COUTINHO</v>
          </cell>
          <cell r="E154" t="str">
            <v>JANETE MARIA DA SILVA</v>
          </cell>
          <cell r="F154" t="str">
            <v>3 - Administrativo</v>
          </cell>
          <cell r="G154" t="str">
            <v>5134-30</v>
          </cell>
          <cell r="H154">
            <v>45170</v>
          </cell>
          <cell r="J154">
            <v>187.41</v>
          </cell>
          <cell r="O154">
            <v>1.81</v>
          </cell>
          <cell r="X154" t="str">
            <v/>
          </cell>
        </row>
        <row r="155">
          <cell r="C155" t="str">
            <v>HOSPITAL ERMÍRIO COUTINHO</v>
          </cell>
          <cell r="E155" t="str">
            <v>JANIANA LIMA DA SILVA</v>
          </cell>
          <cell r="F155" t="str">
            <v>3 - Administrativo</v>
          </cell>
          <cell r="G155" t="str">
            <v>5143-20</v>
          </cell>
          <cell r="H155">
            <v>45170</v>
          </cell>
          <cell r="J155">
            <v>130.32</v>
          </cell>
          <cell r="L155">
            <v>83.11</v>
          </cell>
          <cell r="M155">
            <v>6.6</v>
          </cell>
          <cell r="O155">
            <v>1.81</v>
          </cell>
          <cell r="X155" t="str">
            <v/>
          </cell>
        </row>
        <row r="156">
          <cell r="C156" t="str">
            <v>HOSPITAL ERMÍRIO COUTINHO</v>
          </cell>
          <cell r="E156" t="str">
            <v>JAQUELINE MARIA DE ARAUJO LIRA</v>
          </cell>
          <cell r="F156" t="str">
            <v>3 - Administrativo</v>
          </cell>
          <cell r="G156" t="str">
            <v>4221-10</v>
          </cell>
          <cell r="H156">
            <v>45170</v>
          </cell>
          <cell r="J156">
            <v>141.59</v>
          </cell>
          <cell r="L156">
            <v>83.11</v>
          </cell>
          <cell r="M156">
            <v>6.6</v>
          </cell>
          <cell r="O156">
            <v>1.81</v>
          </cell>
          <cell r="X156" t="str">
            <v/>
          </cell>
        </row>
        <row r="157">
          <cell r="C157" t="str">
            <v>HOSPITAL ERMÍRIO COUTINHO</v>
          </cell>
          <cell r="E157" t="str">
            <v>JERILZA MARTINS DA SILVA LUNA</v>
          </cell>
          <cell r="F157" t="str">
            <v>2 - Outros Profissionais da Saúde</v>
          </cell>
          <cell r="G157" t="str">
            <v>3222-05</v>
          </cell>
          <cell r="H157">
            <v>45170</v>
          </cell>
          <cell r="J157">
            <v>160.88</v>
          </cell>
          <cell r="L157">
            <v>83.11</v>
          </cell>
          <cell r="M157">
            <v>6.6</v>
          </cell>
          <cell r="O157">
            <v>1.81</v>
          </cell>
          <cell r="X157" t="str">
            <v/>
          </cell>
        </row>
        <row r="158">
          <cell r="C158" t="str">
            <v>HOSPITAL ERMÍRIO COUTINHO</v>
          </cell>
          <cell r="E158" t="str">
            <v>JESSICA FERNANDA FERREIRA DA SILVA</v>
          </cell>
          <cell r="F158" t="str">
            <v>3 - Administrativo</v>
          </cell>
          <cell r="G158" t="str">
            <v>5143-20</v>
          </cell>
          <cell r="H158">
            <v>45170</v>
          </cell>
          <cell r="J158">
            <v>130.32</v>
          </cell>
          <cell r="L158">
            <v>83.11</v>
          </cell>
          <cell r="M158">
            <v>6.6</v>
          </cell>
          <cell r="O158">
            <v>1.81</v>
          </cell>
          <cell r="U158">
            <v>77.569999999999993</v>
          </cell>
          <cell r="X158" t="str">
            <v>AUX CRECHE</v>
          </cell>
        </row>
        <row r="159">
          <cell r="C159" t="str">
            <v>HOSPITAL ERMÍRIO COUTINHO</v>
          </cell>
          <cell r="E159" t="str">
            <v>JIRLANE CRISTINA DA SILVA SANTOS</v>
          </cell>
          <cell r="F159" t="str">
            <v>3 - Administrativo</v>
          </cell>
          <cell r="G159" t="str">
            <v>5143-20</v>
          </cell>
          <cell r="H159">
            <v>45170</v>
          </cell>
          <cell r="J159">
            <v>130.32</v>
          </cell>
          <cell r="L159">
            <v>83.11</v>
          </cell>
          <cell r="M159">
            <v>6.6</v>
          </cell>
          <cell r="O159">
            <v>1.81</v>
          </cell>
          <cell r="U159">
            <v>77.569999999999993</v>
          </cell>
          <cell r="X159" t="str">
            <v>AUX CRECHE</v>
          </cell>
        </row>
        <row r="160">
          <cell r="C160" t="str">
            <v>HOSPITAL ERMÍRIO COUTINHO</v>
          </cell>
          <cell r="E160" t="str">
            <v>JOANA DE SOUZA CORREIA</v>
          </cell>
          <cell r="F160" t="str">
            <v>3 - Administrativo</v>
          </cell>
          <cell r="G160" t="str">
            <v>2234-05</v>
          </cell>
          <cell r="H160">
            <v>45170</v>
          </cell>
          <cell r="J160">
            <v>488.63</v>
          </cell>
          <cell r="L160">
            <v>83.11</v>
          </cell>
          <cell r="M160">
            <v>6.6</v>
          </cell>
          <cell r="O160">
            <v>1.81</v>
          </cell>
          <cell r="X160" t="str">
            <v/>
          </cell>
        </row>
        <row r="161">
          <cell r="C161" t="str">
            <v>HOSPITAL ERMÍRIO COUTINHO</v>
          </cell>
          <cell r="E161" t="str">
            <v>JOAO PAULO MACIEL</v>
          </cell>
          <cell r="F161" t="str">
            <v>2 - Outros Profissionais da Saúde</v>
          </cell>
          <cell r="G161" t="str">
            <v>3241-15</v>
          </cell>
          <cell r="H161">
            <v>45170</v>
          </cell>
          <cell r="J161">
            <v>289.33999999999997</v>
          </cell>
          <cell r="L161">
            <v>83.11</v>
          </cell>
          <cell r="M161">
            <v>6.6</v>
          </cell>
          <cell r="O161">
            <v>14.01</v>
          </cell>
          <cell r="X161" t="str">
            <v/>
          </cell>
        </row>
        <row r="162">
          <cell r="C162" t="str">
            <v>HOSPITAL ERMÍRIO COUTINHO</v>
          </cell>
          <cell r="E162" t="str">
            <v>JOAS CANDIDO DIAS JUNIOR</v>
          </cell>
          <cell r="F162" t="str">
            <v>3 - Administrativo</v>
          </cell>
          <cell r="G162" t="str">
            <v>5163-10</v>
          </cell>
          <cell r="H162">
            <v>45170</v>
          </cell>
          <cell r="J162">
            <v>156.72</v>
          </cell>
          <cell r="L162">
            <v>83.11</v>
          </cell>
          <cell r="M162">
            <v>6.6</v>
          </cell>
          <cell r="O162">
            <v>1.81</v>
          </cell>
          <cell r="X162" t="str">
            <v/>
          </cell>
        </row>
        <row r="163">
          <cell r="C163" t="str">
            <v>HOSPITAL ERMÍRIO COUTINHO</v>
          </cell>
          <cell r="E163" t="str">
            <v>JOBSON LUIZ GONÇALVES</v>
          </cell>
          <cell r="F163" t="str">
            <v>2 - Outros Profissionais da Saúde</v>
          </cell>
          <cell r="G163" t="str">
            <v>5151-10</v>
          </cell>
          <cell r="H163">
            <v>45170</v>
          </cell>
          <cell r="J163">
            <v>151.44</v>
          </cell>
          <cell r="L163">
            <v>83.11</v>
          </cell>
          <cell r="M163">
            <v>6.6</v>
          </cell>
          <cell r="O163">
            <v>1.81</v>
          </cell>
          <cell r="X163" t="str">
            <v/>
          </cell>
        </row>
        <row r="164">
          <cell r="C164" t="str">
            <v>HOSPITAL ERMÍRIO COUTINHO</v>
          </cell>
          <cell r="E164" t="str">
            <v>JONATHA HUMBERTO MARTINS DE FRANÇA</v>
          </cell>
          <cell r="F164" t="str">
            <v>3 - Administrativo</v>
          </cell>
          <cell r="G164" t="str">
            <v>4221-10</v>
          </cell>
          <cell r="H164">
            <v>45170</v>
          </cell>
          <cell r="K164">
            <v>4107.99</v>
          </cell>
          <cell r="L164">
            <v>83.11</v>
          </cell>
          <cell r="M164">
            <v>6.6</v>
          </cell>
          <cell r="O164">
            <v>1.81</v>
          </cell>
          <cell r="X164" t="str">
            <v/>
          </cell>
        </row>
        <row r="165">
          <cell r="C165" t="str">
            <v>HOSPITAL ERMÍRIO COUTINHO</v>
          </cell>
          <cell r="E165" t="str">
            <v>JONATHA LUIZ SOUSA DA SILVA</v>
          </cell>
          <cell r="F165" t="str">
            <v>2 - Outros Profissionais da Saúde</v>
          </cell>
          <cell r="G165" t="str">
            <v>3242-05</v>
          </cell>
          <cell r="H165">
            <v>45170</v>
          </cell>
          <cell r="J165">
            <v>165.76</v>
          </cell>
          <cell r="L165">
            <v>83.11</v>
          </cell>
          <cell r="M165">
            <v>6.6</v>
          </cell>
          <cell r="O165">
            <v>1.81</v>
          </cell>
          <cell r="X165" t="str">
            <v/>
          </cell>
        </row>
        <row r="166">
          <cell r="C166" t="str">
            <v>HOSPITAL ERMÍRIO COUTINHO</v>
          </cell>
          <cell r="E166" t="str">
            <v>JORGE EDUARDO CANDIDO DOS SANTOS</v>
          </cell>
          <cell r="F166" t="str">
            <v>2 - Outros Profissionais da Saúde</v>
          </cell>
          <cell r="G166" t="str">
            <v>2235-05</v>
          </cell>
          <cell r="H166">
            <v>45170</v>
          </cell>
          <cell r="J166">
            <v>313.76</v>
          </cell>
          <cell r="L166">
            <v>83.11</v>
          </cell>
          <cell r="M166">
            <v>3.59</v>
          </cell>
          <cell r="O166">
            <v>4.9800000000000004</v>
          </cell>
          <cell r="X166" t="str">
            <v/>
          </cell>
        </row>
        <row r="167">
          <cell r="C167" t="str">
            <v>HOSPITAL ERMÍRIO COUTINHO</v>
          </cell>
          <cell r="E167" t="str">
            <v>JOSE ADAILSON FRANCISCO DA SILVA</v>
          </cell>
          <cell r="F167" t="str">
            <v>3 - Administrativo</v>
          </cell>
          <cell r="G167" t="str">
            <v>4110-05</v>
          </cell>
          <cell r="H167">
            <v>45170</v>
          </cell>
          <cell r="J167">
            <v>114.48</v>
          </cell>
          <cell r="L167">
            <v>83.11</v>
          </cell>
          <cell r="M167">
            <v>6.6</v>
          </cell>
          <cell r="O167">
            <v>1.81</v>
          </cell>
          <cell r="X167" t="str">
            <v/>
          </cell>
        </row>
        <row r="168">
          <cell r="C168" t="str">
            <v>HOSPITAL ERMÍRIO COUTINHO</v>
          </cell>
          <cell r="E168" t="str">
            <v>JOSE AUGUSTO PEREIRA</v>
          </cell>
          <cell r="F168" t="str">
            <v>3 - Administrativo</v>
          </cell>
          <cell r="G168" t="str">
            <v>4141-05</v>
          </cell>
          <cell r="H168">
            <v>45170</v>
          </cell>
          <cell r="J168">
            <v>132.85</v>
          </cell>
          <cell r="L168">
            <v>83.11</v>
          </cell>
          <cell r="M168">
            <v>6.6</v>
          </cell>
          <cell r="O168">
            <v>1.81</v>
          </cell>
          <cell r="X168" t="str">
            <v/>
          </cell>
        </row>
        <row r="169">
          <cell r="C169" t="str">
            <v>HOSPITAL ERMÍRIO COUTINHO</v>
          </cell>
          <cell r="E169" t="str">
            <v>JOSE CARLOS DOS SANTOS FILHO</v>
          </cell>
          <cell r="F169" t="str">
            <v>2 - Outros Profissionais da Saúde</v>
          </cell>
          <cell r="G169" t="str">
            <v>5151-10</v>
          </cell>
          <cell r="H169">
            <v>45170</v>
          </cell>
          <cell r="O169">
            <v>1.81</v>
          </cell>
          <cell r="X169" t="str">
            <v/>
          </cell>
        </row>
        <row r="170">
          <cell r="C170" t="str">
            <v>HOSPITAL ERMÍRIO COUTINHO</v>
          </cell>
          <cell r="E170" t="str">
            <v>JOSE CORREIA DE SOUZA</v>
          </cell>
          <cell r="F170" t="str">
            <v>1 - Médico</v>
          </cell>
          <cell r="G170" t="str">
            <v>2251-25</v>
          </cell>
          <cell r="H170">
            <v>45170</v>
          </cell>
          <cell r="J170">
            <v>990.33</v>
          </cell>
          <cell r="O170">
            <v>8.58</v>
          </cell>
          <cell r="X170" t="str">
            <v/>
          </cell>
        </row>
        <row r="171">
          <cell r="C171" t="str">
            <v>HOSPITAL ERMÍRIO COUTINHO</v>
          </cell>
          <cell r="E171" t="str">
            <v>JOSE FERNANDO DA SILVA</v>
          </cell>
          <cell r="F171" t="str">
            <v>2 - Outros Profissionais da Saúde</v>
          </cell>
          <cell r="G171" t="str">
            <v>5151-10</v>
          </cell>
          <cell r="H171">
            <v>45170</v>
          </cell>
          <cell r="J171">
            <v>140.88</v>
          </cell>
          <cell r="L171">
            <v>83.11</v>
          </cell>
          <cell r="M171">
            <v>6.6</v>
          </cell>
          <cell r="O171">
            <v>1.81</v>
          </cell>
          <cell r="X171" t="str">
            <v/>
          </cell>
        </row>
        <row r="172">
          <cell r="C172" t="str">
            <v>HOSPITAL ERMÍRIO COUTINHO</v>
          </cell>
          <cell r="E172" t="str">
            <v>JOSE GABRIEL BELMIRO</v>
          </cell>
          <cell r="F172" t="str">
            <v>2 - Outros Profissionais da Saúde</v>
          </cell>
          <cell r="G172" t="str">
            <v>3222-05</v>
          </cell>
          <cell r="H172">
            <v>45170</v>
          </cell>
          <cell r="J172">
            <v>139.6</v>
          </cell>
          <cell r="L172">
            <v>83.11</v>
          </cell>
          <cell r="M172">
            <v>6.6</v>
          </cell>
          <cell r="O172">
            <v>1.81</v>
          </cell>
          <cell r="X172" t="str">
            <v/>
          </cell>
        </row>
        <row r="173">
          <cell r="C173" t="str">
            <v>HOSPITAL ERMÍRIO COUTINHO</v>
          </cell>
          <cell r="E173" t="str">
            <v>JOSE GERIVALDO PEREIRA</v>
          </cell>
          <cell r="F173" t="str">
            <v>2 - Outros Profissionais da Saúde</v>
          </cell>
          <cell r="G173" t="str">
            <v>3222-05</v>
          </cell>
          <cell r="H173">
            <v>45170</v>
          </cell>
          <cell r="J173">
            <v>136.22</v>
          </cell>
          <cell r="L173">
            <v>83.11</v>
          </cell>
          <cell r="M173">
            <v>6.6</v>
          </cell>
          <cell r="O173">
            <v>1.81</v>
          </cell>
          <cell r="X173" t="str">
            <v/>
          </cell>
        </row>
        <row r="174">
          <cell r="C174" t="str">
            <v>HOSPITAL ERMÍRIO COUTINHO</v>
          </cell>
          <cell r="E174" t="str">
            <v>JOSE HUMBERTO FERREIRA GONZAGA</v>
          </cell>
          <cell r="F174" t="str">
            <v>2 - Outros Profissionais da Saúde</v>
          </cell>
          <cell r="G174" t="str">
            <v>3222-05</v>
          </cell>
          <cell r="H174">
            <v>45170</v>
          </cell>
          <cell r="J174">
            <v>155.56</v>
          </cell>
          <cell r="L174">
            <v>83.11</v>
          </cell>
          <cell r="M174">
            <v>6.6</v>
          </cell>
          <cell r="O174">
            <v>1.81</v>
          </cell>
          <cell r="X174" t="str">
            <v/>
          </cell>
        </row>
        <row r="175">
          <cell r="C175" t="str">
            <v>HOSPITAL ERMÍRIO COUTINHO</v>
          </cell>
          <cell r="E175" t="str">
            <v>JOSE ILDO DA SILVA</v>
          </cell>
          <cell r="F175" t="str">
            <v>2 - Outros Profissionais da Saúde</v>
          </cell>
          <cell r="G175" t="str">
            <v>5211-30</v>
          </cell>
          <cell r="H175">
            <v>45170</v>
          </cell>
          <cell r="J175">
            <v>132</v>
          </cell>
          <cell r="L175">
            <v>83.11</v>
          </cell>
          <cell r="M175">
            <v>6.6</v>
          </cell>
          <cell r="O175">
            <v>1.81</v>
          </cell>
          <cell r="X175" t="str">
            <v/>
          </cell>
        </row>
        <row r="176">
          <cell r="C176" t="str">
            <v>HOSPITAL ERMÍRIO COUTINHO</v>
          </cell>
          <cell r="E176" t="str">
            <v>JOSE MURILLO VINICIUS RAMOS SILVA</v>
          </cell>
          <cell r="F176" t="str">
            <v>3 - Administrativo</v>
          </cell>
          <cell r="G176" t="str">
            <v>4110-05</v>
          </cell>
          <cell r="H176">
            <v>45170</v>
          </cell>
          <cell r="J176">
            <v>12.4</v>
          </cell>
          <cell r="O176">
            <v>1.81</v>
          </cell>
          <cell r="X176" t="str">
            <v/>
          </cell>
        </row>
        <row r="177">
          <cell r="C177" t="str">
            <v>HOSPITAL ERMÍRIO COUTINHO</v>
          </cell>
          <cell r="E177" t="str">
            <v>JOSE RIBAMAR CEZARINO DE ARAUJO JUNIOR</v>
          </cell>
          <cell r="F177" t="str">
            <v>1 - Médico</v>
          </cell>
          <cell r="G177" t="str">
            <v>2251-51</v>
          </cell>
          <cell r="H177">
            <v>45170</v>
          </cell>
          <cell r="J177">
            <v>792.65</v>
          </cell>
          <cell r="L177">
            <v>83.11</v>
          </cell>
          <cell r="M177">
            <v>6.6</v>
          </cell>
          <cell r="O177">
            <v>8.58</v>
          </cell>
          <cell r="X177" t="str">
            <v/>
          </cell>
        </row>
        <row r="178">
          <cell r="C178" t="str">
            <v>HOSPITAL ERMÍRIO COUTINHO</v>
          </cell>
          <cell r="E178" t="str">
            <v>JOSE SEBASTIAO GOMES NUNES</v>
          </cell>
          <cell r="F178" t="str">
            <v>3 - Administrativo</v>
          </cell>
          <cell r="G178" t="str">
            <v>5143-10</v>
          </cell>
          <cell r="H178">
            <v>45170</v>
          </cell>
          <cell r="J178">
            <v>153.4</v>
          </cell>
          <cell r="L178">
            <v>83.11</v>
          </cell>
          <cell r="M178">
            <v>6.6</v>
          </cell>
          <cell r="O178">
            <v>1.81</v>
          </cell>
          <cell r="X178" t="str">
            <v/>
          </cell>
        </row>
        <row r="179">
          <cell r="C179" t="str">
            <v>HOSPITAL ERMÍRIO COUTINHO</v>
          </cell>
          <cell r="E179" t="str">
            <v>JOSEANE MARIA SILVA DE FRANCA</v>
          </cell>
          <cell r="F179" t="str">
            <v>3 - Administrativo</v>
          </cell>
          <cell r="G179" t="str">
            <v>5135-05</v>
          </cell>
          <cell r="H179">
            <v>45170</v>
          </cell>
          <cell r="J179">
            <v>140.88</v>
          </cell>
          <cell r="L179">
            <v>83.11</v>
          </cell>
          <cell r="M179">
            <v>6.6</v>
          </cell>
          <cell r="O179">
            <v>1.81</v>
          </cell>
          <cell r="X179" t="str">
            <v/>
          </cell>
        </row>
        <row r="180">
          <cell r="C180" t="str">
            <v>HOSPITAL ERMÍRIO COUTINHO</v>
          </cell>
          <cell r="E180" t="str">
            <v>JOSECLEIDE DIAS VIEIRA BAHE</v>
          </cell>
          <cell r="F180" t="str">
            <v>3 - Administrativo</v>
          </cell>
          <cell r="G180" t="str">
            <v>5143-20</v>
          </cell>
          <cell r="H180">
            <v>45170</v>
          </cell>
          <cell r="J180">
            <v>135.6</v>
          </cell>
          <cell r="L180">
            <v>83.11</v>
          </cell>
          <cell r="M180">
            <v>6.6</v>
          </cell>
          <cell r="O180">
            <v>1.81</v>
          </cell>
          <cell r="X180" t="str">
            <v/>
          </cell>
        </row>
        <row r="181">
          <cell r="C181" t="str">
            <v>HOSPITAL ERMÍRIO COUTINHO</v>
          </cell>
          <cell r="E181" t="str">
            <v>JOSEFA MARIA DE FARIAS BARRETO</v>
          </cell>
          <cell r="F181" t="str">
            <v>2 - Outros Profissionais da Saúde</v>
          </cell>
          <cell r="G181" t="str">
            <v>3222-05</v>
          </cell>
          <cell r="H181">
            <v>45170</v>
          </cell>
          <cell r="J181">
            <v>155.56</v>
          </cell>
          <cell r="L181">
            <v>83.11</v>
          </cell>
          <cell r="M181">
            <v>6.6</v>
          </cell>
          <cell r="O181">
            <v>1.81</v>
          </cell>
          <cell r="X181" t="str">
            <v/>
          </cell>
        </row>
        <row r="182">
          <cell r="C182" t="str">
            <v>HOSPITAL ERMÍRIO COUTINHO</v>
          </cell>
          <cell r="E182" t="str">
            <v>JOSELIA DE LOURDES BERNARDO</v>
          </cell>
          <cell r="F182" t="str">
            <v>3 - Administrativo</v>
          </cell>
          <cell r="G182" t="str">
            <v>5134-30</v>
          </cell>
          <cell r="H182">
            <v>45170</v>
          </cell>
          <cell r="J182">
            <v>156.72</v>
          </cell>
          <cell r="L182">
            <v>83.11</v>
          </cell>
          <cell r="M182">
            <v>6.6</v>
          </cell>
          <cell r="O182">
            <v>1.81</v>
          </cell>
          <cell r="X182" t="str">
            <v/>
          </cell>
        </row>
        <row r="183">
          <cell r="C183" t="str">
            <v>HOSPITAL ERMÍRIO COUTINHO</v>
          </cell>
          <cell r="E183" t="str">
            <v>JOSELMA EUNICE DA SILVA ALBUQUERQUE</v>
          </cell>
          <cell r="F183" t="str">
            <v>2 - Outros Profissionais da Saúde</v>
          </cell>
          <cell r="G183" t="str">
            <v>3242-05</v>
          </cell>
          <cell r="H183">
            <v>45170</v>
          </cell>
          <cell r="J183">
            <v>178.74</v>
          </cell>
          <cell r="L183">
            <v>83.11</v>
          </cell>
          <cell r="M183">
            <v>6.6</v>
          </cell>
          <cell r="O183">
            <v>1.81</v>
          </cell>
          <cell r="X183" t="str">
            <v/>
          </cell>
        </row>
        <row r="184">
          <cell r="C184" t="str">
            <v>HOSPITAL ERMÍRIO COUTINHO</v>
          </cell>
          <cell r="E184" t="str">
            <v>JOSELMA MARIA DA SILVA ROZENDO COUTINHO</v>
          </cell>
          <cell r="F184" t="str">
            <v>3 - Administrativo</v>
          </cell>
          <cell r="G184" t="str">
            <v>5134-30</v>
          </cell>
          <cell r="H184">
            <v>45170</v>
          </cell>
          <cell r="J184">
            <v>156.72</v>
          </cell>
          <cell r="L184">
            <v>83.11</v>
          </cell>
          <cell r="M184">
            <v>6.6</v>
          </cell>
          <cell r="O184">
            <v>1.81</v>
          </cell>
          <cell r="X184" t="str">
            <v/>
          </cell>
        </row>
        <row r="185">
          <cell r="C185" t="str">
            <v>HOSPITAL ERMÍRIO COUTINHO</v>
          </cell>
          <cell r="E185" t="str">
            <v>JOSEVALDO SEBASTIAO DO NASCIMENTO</v>
          </cell>
          <cell r="F185" t="str">
            <v>3 - Administrativo</v>
          </cell>
          <cell r="G185" t="str">
            <v>5132-05</v>
          </cell>
          <cell r="H185">
            <v>45170</v>
          </cell>
          <cell r="J185">
            <v>160.13</v>
          </cell>
          <cell r="L185">
            <v>83.11</v>
          </cell>
          <cell r="M185">
            <v>6.6</v>
          </cell>
          <cell r="O185">
            <v>1.81</v>
          </cell>
          <cell r="P185">
            <v>19.73</v>
          </cell>
          <cell r="X185" t="str">
            <v/>
          </cell>
        </row>
        <row r="186">
          <cell r="C186" t="str">
            <v>HOSPITAL ERMÍRIO COUTINHO</v>
          </cell>
          <cell r="E186" t="str">
            <v>JOSIAS GOMES DA SILVA</v>
          </cell>
          <cell r="F186" t="str">
            <v>3 - Administrativo</v>
          </cell>
          <cell r="G186" t="str">
            <v>5102-05</v>
          </cell>
          <cell r="H186">
            <v>45170</v>
          </cell>
          <cell r="J186">
            <v>194.33</v>
          </cell>
          <cell r="L186">
            <v>83.11</v>
          </cell>
          <cell r="M186">
            <v>6.6</v>
          </cell>
          <cell r="O186">
            <v>1.81</v>
          </cell>
          <cell r="X186" t="str">
            <v/>
          </cell>
        </row>
        <row r="187">
          <cell r="C187" t="str">
            <v>HOSPITAL ERMÍRIO COUTINHO</v>
          </cell>
          <cell r="E187" t="str">
            <v>JOSINETE MARIA SANTOS DA SILVEIRA</v>
          </cell>
          <cell r="F187" t="str">
            <v>2 - Outros Profissionais da Saúde</v>
          </cell>
          <cell r="G187" t="str">
            <v>3222-05</v>
          </cell>
          <cell r="H187">
            <v>45170</v>
          </cell>
          <cell r="J187">
            <v>144.91999999999999</v>
          </cell>
          <cell r="L187">
            <v>83.11</v>
          </cell>
          <cell r="M187">
            <v>6.6</v>
          </cell>
          <cell r="O187">
            <v>1.81</v>
          </cell>
          <cell r="X187" t="str">
            <v/>
          </cell>
        </row>
        <row r="188">
          <cell r="C188" t="str">
            <v>HOSPITAL ERMÍRIO COUTINHO</v>
          </cell>
          <cell r="E188" t="str">
            <v>JOZINILDO FERREIRA DA SILVA</v>
          </cell>
          <cell r="F188" t="str">
            <v>2 - Outros Profissionais da Saúde</v>
          </cell>
          <cell r="G188" t="str">
            <v>3222-05</v>
          </cell>
          <cell r="H188">
            <v>45170</v>
          </cell>
          <cell r="J188">
            <v>216.48</v>
          </cell>
          <cell r="O188">
            <v>1.81</v>
          </cell>
          <cell r="X188" t="str">
            <v/>
          </cell>
        </row>
        <row r="189">
          <cell r="C189" t="str">
            <v>HOSPITAL ERMÍRIO COUTINHO</v>
          </cell>
          <cell r="E189" t="str">
            <v>JULIANA BARBOSA LIMA SALES</v>
          </cell>
          <cell r="F189" t="str">
            <v>1 - Médico</v>
          </cell>
          <cell r="G189" t="str">
            <v>2252-50</v>
          </cell>
          <cell r="H189">
            <v>45170</v>
          </cell>
          <cell r="J189">
            <v>833.16</v>
          </cell>
          <cell r="L189">
            <v>83.11</v>
          </cell>
          <cell r="M189">
            <v>6.6</v>
          </cell>
          <cell r="O189">
            <v>8.58</v>
          </cell>
          <cell r="X189" t="str">
            <v/>
          </cell>
        </row>
        <row r="190">
          <cell r="C190" t="str">
            <v>HOSPITAL ERMÍRIO COUTINHO</v>
          </cell>
          <cell r="E190" t="str">
            <v>KARLA VIRGINIO DE OLIVEIRA SILVA</v>
          </cell>
          <cell r="F190" t="str">
            <v>2 - Outros Profissionais da Saúde</v>
          </cell>
          <cell r="G190" t="str">
            <v>2516-05</v>
          </cell>
          <cell r="H190">
            <v>45170</v>
          </cell>
          <cell r="J190">
            <v>248.81</v>
          </cell>
          <cell r="L190">
            <v>83.11</v>
          </cell>
          <cell r="M190">
            <v>6.6</v>
          </cell>
          <cell r="O190">
            <v>1.81</v>
          </cell>
          <cell r="X190" t="str">
            <v/>
          </cell>
        </row>
        <row r="191">
          <cell r="C191" t="str">
            <v>HOSPITAL ERMÍRIO COUTINHO</v>
          </cell>
          <cell r="E191" t="str">
            <v>KATARINA MONTEIRO BORGES</v>
          </cell>
          <cell r="F191" t="str">
            <v>2 - Outros Profissionais da Saúde</v>
          </cell>
          <cell r="G191" t="str">
            <v>2234-05</v>
          </cell>
          <cell r="H191">
            <v>45170</v>
          </cell>
          <cell r="J191">
            <v>350.45</v>
          </cell>
          <cell r="L191">
            <v>83.11</v>
          </cell>
          <cell r="M191">
            <v>6.6</v>
          </cell>
          <cell r="O191">
            <v>1.81</v>
          </cell>
          <cell r="U191">
            <v>163.06</v>
          </cell>
          <cell r="X191" t="str">
            <v>AUX CRECHE</v>
          </cell>
        </row>
        <row r="192">
          <cell r="C192" t="str">
            <v>HOSPITAL ERMÍRIO COUTINHO</v>
          </cell>
          <cell r="E192" t="str">
            <v>KATIA XAVIER DUARTE</v>
          </cell>
          <cell r="F192" t="str">
            <v>1 - Médico</v>
          </cell>
          <cell r="G192" t="str">
            <v>2251-25</v>
          </cell>
          <cell r="H192">
            <v>45170</v>
          </cell>
          <cell r="J192">
            <v>781.08</v>
          </cell>
          <cell r="L192">
            <v>83.11</v>
          </cell>
          <cell r="M192">
            <v>6.6</v>
          </cell>
          <cell r="O192">
            <v>8.58</v>
          </cell>
          <cell r="X192" t="str">
            <v/>
          </cell>
        </row>
        <row r="193">
          <cell r="C193" t="str">
            <v>HOSPITAL ERMÍRIO COUTINHO</v>
          </cell>
          <cell r="E193" t="str">
            <v>KLEITON RAFAEL DA SILVA</v>
          </cell>
          <cell r="F193" t="str">
            <v>2 - Outros Profissionais da Saúde</v>
          </cell>
          <cell r="G193" t="str">
            <v>2235-05</v>
          </cell>
          <cell r="H193">
            <v>45170</v>
          </cell>
          <cell r="J193">
            <v>317.75</v>
          </cell>
          <cell r="L193">
            <v>83.11</v>
          </cell>
          <cell r="M193">
            <v>3.59</v>
          </cell>
          <cell r="O193">
            <v>4.9800000000000004</v>
          </cell>
          <cell r="X193" t="str">
            <v/>
          </cell>
        </row>
        <row r="194">
          <cell r="C194" t="str">
            <v>HOSPITAL ERMÍRIO COUTINHO</v>
          </cell>
          <cell r="E194" t="str">
            <v>KLEITON RENATO DEMESIO DA SILVA</v>
          </cell>
          <cell r="F194" t="str">
            <v>2 - Outros Profissionais da Saúde</v>
          </cell>
          <cell r="G194" t="str">
            <v>3222-05</v>
          </cell>
          <cell r="H194">
            <v>45170</v>
          </cell>
          <cell r="J194">
            <v>139.6</v>
          </cell>
          <cell r="L194">
            <v>83.11</v>
          </cell>
          <cell r="M194">
            <v>6.6</v>
          </cell>
          <cell r="O194">
            <v>1.81</v>
          </cell>
          <cell r="X194" t="str">
            <v/>
          </cell>
        </row>
        <row r="195">
          <cell r="C195" t="str">
            <v>HOSPITAL ERMÍRIO COUTINHO</v>
          </cell>
          <cell r="E195" t="str">
            <v>LADIEGE FRANCISCO DA SILVA</v>
          </cell>
          <cell r="F195" t="str">
            <v>2 - Outros Profissionais da Saúde</v>
          </cell>
          <cell r="G195" t="str">
            <v>3222-05</v>
          </cell>
          <cell r="H195">
            <v>45170</v>
          </cell>
          <cell r="J195">
            <v>139.6</v>
          </cell>
          <cell r="L195">
            <v>83.11</v>
          </cell>
          <cell r="M195">
            <v>6.6</v>
          </cell>
          <cell r="O195">
            <v>1.81</v>
          </cell>
          <cell r="X195" t="str">
            <v/>
          </cell>
        </row>
        <row r="196">
          <cell r="C196" t="str">
            <v>HOSPITAL ERMÍRIO COUTINHO</v>
          </cell>
          <cell r="E196" t="str">
            <v>LAERCIO DA CRUZ PINHEIRO</v>
          </cell>
          <cell r="F196" t="str">
            <v>2 - Outros Profissionais da Saúde</v>
          </cell>
          <cell r="G196" t="str">
            <v>3241-15</v>
          </cell>
          <cell r="H196">
            <v>45170</v>
          </cell>
          <cell r="J196">
            <v>289.33999999999997</v>
          </cell>
          <cell r="L196">
            <v>83.11</v>
          </cell>
          <cell r="M196">
            <v>6.6</v>
          </cell>
          <cell r="O196">
            <v>14.01</v>
          </cell>
          <cell r="X196" t="str">
            <v/>
          </cell>
        </row>
        <row r="197">
          <cell r="C197" t="str">
            <v>HOSPITAL ERMÍRIO COUTINHO</v>
          </cell>
          <cell r="E197" t="str">
            <v>LAERTE EDUARDO FILHO</v>
          </cell>
          <cell r="F197" t="str">
            <v>1 - Médico</v>
          </cell>
          <cell r="G197" t="str">
            <v>2253-20</v>
          </cell>
          <cell r="H197">
            <v>45170</v>
          </cell>
          <cell r="J197">
            <v>711.55</v>
          </cell>
          <cell r="L197">
            <v>83.11</v>
          </cell>
          <cell r="M197">
            <v>6.6</v>
          </cell>
          <cell r="O197">
            <v>8.58</v>
          </cell>
          <cell r="X197" t="str">
            <v/>
          </cell>
        </row>
        <row r="198">
          <cell r="C198" t="str">
            <v>HOSPITAL ERMÍRIO COUTINHO</v>
          </cell>
          <cell r="E198" t="str">
            <v>LARISSA MUNIZ FALCAO DO ESPIRITO SANTO</v>
          </cell>
          <cell r="F198" t="str">
            <v>1 - Médico</v>
          </cell>
          <cell r="G198" t="str">
            <v>2251-24</v>
          </cell>
          <cell r="H198">
            <v>45170</v>
          </cell>
          <cell r="J198">
            <v>739.62</v>
          </cell>
          <cell r="O198">
            <v>8.58</v>
          </cell>
          <cell r="X198" t="str">
            <v/>
          </cell>
        </row>
        <row r="199">
          <cell r="C199" t="str">
            <v>HOSPITAL ERMÍRIO COUTINHO</v>
          </cell>
          <cell r="E199" t="str">
            <v>LAUDIVAN GOMES DA SILVA</v>
          </cell>
          <cell r="F199" t="str">
            <v>2 - Outros Profissionais da Saúde</v>
          </cell>
          <cell r="G199" t="str">
            <v>5151-10</v>
          </cell>
          <cell r="H199">
            <v>45170</v>
          </cell>
          <cell r="J199">
            <v>140.88</v>
          </cell>
          <cell r="L199">
            <v>83.11</v>
          </cell>
          <cell r="M199">
            <v>6.6</v>
          </cell>
          <cell r="O199">
            <v>1.81</v>
          </cell>
          <cell r="X199" t="str">
            <v/>
          </cell>
        </row>
        <row r="200">
          <cell r="C200" t="str">
            <v>HOSPITAL ERMÍRIO COUTINHO</v>
          </cell>
          <cell r="E200" t="str">
            <v>LEA RIBEIRO DA SILVA</v>
          </cell>
          <cell r="F200" t="str">
            <v>2 - Outros Profissionais da Saúde</v>
          </cell>
          <cell r="G200" t="str">
            <v>3222-05</v>
          </cell>
          <cell r="H200">
            <v>45170</v>
          </cell>
          <cell r="J200">
            <v>139.6</v>
          </cell>
          <cell r="L200">
            <v>83.11</v>
          </cell>
          <cell r="M200">
            <v>6.6</v>
          </cell>
          <cell r="O200">
            <v>1.81</v>
          </cell>
          <cell r="X200" t="str">
            <v/>
          </cell>
        </row>
        <row r="201">
          <cell r="C201" t="str">
            <v>HOSPITAL ERMÍRIO COUTINHO</v>
          </cell>
          <cell r="E201" t="str">
            <v>LEANDRO MARCOS DA SILVA</v>
          </cell>
          <cell r="F201" t="str">
            <v>3 - Administrativo</v>
          </cell>
          <cell r="G201" t="str">
            <v>5163-10</v>
          </cell>
          <cell r="H201">
            <v>45170</v>
          </cell>
          <cell r="J201">
            <v>205.86</v>
          </cell>
          <cell r="O201">
            <v>1.81</v>
          </cell>
          <cell r="X201" t="str">
            <v/>
          </cell>
        </row>
        <row r="202">
          <cell r="C202" t="str">
            <v>HOSPITAL ERMÍRIO COUTINHO</v>
          </cell>
          <cell r="E202" t="str">
            <v>LEANDRO TEIXEIRA DA SILVA</v>
          </cell>
          <cell r="F202" t="str">
            <v>2 - Outros Profissionais da Saúde</v>
          </cell>
          <cell r="G202" t="str">
            <v>5211-30</v>
          </cell>
          <cell r="H202">
            <v>45170</v>
          </cell>
          <cell r="J202">
            <v>142.56</v>
          </cell>
          <cell r="L202">
            <v>83.11</v>
          </cell>
          <cell r="M202">
            <v>6.6</v>
          </cell>
          <cell r="O202">
            <v>1.81</v>
          </cell>
          <cell r="X202" t="str">
            <v/>
          </cell>
        </row>
        <row r="203">
          <cell r="C203" t="str">
            <v>HOSPITAL ERMÍRIO COUTINHO</v>
          </cell>
          <cell r="E203" t="str">
            <v>LEDA WILDMA PEREIRA DA CRUZ DE ANDRADE LIMA</v>
          </cell>
          <cell r="F203" t="str">
            <v>2 - Outros Profissionais da Saúde</v>
          </cell>
          <cell r="G203" t="str">
            <v>2516-05</v>
          </cell>
          <cell r="H203">
            <v>45170</v>
          </cell>
          <cell r="J203">
            <v>272.81</v>
          </cell>
          <cell r="L203">
            <v>83.11</v>
          </cell>
          <cell r="M203">
            <v>6.6</v>
          </cell>
          <cell r="O203">
            <v>1.81</v>
          </cell>
          <cell r="X203" t="str">
            <v/>
          </cell>
        </row>
        <row r="204">
          <cell r="C204" t="str">
            <v>HOSPITAL ERMÍRIO COUTINHO</v>
          </cell>
          <cell r="E204" t="str">
            <v>LEONILDO PEIXOTO DA PAZ</v>
          </cell>
          <cell r="F204" t="str">
            <v>2 - Outros Profissionais da Saúde</v>
          </cell>
          <cell r="G204" t="str">
            <v>2212-05</v>
          </cell>
          <cell r="H204">
            <v>45170</v>
          </cell>
          <cell r="J204">
            <v>392.43</v>
          </cell>
          <cell r="L204">
            <v>83.11</v>
          </cell>
          <cell r="M204">
            <v>6.6</v>
          </cell>
          <cell r="O204">
            <v>1.81</v>
          </cell>
          <cell r="X204" t="str">
            <v/>
          </cell>
        </row>
        <row r="205">
          <cell r="C205" t="str">
            <v>HOSPITAL ERMÍRIO COUTINHO</v>
          </cell>
          <cell r="E205" t="str">
            <v>LIANDERSON FELIPE BARBOSA DA SILVA</v>
          </cell>
          <cell r="F205" t="str">
            <v>3 - Administrativo</v>
          </cell>
          <cell r="G205" t="str">
            <v>4221-10</v>
          </cell>
          <cell r="H205">
            <v>45170</v>
          </cell>
          <cell r="J205">
            <v>136.31</v>
          </cell>
          <cell r="L205">
            <v>83.11</v>
          </cell>
          <cell r="M205">
            <v>6.6</v>
          </cell>
          <cell r="O205">
            <v>1.81</v>
          </cell>
          <cell r="P205">
            <v>19.73</v>
          </cell>
          <cell r="X205" t="str">
            <v/>
          </cell>
        </row>
        <row r="206">
          <cell r="C206" t="str">
            <v>HOSPITAL ERMÍRIO COUTINHO</v>
          </cell>
          <cell r="E206" t="str">
            <v>LIDJANE MARIA DE SOUSA SANTOS</v>
          </cell>
          <cell r="F206" t="str">
            <v>2 - Outros Profissionais da Saúde</v>
          </cell>
          <cell r="G206" t="str">
            <v>2235-05</v>
          </cell>
          <cell r="H206">
            <v>45170</v>
          </cell>
          <cell r="J206">
            <v>234.98</v>
          </cell>
          <cell r="L206">
            <v>83.11</v>
          </cell>
          <cell r="M206">
            <v>3.33</v>
          </cell>
          <cell r="O206">
            <v>4.9800000000000004</v>
          </cell>
          <cell r="X206" t="str">
            <v/>
          </cell>
        </row>
        <row r="207">
          <cell r="C207" t="str">
            <v>HOSPITAL ERMÍRIO COUTINHO</v>
          </cell>
          <cell r="E207" t="str">
            <v>LINDINALDO DIAS DA SILVA</v>
          </cell>
          <cell r="F207" t="str">
            <v>2 - Outros Profissionais da Saúde</v>
          </cell>
          <cell r="G207" t="str">
            <v>2235-05</v>
          </cell>
          <cell r="H207">
            <v>45170</v>
          </cell>
          <cell r="J207">
            <v>353.16</v>
          </cell>
          <cell r="L207">
            <v>83.11</v>
          </cell>
          <cell r="M207">
            <v>3.59</v>
          </cell>
          <cell r="O207">
            <v>4.9800000000000004</v>
          </cell>
          <cell r="X207" t="str">
            <v/>
          </cell>
        </row>
        <row r="208">
          <cell r="C208" t="str">
            <v>HOSPITAL ERMÍRIO COUTINHO</v>
          </cell>
          <cell r="E208" t="str">
            <v>LISANDRA CARLA PEREIRA</v>
          </cell>
          <cell r="F208" t="str">
            <v>3 - Administrativo</v>
          </cell>
          <cell r="G208" t="str">
            <v>4110-30</v>
          </cell>
          <cell r="H208">
            <v>45170</v>
          </cell>
          <cell r="J208">
            <v>132.68</v>
          </cell>
          <cell r="L208">
            <v>83.11</v>
          </cell>
          <cell r="M208">
            <v>6.6</v>
          </cell>
          <cell r="O208">
            <v>1.81</v>
          </cell>
          <cell r="X208" t="str">
            <v/>
          </cell>
        </row>
        <row r="209">
          <cell r="C209" t="str">
            <v>HOSPITAL ERMÍRIO COUTINHO</v>
          </cell>
          <cell r="E209" t="str">
            <v>LIVIA ESTER BENTO DA SILVA</v>
          </cell>
          <cell r="F209" t="str">
            <v>3 - Administrativo</v>
          </cell>
          <cell r="G209" t="str">
            <v>4110-10</v>
          </cell>
          <cell r="H209">
            <v>45170</v>
          </cell>
          <cell r="J209">
            <v>124</v>
          </cell>
          <cell r="L209">
            <v>83.11</v>
          </cell>
          <cell r="M209">
            <v>6.6</v>
          </cell>
          <cell r="O209">
            <v>1.81</v>
          </cell>
          <cell r="X209" t="str">
            <v/>
          </cell>
        </row>
        <row r="210">
          <cell r="C210" t="str">
            <v>HOSPITAL ERMÍRIO COUTINHO</v>
          </cell>
          <cell r="E210" t="str">
            <v>LOURENCA MARIA  DE ARAUJO</v>
          </cell>
          <cell r="F210" t="str">
            <v>2 - Outros Profissionais da Saúde</v>
          </cell>
          <cell r="G210" t="str">
            <v>3242-05</v>
          </cell>
          <cell r="H210">
            <v>45170</v>
          </cell>
          <cell r="J210">
            <v>177.73</v>
          </cell>
          <cell r="L210">
            <v>83.11</v>
          </cell>
          <cell r="M210">
            <v>6.6</v>
          </cell>
          <cell r="O210">
            <v>1.81</v>
          </cell>
          <cell r="X210" t="str">
            <v/>
          </cell>
        </row>
        <row r="211">
          <cell r="C211" t="str">
            <v>HOSPITAL ERMÍRIO COUTINHO</v>
          </cell>
          <cell r="E211" t="str">
            <v>LUCAS CANDIDO PEREIRA</v>
          </cell>
          <cell r="F211" t="str">
            <v>3 - Administrativo</v>
          </cell>
          <cell r="G211" t="str">
            <v>4221-10</v>
          </cell>
          <cell r="H211">
            <v>45170</v>
          </cell>
          <cell r="J211">
            <v>135.6</v>
          </cell>
          <cell r="L211">
            <v>83.11</v>
          </cell>
          <cell r="M211">
            <v>6.6</v>
          </cell>
          <cell r="O211">
            <v>1.81</v>
          </cell>
          <cell r="X211" t="str">
            <v/>
          </cell>
        </row>
        <row r="212">
          <cell r="C212" t="str">
            <v>HOSPITAL ERMÍRIO COUTINHO</v>
          </cell>
          <cell r="E212" t="str">
            <v>LUCICLEIDE GOMES DE ARAUJO</v>
          </cell>
          <cell r="F212" t="str">
            <v>3 - Administrativo</v>
          </cell>
          <cell r="G212" t="str">
            <v>4110-05</v>
          </cell>
          <cell r="H212">
            <v>45170</v>
          </cell>
          <cell r="J212">
            <v>249.2</v>
          </cell>
          <cell r="L212">
            <v>83.11</v>
          </cell>
          <cell r="M212">
            <v>6.6</v>
          </cell>
          <cell r="O212">
            <v>1.81</v>
          </cell>
          <cell r="X212" t="str">
            <v/>
          </cell>
        </row>
        <row r="213">
          <cell r="C213" t="str">
            <v>HOSPITAL ERMÍRIO COUTINHO</v>
          </cell>
          <cell r="E213" t="str">
            <v>LUCICLEIDE GOMES DO NASCIMENTO</v>
          </cell>
          <cell r="F213" t="str">
            <v>2 - Outros Profissionais da Saúde</v>
          </cell>
          <cell r="G213" t="str">
            <v>3222-05</v>
          </cell>
          <cell r="H213">
            <v>45170</v>
          </cell>
          <cell r="J213">
            <v>160.88</v>
          </cell>
          <cell r="L213">
            <v>83.11</v>
          </cell>
          <cell r="M213">
            <v>6.6</v>
          </cell>
          <cell r="O213">
            <v>1.81</v>
          </cell>
          <cell r="X213" t="str">
            <v/>
          </cell>
        </row>
        <row r="214">
          <cell r="C214" t="str">
            <v>HOSPITAL ERMÍRIO COUTINHO</v>
          </cell>
          <cell r="E214" t="str">
            <v>LUCILENE BATISTA DE SOUZA</v>
          </cell>
          <cell r="F214" t="str">
            <v>2 - Outros Profissionais da Saúde</v>
          </cell>
          <cell r="G214" t="str">
            <v>3222-05</v>
          </cell>
          <cell r="H214">
            <v>45170</v>
          </cell>
          <cell r="J214">
            <v>139.6</v>
          </cell>
          <cell r="L214">
            <v>83.11</v>
          </cell>
          <cell r="M214">
            <v>6.6</v>
          </cell>
          <cell r="O214">
            <v>1.81</v>
          </cell>
          <cell r="U214">
            <v>77.55</v>
          </cell>
          <cell r="X214" t="str">
            <v>AUX CRECHE</v>
          </cell>
        </row>
        <row r="215">
          <cell r="C215" t="str">
            <v>HOSPITAL ERMÍRIO COUTINHO</v>
          </cell>
          <cell r="E215" t="str">
            <v>LUCILENE DO NASCIMENTO PESSOA</v>
          </cell>
          <cell r="F215" t="str">
            <v>2 - Outros Profissionais da Saúde</v>
          </cell>
          <cell r="G215" t="str">
            <v>3222-05</v>
          </cell>
          <cell r="H215">
            <v>45170</v>
          </cell>
          <cell r="J215">
            <v>139.6</v>
          </cell>
          <cell r="L215">
            <v>83.11</v>
          </cell>
          <cell r="M215">
            <v>6.6</v>
          </cell>
          <cell r="O215">
            <v>1.81</v>
          </cell>
          <cell r="X215" t="str">
            <v/>
          </cell>
        </row>
        <row r="216">
          <cell r="C216" t="str">
            <v>HOSPITAL ERMÍRIO COUTINHO</v>
          </cell>
          <cell r="E216" t="str">
            <v>LUIZ BARBOSA DE SOUZA JUNIOR</v>
          </cell>
          <cell r="F216" t="str">
            <v>3 - Administrativo</v>
          </cell>
          <cell r="G216" t="str">
            <v>4110-05</v>
          </cell>
          <cell r="H216">
            <v>45170</v>
          </cell>
          <cell r="J216">
            <v>159.31</v>
          </cell>
          <cell r="L216">
            <v>83.11</v>
          </cell>
          <cell r="M216">
            <v>6.6</v>
          </cell>
          <cell r="O216">
            <v>1.81</v>
          </cell>
          <cell r="X216" t="str">
            <v/>
          </cell>
        </row>
        <row r="217">
          <cell r="C217" t="str">
            <v>HOSPITAL ERMÍRIO COUTINHO</v>
          </cell>
          <cell r="E217" t="str">
            <v>LUIZ DOMINGOS DE OLIVEIRA</v>
          </cell>
          <cell r="F217" t="str">
            <v>2 - Outros Profissionais da Saúde</v>
          </cell>
          <cell r="G217" t="str">
            <v>3222-05</v>
          </cell>
          <cell r="H217">
            <v>45170</v>
          </cell>
          <cell r="J217">
            <v>155.56</v>
          </cell>
          <cell r="L217">
            <v>83.11</v>
          </cell>
          <cell r="M217">
            <v>6.6</v>
          </cell>
          <cell r="O217">
            <v>1.81</v>
          </cell>
          <cell r="X217" t="str">
            <v/>
          </cell>
        </row>
        <row r="218">
          <cell r="C218" t="str">
            <v>HOSPITAL ERMÍRIO COUTINHO</v>
          </cell>
          <cell r="E218" t="str">
            <v>LUIZ FERNANDO SANTOS DA SILVEIRA</v>
          </cell>
          <cell r="F218" t="str">
            <v>3 - Administrativo</v>
          </cell>
          <cell r="G218" t="str">
            <v>4141-05</v>
          </cell>
          <cell r="H218">
            <v>45170</v>
          </cell>
          <cell r="J218">
            <v>149.6</v>
          </cell>
          <cell r="L218">
            <v>83.11</v>
          </cell>
          <cell r="M218">
            <v>6.6</v>
          </cell>
          <cell r="O218">
            <v>1.81</v>
          </cell>
          <cell r="X218" t="str">
            <v/>
          </cell>
        </row>
        <row r="219">
          <cell r="C219" t="str">
            <v>HOSPITAL ERMÍRIO COUTINHO</v>
          </cell>
          <cell r="E219" t="str">
            <v>LUZINETE MARIA LIMA DA SILVA</v>
          </cell>
          <cell r="F219" t="str">
            <v>2 - Outros Profissionais da Saúde</v>
          </cell>
          <cell r="G219" t="str">
            <v>3222-05</v>
          </cell>
          <cell r="H219">
            <v>45170</v>
          </cell>
          <cell r="J219">
            <v>139.6</v>
          </cell>
          <cell r="L219">
            <v>83.11</v>
          </cell>
          <cell r="M219">
            <v>6.6</v>
          </cell>
          <cell r="O219">
            <v>1.81</v>
          </cell>
          <cell r="X219" t="str">
            <v/>
          </cell>
        </row>
        <row r="220">
          <cell r="C220" t="str">
            <v>HOSPITAL ERMÍRIO COUTINHO</v>
          </cell>
          <cell r="E220" t="str">
            <v>LYSIANE PRISCILLA OLEGÁRIA SANTOS DA SILVEIRA</v>
          </cell>
          <cell r="F220" t="str">
            <v>1 - Médico</v>
          </cell>
          <cell r="G220" t="str">
            <v>2251-24</v>
          </cell>
          <cell r="H220">
            <v>45170</v>
          </cell>
          <cell r="J220">
            <v>1093.24</v>
          </cell>
          <cell r="L220">
            <v>83.11</v>
          </cell>
          <cell r="M220">
            <v>6.6</v>
          </cell>
          <cell r="O220">
            <v>8.58</v>
          </cell>
          <cell r="X220" t="str">
            <v/>
          </cell>
        </row>
        <row r="221">
          <cell r="C221" t="str">
            <v>HOSPITAL ERMÍRIO COUTINHO</v>
          </cell>
          <cell r="E221" t="str">
            <v>MACERLANIA DIAS DA SILVA</v>
          </cell>
          <cell r="F221" t="str">
            <v>2 - Outros Profissionais da Saúde</v>
          </cell>
          <cell r="G221" t="str">
            <v>3222-05</v>
          </cell>
          <cell r="H221">
            <v>45170</v>
          </cell>
          <cell r="J221">
            <v>168.01</v>
          </cell>
          <cell r="L221">
            <v>83.11</v>
          </cell>
          <cell r="M221">
            <v>6.6</v>
          </cell>
          <cell r="O221">
            <v>4.9800000000000004</v>
          </cell>
          <cell r="X221" t="str">
            <v/>
          </cell>
        </row>
        <row r="222">
          <cell r="C222" t="str">
            <v>HOSPITAL ERMÍRIO COUTINHO</v>
          </cell>
          <cell r="E222" t="str">
            <v>MADJA CAROLINA BARBOSA ARAGAO</v>
          </cell>
          <cell r="F222" t="str">
            <v>2 - Outros Profissionais da Saúde</v>
          </cell>
          <cell r="G222" t="str">
            <v>2235-05</v>
          </cell>
          <cell r="H222">
            <v>45170</v>
          </cell>
          <cell r="J222">
            <v>289.20999999999998</v>
          </cell>
          <cell r="L222">
            <v>83.11</v>
          </cell>
          <cell r="M222">
            <v>3.59</v>
          </cell>
          <cell r="O222">
            <v>1.81</v>
          </cell>
          <cell r="X222" t="str">
            <v/>
          </cell>
        </row>
        <row r="223">
          <cell r="C223" t="str">
            <v>HOSPITAL ERMÍRIO COUTINHO</v>
          </cell>
          <cell r="E223" t="str">
            <v>MARCELA DA SILVA ALVES</v>
          </cell>
          <cell r="F223" t="str">
            <v>2 - Outros Profissionais da Saúde</v>
          </cell>
          <cell r="G223" t="str">
            <v>3222-05</v>
          </cell>
          <cell r="H223">
            <v>45170</v>
          </cell>
          <cell r="J223">
            <v>134.28</v>
          </cell>
          <cell r="L223">
            <v>83.11</v>
          </cell>
          <cell r="M223">
            <v>6.6</v>
          </cell>
          <cell r="O223">
            <v>1.81</v>
          </cell>
          <cell r="X223" t="str">
            <v/>
          </cell>
        </row>
        <row r="224">
          <cell r="C224" t="str">
            <v>HOSPITAL ERMÍRIO COUTINHO</v>
          </cell>
          <cell r="E224" t="str">
            <v>MARCELO JOAQUIM DE SANTANA</v>
          </cell>
          <cell r="F224" t="str">
            <v>3 - Administrativo</v>
          </cell>
          <cell r="G224" t="str">
            <v>5143-20</v>
          </cell>
          <cell r="H224">
            <v>45170</v>
          </cell>
          <cell r="J224">
            <v>162</v>
          </cell>
          <cell r="L224">
            <v>83.11</v>
          </cell>
          <cell r="M224">
            <v>6.6</v>
          </cell>
          <cell r="O224">
            <v>1.81</v>
          </cell>
          <cell r="X224" t="str">
            <v/>
          </cell>
        </row>
        <row r="225">
          <cell r="C225" t="str">
            <v>HOSPITAL ERMÍRIO COUTINHO</v>
          </cell>
          <cell r="E225" t="str">
            <v>MARCIA MARIA DE ANDRADE BATISTA</v>
          </cell>
          <cell r="F225" t="str">
            <v>3 - Administrativo</v>
          </cell>
          <cell r="G225" t="str">
            <v>1421-05</v>
          </cell>
          <cell r="H225">
            <v>45170</v>
          </cell>
          <cell r="J225">
            <v>396</v>
          </cell>
          <cell r="L225">
            <v>83.11</v>
          </cell>
          <cell r="M225">
            <v>6.6</v>
          </cell>
          <cell r="O225">
            <v>1.81</v>
          </cell>
          <cell r="U225">
            <v>77.569999999999993</v>
          </cell>
          <cell r="X225" t="str">
            <v>AUX CRECHE</v>
          </cell>
        </row>
        <row r="226">
          <cell r="C226" t="str">
            <v>HOSPITAL ERMÍRIO COUTINHO</v>
          </cell>
          <cell r="E226" t="str">
            <v>MARCILIA REGINA GONCALVES DE OLIVEIRA</v>
          </cell>
          <cell r="F226" t="str">
            <v>1 - Médico</v>
          </cell>
          <cell r="G226" t="str">
            <v>2251-51</v>
          </cell>
          <cell r="H226">
            <v>45170</v>
          </cell>
          <cell r="J226">
            <v>789.24</v>
          </cell>
          <cell r="L226">
            <v>83.11</v>
          </cell>
          <cell r="M226">
            <v>6.6</v>
          </cell>
          <cell r="O226">
            <v>8.58</v>
          </cell>
          <cell r="X226" t="str">
            <v/>
          </cell>
        </row>
        <row r="227">
          <cell r="C227" t="str">
            <v>HOSPITAL ERMÍRIO COUTINHO</v>
          </cell>
          <cell r="E227" t="str">
            <v>MARCOS JOSE RODRIGUES CESAR DE ALBUQUERQUE</v>
          </cell>
          <cell r="F227" t="str">
            <v>1 - Médico</v>
          </cell>
          <cell r="G227" t="str">
            <v>2251-25</v>
          </cell>
          <cell r="H227">
            <v>45170</v>
          </cell>
          <cell r="J227">
            <v>841.16</v>
          </cell>
          <cell r="L227">
            <v>83.11</v>
          </cell>
          <cell r="M227">
            <v>6.6</v>
          </cell>
          <cell r="O227">
            <v>8.58</v>
          </cell>
          <cell r="X227" t="str">
            <v/>
          </cell>
        </row>
        <row r="228">
          <cell r="C228" t="str">
            <v>HOSPITAL ERMÍRIO COUTINHO</v>
          </cell>
          <cell r="E228" t="str">
            <v>MARIA APARECIDA DA SILVA</v>
          </cell>
          <cell r="F228" t="str">
            <v>2 - Outros Profissionais da Saúde</v>
          </cell>
          <cell r="G228" t="str">
            <v>3222-05</v>
          </cell>
          <cell r="H228">
            <v>45170</v>
          </cell>
          <cell r="J228">
            <v>155.56</v>
          </cell>
          <cell r="L228">
            <v>83.11</v>
          </cell>
          <cell r="M228">
            <v>6.6</v>
          </cell>
          <cell r="O228">
            <v>1.81</v>
          </cell>
          <cell r="U228">
            <v>77.55</v>
          </cell>
          <cell r="X228" t="str">
            <v>AUX CRECHE</v>
          </cell>
        </row>
        <row r="229">
          <cell r="C229" t="str">
            <v>HOSPITAL ERMÍRIO COUTINHO</v>
          </cell>
          <cell r="E229" t="str">
            <v>MARIA DA CONCEICAO COUTINHO DA SILVA</v>
          </cell>
          <cell r="F229" t="str">
            <v>2 - Outros Profissionais da Saúde</v>
          </cell>
          <cell r="G229" t="str">
            <v>3222-05</v>
          </cell>
          <cell r="H229">
            <v>45170</v>
          </cell>
          <cell r="J229">
            <v>139.6</v>
          </cell>
          <cell r="L229">
            <v>83.11</v>
          </cell>
          <cell r="M229">
            <v>6.6</v>
          </cell>
          <cell r="O229">
            <v>1.81</v>
          </cell>
          <cell r="X229" t="str">
            <v/>
          </cell>
        </row>
        <row r="230">
          <cell r="C230" t="str">
            <v>HOSPITAL ERMÍRIO COUTINHO</v>
          </cell>
          <cell r="E230" t="str">
            <v>MARIA DAS DORES RAMOS DE QUEIROZ</v>
          </cell>
          <cell r="F230" t="str">
            <v>2 - Outros Profissionais da Saúde</v>
          </cell>
          <cell r="G230" t="str">
            <v>3242-05</v>
          </cell>
          <cell r="H230">
            <v>45170</v>
          </cell>
          <cell r="J230">
            <v>178.74</v>
          </cell>
          <cell r="L230">
            <v>83.11</v>
          </cell>
          <cell r="M230">
            <v>6.6</v>
          </cell>
          <cell r="O230">
            <v>1.81</v>
          </cell>
          <cell r="X230" t="str">
            <v/>
          </cell>
        </row>
        <row r="231">
          <cell r="C231" t="str">
            <v>HOSPITAL ERMÍRIO COUTINHO</v>
          </cell>
          <cell r="E231" t="str">
            <v>MARIA DE FATIMA ALMEIDA VASCONCELOS</v>
          </cell>
          <cell r="F231" t="str">
            <v>1 - Médico</v>
          </cell>
          <cell r="G231" t="str">
            <v>2251-24</v>
          </cell>
          <cell r="H231">
            <v>45170</v>
          </cell>
          <cell r="J231">
            <v>840.65</v>
          </cell>
          <cell r="L231">
            <v>83.11</v>
          </cell>
          <cell r="M231">
            <v>6.6</v>
          </cell>
          <cell r="O231">
            <v>8.58</v>
          </cell>
          <cell r="X231" t="str">
            <v/>
          </cell>
        </row>
        <row r="232">
          <cell r="C232" t="str">
            <v>HOSPITAL ERMÍRIO COUTINHO</v>
          </cell>
          <cell r="E232" t="str">
            <v>MARIA EDUARDA BORBA SANTOS</v>
          </cell>
          <cell r="F232" t="str">
            <v>3 - Administrativo</v>
          </cell>
          <cell r="G232" t="str">
            <v>4110-05</v>
          </cell>
          <cell r="H232">
            <v>45170</v>
          </cell>
          <cell r="J232">
            <v>12.4</v>
          </cell>
          <cell r="O232">
            <v>1.81</v>
          </cell>
          <cell r="X232" t="str">
            <v/>
          </cell>
        </row>
        <row r="233">
          <cell r="C233" t="str">
            <v>HOSPITAL ERMÍRIO COUTINHO</v>
          </cell>
          <cell r="E233" t="str">
            <v>MARIA FLAVIA KARINA COSTA</v>
          </cell>
          <cell r="F233" t="str">
            <v>1 - Médico</v>
          </cell>
          <cell r="G233" t="str">
            <v>2252-50</v>
          </cell>
          <cell r="H233">
            <v>45170</v>
          </cell>
          <cell r="J233">
            <v>1595.99</v>
          </cell>
          <cell r="L233">
            <v>83.11</v>
          </cell>
          <cell r="M233">
            <v>6.6</v>
          </cell>
          <cell r="O233">
            <v>8.58</v>
          </cell>
          <cell r="X233" t="str">
            <v/>
          </cell>
        </row>
        <row r="234">
          <cell r="C234" t="str">
            <v>HOSPITAL ERMÍRIO COUTINHO</v>
          </cell>
          <cell r="E234" t="str">
            <v>MARIA JOSE DA SILVA</v>
          </cell>
          <cell r="F234" t="str">
            <v>3 - Administrativo</v>
          </cell>
          <cell r="G234" t="str">
            <v>5135-05</v>
          </cell>
          <cell r="H234">
            <v>45170</v>
          </cell>
          <cell r="J234">
            <v>135.6</v>
          </cell>
          <cell r="L234">
            <v>83.11</v>
          </cell>
          <cell r="M234">
            <v>6.6</v>
          </cell>
          <cell r="O234">
            <v>1.81</v>
          </cell>
          <cell r="X234" t="str">
            <v/>
          </cell>
        </row>
        <row r="235">
          <cell r="C235" t="str">
            <v>HOSPITAL ERMÍRIO COUTINHO</v>
          </cell>
          <cell r="E235" t="str">
            <v>MARIA JOSE DA SILVA</v>
          </cell>
          <cell r="F235" t="str">
            <v>3 - Administrativo</v>
          </cell>
          <cell r="G235" t="str">
            <v>5143-20</v>
          </cell>
          <cell r="H235">
            <v>45170</v>
          </cell>
          <cell r="J235">
            <v>135.6</v>
          </cell>
          <cell r="L235">
            <v>83.11</v>
          </cell>
          <cell r="M235">
            <v>6.6</v>
          </cell>
          <cell r="O235">
            <v>1.81</v>
          </cell>
          <cell r="X235" t="str">
            <v/>
          </cell>
        </row>
        <row r="236">
          <cell r="C236" t="str">
            <v>HOSPITAL ERMÍRIO COUTINHO</v>
          </cell>
          <cell r="E236" t="str">
            <v>MARIA JOSE PESSOA DE ARAUJO</v>
          </cell>
          <cell r="F236" t="str">
            <v>2 - Outros Profissionais da Saúde</v>
          </cell>
          <cell r="G236" t="str">
            <v>3222-05</v>
          </cell>
          <cell r="H236">
            <v>45170</v>
          </cell>
          <cell r="J236">
            <v>165.16</v>
          </cell>
          <cell r="L236">
            <v>83.11</v>
          </cell>
          <cell r="M236">
            <v>6.6</v>
          </cell>
          <cell r="O236">
            <v>1.81</v>
          </cell>
          <cell r="X236" t="str">
            <v/>
          </cell>
        </row>
        <row r="237">
          <cell r="C237" t="str">
            <v>HOSPITAL ERMÍRIO COUTINHO</v>
          </cell>
          <cell r="E237" t="str">
            <v>MARIA LEONOR DE ANDRADE GOMES</v>
          </cell>
          <cell r="F237" t="str">
            <v>2 - Outros Profissionais da Saúde</v>
          </cell>
          <cell r="G237" t="str">
            <v>3222-05</v>
          </cell>
          <cell r="H237">
            <v>45170</v>
          </cell>
          <cell r="J237">
            <v>139.6</v>
          </cell>
          <cell r="L237">
            <v>83.11</v>
          </cell>
          <cell r="M237">
            <v>6.6</v>
          </cell>
          <cell r="O237">
            <v>1.81</v>
          </cell>
          <cell r="X237" t="str">
            <v/>
          </cell>
        </row>
        <row r="238">
          <cell r="C238" t="str">
            <v>HOSPITAL ERMÍRIO COUTINHO</v>
          </cell>
          <cell r="E238" t="str">
            <v>MARIA LUCIA DAS NEVES DA SILVA</v>
          </cell>
          <cell r="F238" t="str">
            <v>2 - Outros Profissionais da Saúde</v>
          </cell>
          <cell r="G238" t="str">
            <v>3222-05</v>
          </cell>
          <cell r="H238">
            <v>45170</v>
          </cell>
          <cell r="J238">
            <v>170.89</v>
          </cell>
          <cell r="L238">
            <v>83.11</v>
          </cell>
          <cell r="M238">
            <v>6.6</v>
          </cell>
          <cell r="O238">
            <v>1.81</v>
          </cell>
          <cell r="X238" t="str">
            <v/>
          </cell>
        </row>
        <row r="239">
          <cell r="C239" t="str">
            <v>HOSPITAL ERMÍRIO COUTINHO</v>
          </cell>
          <cell r="E239" t="str">
            <v>MARIA ROSILENE DE SOUZA</v>
          </cell>
          <cell r="F239" t="str">
            <v>3 - Administrativo</v>
          </cell>
          <cell r="G239" t="str">
            <v>5143-20</v>
          </cell>
          <cell r="H239">
            <v>45170</v>
          </cell>
          <cell r="J239">
            <v>188.23</v>
          </cell>
          <cell r="O239">
            <v>1.81</v>
          </cell>
          <cell r="X239" t="str">
            <v/>
          </cell>
        </row>
        <row r="240">
          <cell r="C240" t="str">
            <v>HOSPITAL ERMÍRIO COUTINHO</v>
          </cell>
          <cell r="E240" t="str">
            <v>MARIANA MEDEIROS GOMES PEIXOTO</v>
          </cell>
          <cell r="F240" t="str">
            <v>3 - Administrativo</v>
          </cell>
          <cell r="G240" t="str">
            <v>4101-05</v>
          </cell>
          <cell r="H240">
            <v>45170</v>
          </cell>
          <cell r="J240">
            <v>342.4</v>
          </cell>
          <cell r="L240">
            <v>83.11</v>
          </cell>
          <cell r="M240">
            <v>6.6</v>
          </cell>
          <cell r="O240">
            <v>1.81</v>
          </cell>
          <cell r="X240" t="str">
            <v/>
          </cell>
        </row>
        <row r="241">
          <cell r="C241" t="str">
            <v>HOSPITAL ERMÍRIO COUTINHO</v>
          </cell>
          <cell r="E241" t="str">
            <v>MARILIA DA SILVA OLIVEIRA</v>
          </cell>
          <cell r="F241" t="str">
            <v>2 - Outros Profissionais da Saúde</v>
          </cell>
          <cell r="G241" t="str">
            <v>3222-05</v>
          </cell>
          <cell r="H241">
            <v>45170</v>
          </cell>
          <cell r="J241">
            <v>144.91999999999999</v>
          </cell>
          <cell r="L241">
            <v>83.11</v>
          </cell>
          <cell r="M241">
            <v>6.6</v>
          </cell>
          <cell r="O241">
            <v>1.81</v>
          </cell>
          <cell r="X241" t="str">
            <v/>
          </cell>
        </row>
        <row r="242">
          <cell r="C242" t="str">
            <v>HOSPITAL ERMÍRIO COUTINHO</v>
          </cell>
          <cell r="E242" t="str">
            <v>MARILIA NATALY DE BRITO OLIVEIRA</v>
          </cell>
          <cell r="F242" t="str">
            <v>2 - Outros Profissionais da Saúde</v>
          </cell>
          <cell r="G242" t="str">
            <v>2235-05</v>
          </cell>
          <cell r="H242">
            <v>45170</v>
          </cell>
          <cell r="J242">
            <v>211.59</v>
          </cell>
          <cell r="L242">
            <v>83.11</v>
          </cell>
          <cell r="M242">
            <v>2.79</v>
          </cell>
          <cell r="O242">
            <v>4.9800000000000004</v>
          </cell>
          <cell r="U242">
            <v>120.26</v>
          </cell>
          <cell r="X242" t="str">
            <v>AUX CRECHE</v>
          </cell>
        </row>
        <row r="243">
          <cell r="C243" t="str">
            <v>HOSPITAL ERMÍRIO COUTINHO</v>
          </cell>
          <cell r="E243" t="str">
            <v>MARINETE MARIA DA CONCEICAO ANTONIO</v>
          </cell>
          <cell r="F243" t="str">
            <v>3 - Administrativo</v>
          </cell>
          <cell r="G243" t="str">
            <v>5143-20</v>
          </cell>
          <cell r="H243">
            <v>45170</v>
          </cell>
          <cell r="O243">
            <v>1.81</v>
          </cell>
          <cell r="X243" t="str">
            <v/>
          </cell>
        </row>
        <row r="244">
          <cell r="C244" t="str">
            <v>HOSPITAL ERMÍRIO COUTINHO</v>
          </cell>
          <cell r="E244" t="str">
            <v>MARIO HENRIQUE BEZERRA DA SILVA</v>
          </cell>
          <cell r="F244" t="str">
            <v>1 - Médico</v>
          </cell>
          <cell r="G244" t="str">
            <v>2251-24</v>
          </cell>
          <cell r="H244">
            <v>45170</v>
          </cell>
          <cell r="J244">
            <v>909.08</v>
          </cell>
          <cell r="L244">
            <v>83.11</v>
          </cell>
          <cell r="M244">
            <v>6.6</v>
          </cell>
          <cell r="O244">
            <v>8.58</v>
          </cell>
          <cell r="X244" t="str">
            <v/>
          </cell>
        </row>
        <row r="245">
          <cell r="C245" t="str">
            <v>HOSPITAL ERMÍRIO COUTINHO</v>
          </cell>
          <cell r="E245" t="str">
            <v>MARLIETE ARAUJO DA SILVA</v>
          </cell>
          <cell r="F245" t="str">
            <v>3 - Administrativo</v>
          </cell>
          <cell r="G245" t="str">
            <v>4221-10</v>
          </cell>
          <cell r="H245">
            <v>45170</v>
          </cell>
          <cell r="J245">
            <v>146.87</v>
          </cell>
          <cell r="L245">
            <v>83.11</v>
          </cell>
          <cell r="M245">
            <v>6.6</v>
          </cell>
          <cell r="O245">
            <v>1.81</v>
          </cell>
          <cell r="X245" t="str">
            <v/>
          </cell>
        </row>
        <row r="246">
          <cell r="C246" t="str">
            <v>HOSPITAL ERMÍRIO COUTINHO</v>
          </cell>
          <cell r="E246" t="str">
            <v>MARLOS BERGAMASCO NOBREGA</v>
          </cell>
          <cell r="F246" t="str">
            <v>1 - Médico</v>
          </cell>
          <cell r="G246" t="str">
            <v>2251-51</v>
          </cell>
          <cell r="H246">
            <v>45170</v>
          </cell>
          <cell r="J246">
            <v>1393.25</v>
          </cell>
          <cell r="L246">
            <v>83.11</v>
          </cell>
          <cell r="M246">
            <v>6.6</v>
          </cell>
          <cell r="O246">
            <v>8.58</v>
          </cell>
          <cell r="X246" t="str">
            <v/>
          </cell>
        </row>
        <row r="247">
          <cell r="C247" t="str">
            <v>HOSPITAL ERMÍRIO COUTINHO</v>
          </cell>
          <cell r="E247" t="str">
            <v>MARLUCE CONSTANTINO DA SILVA LIRA</v>
          </cell>
          <cell r="F247" t="str">
            <v>2 - Outros Profissionais da Saúde</v>
          </cell>
          <cell r="G247" t="str">
            <v>3222-05</v>
          </cell>
          <cell r="H247">
            <v>45170</v>
          </cell>
          <cell r="J247">
            <v>160.88</v>
          </cell>
          <cell r="L247">
            <v>83.11</v>
          </cell>
          <cell r="M247">
            <v>6.6</v>
          </cell>
          <cell r="O247">
            <v>1.81</v>
          </cell>
          <cell r="X247" t="str">
            <v/>
          </cell>
        </row>
        <row r="248">
          <cell r="C248" t="str">
            <v>HOSPITAL ERMÍRIO COUTINHO</v>
          </cell>
          <cell r="E248" t="str">
            <v>MARLUCE MARIA DA SILVA</v>
          </cell>
          <cell r="F248" t="str">
            <v>2 - Outros Profissionais da Saúde</v>
          </cell>
          <cell r="G248" t="str">
            <v>3222-05</v>
          </cell>
          <cell r="H248">
            <v>45170</v>
          </cell>
          <cell r="J248">
            <v>139.6</v>
          </cell>
          <cell r="L248">
            <v>83.11</v>
          </cell>
          <cell r="M248">
            <v>6.6</v>
          </cell>
          <cell r="O248">
            <v>1.81</v>
          </cell>
          <cell r="X248" t="str">
            <v/>
          </cell>
        </row>
        <row r="249">
          <cell r="C249" t="str">
            <v>HOSPITAL ERMÍRIO COUTINHO</v>
          </cell>
          <cell r="E249" t="str">
            <v>MARLY DA SILVA</v>
          </cell>
          <cell r="F249" t="str">
            <v>2 - Outros Profissionais da Saúde</v>
          </cell>
          <cell r="G249" t="str">
            <v>3222-05</v>
          </cell>
          <cell r="H249">
            <v>45170</v>
          </cell>
          <cell r="J249">
            <v>155.56</v>
          </cell>
          <cell r="L249">
            <v>83.11</v>
          </cell>
          <cell r="M249">
            <v>6.6</v>
          </cell>
          <cell r="O249">
            <v>1.81</v>
          </cell>
          <cell r="X249" t="str">
            <v/>
          </cell>
        </row>
        <row r="250">
          <cell r="C250" t="str">
            <v>HOSPITAL ERMÍRIO COUTINHO</v>
          </cell>
          <cell r="E250" t="str">
            <v>MARTA EUZEBIO DE OLIVEIRA E SILVA</v>
          </cell>
          <cell r="F250" t="str">
            <v>2 - Outros Profissionais da Saúde</v>
          </cell>
          <cell r="G250" t="str">
            <v>3222-05</v>
          </cell>
          <cell r="H250">
            <v>45170</v>
          </cell>
          <cell r="J250">
            <v>157.04</v>
          </cell>
          <cell r="L250">
            <v>83.11</v>
          </cell>
          <cell r="M250">
            <v>6.6</v>
          </cell>
          <cell r="O250">
            <v>1.81</v>
          </cell>
          <cell r="X250" t="str">
            <v/>
          </cell>
        </row>
        <row r="251">
          <cell r="C251" t="str">
            <v>HOSPITAL ERMÍRIO COUTINHO</v>
          </cell>
          <cell r="E251" t="str">
            <v>MAURICIO RAFAEL DA SILVA</v>
          </cell>
          <cell r="F251" t="str">
            <v>3 - Administrativo</v>
          </cell>
          <cell r="G251" t="str">
            <v>5163-10</v>
          </cell>
          <cell r="H251">
            <v>45170</v>
          </cell>
          <cell r="J251">
            <v>156.72</v>
          </cell>
          <cell r="L251">
            <v>83.11</v>
          </cell>
          <cell r="M251">
            <v>6.6</v>
          </cell>
          <cell r="O251">
            <v>1.81</v>
          </cell>
          <cell r="X251" t="str">
            <v/>
          </cell>
        </row>
        <row r="252">
          <cell r="C252" t="str">
            <v>HOSPITAL ERMÍRIO COUTINHO</v>
          </cell>
          <cell r="E252" t="str">
            <v>MAX DE OLIVEIRA GONCALVES</v>
          </cell>
          <cell r="F252" t="str">
            <v>2 - Outros Profissionais da Saúde</v>
          </cell>
          <cell r="G252" t="str">
            <v>3222-05</v>
          </cell>
          <cell r="H252">
            <v>45170</v>
          </cell>
          <cell r="J252">
            <v>153.66</v>
          </cell>
          <cell r="L252">
            <v>83.11</v>
          </cell>
          <cell r="M252">
            <v>6.6</v>
          </cell>
          <cell r="O252">
            <v>1.81</v>
          </cell>
          <cell r="X252" t="str">
            <v/>
          </cell>
        </row>
        <row r="253">
          <cell r="C253" t="str">
            <v>HOSPITAL ERMÍRIO COUTINHO</v>
          </cell>
          <cell r="E253" t="str">
            <v>MAYLSON FERNANDO LOPES DE MELO</v>
          </cell>
          <cell r="F253" t="str">
            <v>2 - Outros Profissionais da Saúde</v>
          </cell>
          <cell r="G253" t="str">
            <v>5151-10</v>
          </cell>
          <cell r="H253">
            <v>45170</v>
          </cell>
          <cell r="J253">
            <v>135.6</v>
          </cell>
          <cell r="L253">
            <v>83.11</v>
          </cell>
          <cell r="M253">
            <v>6.6</v>
          </cell>
          <cell r="O253">
            <v>1.81</v>
          </cell>
          <cell r="X253" t="str">
            <v/>
          </cell>
        </row>
        <row r="254">
          <cell r="C254" t="str">
            <v>HOSPITAL ERMÍRIO COUTINHO</v>
          </cell>
          <cell r="E254" t="str">
            <v>MERCIA MARIA DA PAIXAO</v>
          </cell>
          <cell r="F254" t="str">
            <v>3 - Administrativo</v>
          </cell>
          <cell r="G254" t="str">
            <v>5135-05</v>
          </cell>
          <cell r="H254">
            <v>45170</v>
          </cell>
          <cell r="J254">
            <v>140.88</v>
          </cell>
          <cell r="L254">
            <v>83.11</v>
          </cell>
          <cell r="M254">
            <v>6.6</v>
          </cell>
          <cell r="O254">
            <v>1.81</v>
          </cell>
          <cell r="X254" t="str">
            <v/>
          </cell>
        </row>
        <row r="255">
          <cell r="C255" t="str">
            <v>HOSPITAL ERMÍRIO COUTINHO</v>
          </cell>
          <cell r="E255" t="str">
            <v>MICHELLE PEREIRA ALVES</v>
          </cell>
          <cell r="F255" t="str">
            <v>2 - Outros Profissionais da Saúde</v>
          </cell>
          <cell r="G255" t="str">
            <v>2235-05</v>
          </cell>
          <cell r="H255">
            <v>45170</v>
          </cell>
          <cell r="J255">
            <v>293.8</v>
          </cell>
          <cell r="L255">
            <v>83.11</v>
          </cell>
          <cell r="M255">
            <v>3.59</v>
          </cell>
          <cell r="O255">
            <v>4.9800000000000004</v>
          </cell>
          <cell r="X255" t="str">
            <v/>
          </cell>
        </row>
        <row r="256">
          <cell r="C256" t="str">
            <v>HOSPITAL ERMÍRIO COUTINHO</v>
          </cell>
          <cell r="E256" t="str">
            <v>MIKAEL ANTONIO DA SILVA</v>
          </cell>
          <cell r="F256" t="str">
            <v>3 - Administrativo</v>
          </cell>
          <cell r="G256" t="str">
            <v>4110-10</v>
          </cell>
          <cell r="H256">
            <v>45170</v>
          </cell>
          <cell r="J256">
            <v>132</v>
          </cell>
          <cell r="L256">
            <v>83.11</v>
          </cell>
          <cell r="M256">
            <v>6.6</v>
          </cell>
          <cell r="O256">
            <v>1.81</v>
          </cell>
          <cell r="X256" t="str">
            <v/>
          </cell>
        </row>
        <row r="257">
          <cell r="C257" t="str">
            <v>HOSPITAL ERMÍRIO COUTINHO</v>
          </cell>
          <cell r="E257" t="str">
            <v>MIKELINE FELIX DE ALBUQUERQUE</v>
          </cell>
          <cell r="F257" t="str">
            <v>2 - Outros Profissionais da Saúde</v>
          </cell>
          <cell r="G257" t="str">
            <v>3222-05</v>
          </cell>
          <cell r="H257">
            <v>45170</v>
          </cell>
          <cell r="J257">
            <v>139.6</v>
          </cell>
          <cell r="L257">
            <v>83.11</v>
          </cell>
          <cell r="M257">
            <v>6.6</v>
          </cell>
          <cell r="O257">
            <v>1.81</v>
          </cell>
          <cell r="X257" t="str">
            <v/>
          </cell>
        </row>
        <row r="258">
          <cell r="C258" t="str">
            <v>HOSPITAL ERMÍRIO COUTINHO</v>
          </cell>
          <cell r="E258" t="str">
            <v>MIQUEAS CANDIDO PEREIRA</v>
          </cell>
          <cell r="F258" t="str">
            <v>3 - Administrativo</v>
          </cell>
          <cell r="G258" t="str">
            <v>5143-10</v>
          </cell>
          <cell r="H258">
            <v>45170</v>
          </cell>
          <cell r="J258">
            <v>137.63</v>
          </cell>
          <cell r="L258">
            <v>83.11</v>
          </cell>
          <cell r="M258">
            <v>6.6</v>
          </cell>
          <cell r="O258">
            <v>1.81</v>
          </cell>
          <cell r="X258" t="str">
            <v/>
          </cell>
        </row>
        <row r="259">
          <cell r="C259" t="str">
            <v>HOSPITAL ERMÍRIO COUTINHO</v>
          </cell>
          <cell r="E259" t="str">
            <v>MIRNNA THAIS DE ARRUDA FREITAS</v>
          </cell>
          <cell r="F259" t="str">
            <v>2 - Outros Profissionais da Saúde</v>
          </cell>
          <cell r="G259" t="str">
            <v>2235-05</v>
          </cell>
          <cell r="H259">
            <v>45170</v>
          </cell>
          <cell r="J259">
            <v>242.19</v>
          </cell>
          <cell r="L259">
            <v>83.11</v>
          </cell>
          <cell r="M259">
            <v>2.79</v>
          </cell>
          <cell r="O259">
            <v>4.9800000000000004</v>
          </cell>
          <cell r="X259" t="str">
            <v/>
          </cell>
        </row>
        <row r="260">
          <cell r="C260" t="str">
            <v>HOSPITAL ERMÍRIO COUTINHO</v>
          </cell>
          <cell r="E260" t="str">
            <v>MOANA CARLA GONCALVES VIEIRA</v>
          </cell>
          <cell r="F260" t="str">
            <v>2 - Outros Profissionais da Saúde</v>
          </cell>
          <cell r="G260" t="str">
            <v>2516-05</v>
          </cell>
          <cell r="H260">
            <v>45170</v>
          </cell>
          <cell r="J260">
            <v>248.81</v>
          </cell>
          <cell r="L260">
            <v>83.11</v>
          </cell>
          <cell r="M260">
            <v>6.6</v>
          </cell>
          <cell r="O260">
            <v>1.81</v>
          </cell>
          <cell r="X260" t="str">
            <v/>
          </cell>
        </row>
        <row r="261">
          <cell r="C261" t="str">
            <v>HOSPITAL ERMÍRIO COUTINHO</v>
          </cell>
          <cell r="E261" t="str">
            <v>MYLLENA KAROLYNE OLIVEIRA E SILVA</v>
          </cell>
          <cell r="F261" t="str">
            <v>3 - Administrativo</v>
          </cell>
          <cell r="G261" t="str">
            <v>4110-10</v>
          </cell>
          <cell r="H261">
            <v>45170</v>
          </cell>
          <cell r="J261">
            <v>138.6</v>
          </cell>
          <cell r="L261">
            <v>83.11</v>
          </cell>
          <cell r="M261">
            <v>6.6</v>
          </cell>
          <cell r="O261">
            <v>1.81</v>
          </cell>
          <cell r="X261" t="str">
            <v/>
          </cell>
        </row>
        <row r="262">
          <cell r="C262" t="str">
            <v>HOSPITAL ERMÍRIO COUTINHO</v>
          </cell>
          <cell r="E262" t="str">
            <v>NATALIA DE ARRUDA GOMES</v>
          </cell>
          <cell r="F262" t="str">
            <v>2 - Outros Profissionais da Saúde</v>
          </cell>
          <cell r="G262" t="str">
            <v>2235-05</v>
          </cell>
          <cell r="H262">
            <v>45170</v>
          </cell>
          <cell r="J262">
            <v>353.16</v>
          </cell>
          <cell r="L262">
            <v>83.11</v>
          </cell>
          <cell r="M262">
            <v>3.59</v>
          </cell>
          <cell r="O262">
            <v>4.9800000000000004</v>
          </cell>
          <cell r="U262">
            <v>120.26</v>
          </cell>
          <cell r="X262" t="str">
            <v>AUX CRECHE</v>
          </cell>
        </row>
        <row r="263">
          <cell r="C263" t="str">
            <v>HOSPITAL ERMÍRIO COUTINHO</v>
          </cell>
          <cell r="E263" t="str">
            <v>NATALIA LUANA DE SOUZA LIMA</v>
          </cell>
          <cell r="F263" t="str">
            <v>3 - Administrativo</v>
          </cell>
          <cell r="G263" t="str">
            <v>4221-10</v>
          </cell>
          <cell r="H263">
            <v>45170</v>
          </cell>
          <cell r="J263">
            <v>130.32</v>
          </cell>
          <cell r="L263">
            <v>83.11</v>
          </cell>
          <cell r="M263">
            <v>6.6</v>
          </cell>
          <cell r="O263">
            <v>1.81</v>
          </cell>
          <cell r="U263">
            <v>155.13999999999999</v>
          </cell>
          <cell r="X263" t="str">
            <v>AUX CRECHE</v>
          </cell>
        </row>
        <row r="264">
          <cell r="C264" t="str">
            <v>HOSPITAL ERMÍRIO COUTINHO</v>
          </cell>
          <cell r="E264" t="str">
            <v>NATHALIA DE OLIVEIRA GONZAGA MENDES</v>
          </cell>
          <cell r="F264" t="str">
            <v>2 - Outros Profissionais da Saúde</v>
          </cell>
          <cell r="G264" t="str">
            <v>2235-05</v>
          </cell>
          <cell r="H264">
            <v>45170</v>
          </cell>
          <cell r="J264">
            <v>244.76</v>
          </cell>
          <cell r="L264">
            <v>83.11</v>
          </cell>
          <cell r="M264">
            <v>3.33</v>
          </cell>
          <cell r="O264">
            <v>4.9800000000000004</v>
          </cell>
          <cell r="X264" t="str">
            <v/>
          </cell>
        </row>
        <row r="265">
          <cell r="C265" t="str">
            <v>HOSPITAL ERMÍRIO COUTINHO</v>
          </cell>
          <cell r="E265" t="str">
            <v>NAZADY ALBERTINA SIMÃO</v>
          </cell>
          <cell r="F265" t="str">
            <v>2 - Outros Profissionais da Saúde</v>
          </cell>
          <cell r="G265" t="str">
            <v>3222-05</v>
          </cell>
          <cell r="H265">
            <v>45170</v>
          </cell>
          <cell r="J265">
            <v>155.56</v>
          </cell>
          <cell r="L265">
            <v>83.11</v>
          </cell>
          <cell r="M265">
            <v>6.6</v>
          </cell>
          <cell r="O265">
            <v>1.81</v>
          </cell>
          <cell r="X265" t="str">
            <v/>
          </cell>
        </row>
        <row r="266">
          <cell r="C266" t="str">
            <v>HOSPITAL ERMÍRIO COUTINHO</v>
          </cell>
          <cell r="E266" t="str">
            <v>NEUSA DIAS DE LIMA MELQUIADES DOS SANTOS</v>
          </cell>
          <cell r="F266" t="str">
            <v>3 - Administrativo</v>
          </cell>
          <cell r="G266" t="str">
            <v>1312-05</v>
          </cell>
          <cell r="H266">
            <v>45170</v>
          </cell>
          <cell r="J266">
            <v>2100</v>
          </cell>
          <cell r="L266">
            <v>83.11</v>
          </cell>
          <cell r="M266">
            <v>6.6</v>
          </cell>
          <cell r="O266">
            <v>1.81</v>
          </cell>
          <cell r="X266" t="str">
            <v/>
          </cell>
        </row>
        <row r="267">
          <cell r="C267" t="str">
            <v>HOSPITAL ERMÍRIO COUTINHO</v>
          </cell>
          <cell r="E267" t="str">
            <v>NEWDES GONCALVES BUONAFINA</v>
          </cell>
          <cell r="F267" t="str">
            <v>1 - Médico</v>
          </cell>
          <cell r="G267" t="str">
            <v>2253-20</v>
          </cell>
          <cell r="H267">
            <v>45170</v>
          </cell>
          <cell r="J267">
            <v>834.92</v>
          </cell>
          <cell r="O267">
            <v>8.58</v>
          </cell>
          <cell r="X267" t="str">
            <v/>
          </cell>
        </row>
        <row r="268">
          <cell r="C268" t="str">
            <v>HOSPITAL ERMÍRIO COUTINHO</v>
          </cell>
          <cell r="E268" t="str">
            <v>NIELSON JOSE DA SILVA</v>
          </cell>
          <cell r="F268" t="str">
            <v>3 - Administrativo</v>
          </cell>
          <cell r="G268" t="str">
            <v>9501-10</v>
          </cell>
          <cell r="H268">
            <v>45170</v>
          </cell>
          <cell r="J268">
            <v>291.27999999999997</v>
          </cell>
          <cell r="L268">
            <v>83.11</v>
          </cell>
          <cell r="M268">
            <v>6.6</v>
          </cell>
          <cell r="O268">
            <v>1.81</v>
          </cell>
          <cell r="X268" t="str">
            <v/>
          </cell>
        </row>
        <row r="269">
          <cell r="C269" t="str">
            <v>HOSPITAL ERMÍRIO COUTINHO</v>
          </cell>
          <cell r="E269" t="str">
            <v>NOILDA MILENE SILVA ROCHA</v>
          </cell>
          <cell r="F269" t="str">
            <v>1 - Médico</v>
          </cell>
          <cell r="G269" t="str">
            <v>2251-24</v>
          </cell>
          <cell r="H269">
            <v>45170</v>
          </cell>
          <cell r="J269">
            <v>753.16</v>
          </cell>
          <cell r="L269">
            <v>83.11</v>
          </cell>
          <cell r="M269">
            <v>6.6</v>
          </cell>
          <cell r="O269">
            <v>8.58</v>
          </cell>
          <cell r="X269" t="str">
            <v/>
          </cell>
        </row>
        <row r="270">
          <cell r="C270" t="str">
            <v>HOSPITAL ERMÍRIO COUTINHO</v>
          </cell>
          <cell r="E270" t="str">
            <v>OCIENE MARIA GOMES DA SILVA</v>
          </cell>
          <cell r="F270" t="str">
            <v>3 - Administrativo</v>
          </cell>
          <cell r="G270" t="str">
            <v>5163-10</v>
          </cell>
          <cell r="H270">
            <v>45170</v>
          </cell>
          <cell r="J270">
            <v>140.88</v>
          </cell>
          <cell r="L270">
            <v>83.11</v>
          </cell>
          <cell r="M270">
            <v>6.6</v>
          </cell>
          <cell r="O270">
            <v>1.81</v>
          </cell>
          <cell r="X270" t="str">
            <v/>
          </cell>
        </row>
        <row r="271">
          <cell r="C271" t="str">
            <v>HOSPITAL ERMÍRIO COUTINHO</v>
          </cell>
          <cell r="E271" t="str">
            <v>OLIMPIA DE OLIVEIRA BARATA</v>
          </cell>
          <cell r="F271" t="str">
            <v>3 - Administrativo</v>
          </cell>
          <cell r="G271" t="str">
            <v>5163-10</v>
          </cell>
          <cell r="H271">
            <v>45170</v>
          </cell>
          <cell r="J271">
            <v>140.88</v>
          </cell>
          <cell r="L271">
            <v>83.11</v>
          </cell>
          <cell r="M271">
            <v>6.6</v>
          </cell>
          <cell r="O271">
            <v>1.81</v>
          </cell>
          <cell r="X271" t="str">
            <v/>
          </cell>
        </row>
        <row r="272">
          <cell r="C272" t="str">
            <v>HOSPITAL ERMÍRIO COUTINHO</v>
          </cell>
          <cell r="E272" t="str">
            <v>OZENALDO MARQUES DA SILVA</v>
          </cell>
          <cell r="F272" t="str">
            <v>3 - Administrativo</v>
          </cell>
          <cell r="G272" t="str">
            <v>5143-10</v>
          </cell>
          <cell r="H272">
            <v>45170</v>
          </cell>
          <cell r="J272">
            <v>190.82</v>
          </cell>
          <cell r="O272">
            <v>1.81</v>
          </cell>
          <cell r="X272" t="str">
            <v/>
          </cell>
        </row>
        <row r="273">
          <cell r="C273" t="str">
            <v>HOSPITAL ERMÍRIO COUTINHO</v>
          </cell>
          <cell r="E273" t="str">
            <v>PAMELA DA SILVA FERNANDES SOARES</v>
          </cell>
          <cell r="F273" t="str">
            <v>2 - Outros Profissionais da Saúde</v>
          </cell>
          <cell r="G273" t="str">
            <v>3222-05</v>
          </cell>
          <cell r="H273">
            <v>45170</v>
          </cell>
          <cell r="J273">
            <v>181.44</v>
          </cell>
          <cell r="O273">
            <v>1.81</v>
          </cell>
          <cell r="X273" t="str">
            <v/>
          </cell>
        </row>
        <row r="274">
          <cell r="C274" t="str">
            <v>HOSPITAL ERMÍRIO COUTINHO</v>
          </cell>
          <cell r="E274" t="str">
            <v>PATRICIA CRISTINA DA SILVA</v>
          </cell>
          <cell r="F274" t="str">
            <v>2 - Outros Profissionais da Saúde</v>
          </cell>
          <cell r="G274" t="str">
            <v>3242-05</v>
          </cell>
          <cell r="H274">
            <v>45170</v>
          </cell>
          <cell r="J274">
            <v>178.74</v>
          </cell>
          <cell r="L274">
            <v>83.11</v>
          </cell>
          <cell r="M274">
            <v>6.6</v>
          </cell>
          <cell r="O274">
            <v>1.81</v>
          </cell>
          <cell r="U274">
            <v>71.14</v>
          </cell>
          <cell r="X274" t="str">
            <v>AUX CRECHE</v>
          </cell>
        </row>
        <row r="275">
          <cell r="C275" t="str">
            <v>HOSPITAL ERMÍRIO COUTINHO</v>
          </cell>
          <cell r="E275" t="str">
            <v>PATRICIA FERNANDA DE SOUZA MELO</v>
          </cell>
          <cell r="F275" t="str">
            <v>2 - Outros Profissionais da Saúde</v>
          </cell>
          <cell r="G275" t="str">
            <v>2516-05</v>
          </cell>
          <cell r="H275">
            <v>45170</v>
          </cell>
          <cell r="J275">
            <v>228.11</v>
          </cell>
          <cell r="L275">
            <v>83.11</v>
          </cell>
          <cell r="M275">
            <v>6.6</v>
          </cell>
          <cell r="O275">
            <v>1.81</v>
          </cell>
          <cell r="X275" t="str">
            <v/>
          </cell>
        </row>
        <row r="276">
          <cell r="C276" t="str">
            <v>HOSPITAL ERMÍRIO COUTINHO</v>
          </cell>
          <cell r="E276" t="str">
            <v>PAULA FRASSINETTI RESENDE DE QUEIROZ</v>
          </cell>
          <cell r="F276" t="str">
            <v>2 - Outros Profissionais da Saúde</v>
          </cell>
          <cell r="G276" t="str">
            <v>2235-05</v>
          </cell>
          <cell r="H276">
            <v>45170</v>
          </cell>
          <cell r="J276">
            <v>307.16000000000003</v>
          </cell>
          <cell r="L276">
            <v>83.11</v>
          </cell>
          <cell r="M276">
            <v>3.59</v>
          </cell>
          <cell r="O276">
            <v>4.9800000000000004</v>
          </cell>
          <cell r="U276">
            <v>120.26</v>
          </cell>
          <cell r="X276" t="str">
            <v>AUX CRECHE</v>
          </cell>
        </row>
        <row r="277">
          <cell r="C277" t="str">
            <v>HOSPITAL ERMÍRIO COUTINHO</v>
          </cell>
          <cell r="E277" t="str">
            <v>PAULA KARINE FERREIRA ARAGAO</v>
          </cell>
          <cell r="F277" t="str">
            <v>2 - Outros Profissionais da Saúde</v>
          </cell>
          <cell r="G277" t="str">
            <v>2235-05</v>
          </cell>
          <cell r="H277">
            <v>45170</v>
          </cell>
          <cell r="J277">
            <v>333.77</v>
          </cell>
          <cell r="L277">
            <v>83.11</v>
          </cell>
          <cell r="M277">
            <v>3.59</v>
          </cell>
          <cell r="O277">
            <v>4.9800000000000004</v>
          </cell>
          <cell r="X277" t="str">
            <v/>
          </cell>
        </row>
        <row r="278">
          <cell r="C278" t="str">
            <v>HOSPITAL ERMÍRIO COUTINHO</v>
          </cell>
          <cell r="E278" t="str">
            <v>PAULO FERNANDO DE SANTANA JUNIOR</v>
          </cell>
          <cell r="F278" t="str">
            <v>3 - Administrativo</v>
          </cell>
          <cell r="G278" t="str">
            <v>5143-20</v>
          </cell>
          <cell r="H278">
            <v>45170</v>
          </cell>
          <cell r="J278">
            <v>135.6</v>
          </cell>
          <cell r="L278">
            <v>83.11</v>
          </cell>
          <cell r="M278">
            <v>6.6</v>
          </cell>
          <cell r="O278">
            <v>1.81</v>
          </cell>
          <cell r="X278" t="str">
            <v/>
          </cell>
        </row>
        <row r="279">
          <cell r="C279" t="str">
            <v>HOSPITAL ERMÍRIO COUTINHO</v>
          </cell>
          <cell r="E279" t="str">
            <v>PAULO JOSE DE ANDRADE SILVA</v>
          </cell>
          <cell r="F279" t="str">
            <v>2 - Outros Profissionais da Saúde</v>
          </cell>
          <cell r="G279" t="str">
            <v>3222-05</v>
          </cell>
          <cell r="H279">
            <v>45170</v>
          </cell>
          <cell r="J279">
            <v>213.4</v>
          </cell>
          <cell r="O279">
            <v>1.81</v>
          </cell>
          <cell r="X279" t="str">
            <v/>
          </cell>
        </row>
        <row r="280">
          <cell r="C280" t="str">
            <v>HOSPITAL ERMÍRIO COUTINHO</v>
          </cell>
          <cell r="E280" t="str">
            <v>PAULO SERGIO DA SILVA</v>
          </cell>
          <cell r="F280" t="str">
            <v>2 - Outros Profissionais da Saúde</v>
          </cell>
          <cell r="G280" t="str">
            <v>3222-05</v>
          </cell>
          <cell r="H280">
            <v>45170</v>
          </cell>
          <cell r="J280">
            <v>160.88</v>
          </cell>
          <cell r="L280">
            <v>83.11</v>
          </cell>
          <cell r="M280">
            <v>6.6</v>
          </cell>
          <cell r="O280">
            <v>1.81</v>
          </cell>
          <cell r="X280" t="str">
            <v/>
          </cell>
        </row>
        <row r="281">
          <cell r="C281" t="str">
            <v>HOSPITAL ERMÍRIO COUTINHO</v>
          </cell>
          <cell r="E281" t="str">
            <v>PEDRITA FRANCA FREITAS NUNES</v>
          </cell>
          <cell r="F281" t="str">
            <v>2 - Outros Profissionais da Saúde</v>
          </cell>
          <cell r="G281" t="str">
            <v>2235-05</v>
          </cell>
          <cell r="H281">
            <v>45170</v>
          </cell>
          <cell r="J281">
            <v>247.87</v>
          </cell>
          <cell r="L281">
            <v>83.11</v>
          </cell>
          <cell r="M281">
            <v>3.33</v>
          </cell>
          <cell r="O281">
            <v>4.9800000000000004</v>
          </cell>
          <cell r="X281" t="str">
            <v/>
          </cell>
        </row>
        <row r="282">
          <cell r="C282" t="str">
            <v>HOSPITAL ERMÍRIO COUTINHO</v>
          </cell>
          <cell r="E282" t="str">
            <v>QUEILLA RODRIGUES DA SILVA</v>
          </cell>
          <cell r="F282" t="str">
            <v>2 - Outros Profissionais da Saúde</v>
          </cell>
          <cell r="G282" t="str">
            <v>5211-30</v>
          </cell>
          <cell r="H282">
            <v>45170</v>
          </cell>
          <cell r="J282">
            <v>132</v>
          </cell>
          <cell r="L282">
            <v>83.11</v>
          </cell>
          <cell r="M282">
            <v>6.6</v>
          </cell>
          <cell r="O282">
            <v>1.81</v>
          </cell>
          <cell r="X282" t="str">
            <v/>
          </cell>
        </row>
        <row r="283">
          <cell r="C283" t="str">
            <v>HOSPITAL ERMÍRIO COUTINHO</v>
          </cell>
          <cell r="E283" t="str">
            <v>RAFAEL GUTEMBERGUE VICENTE CORREIA</v>
          </cell>
          <cell r="F283" t="str">
            <v>2 - Outros Profissionais da Saúde</v>
          </cell>
          <cell r="G283" t="str">
            <v>2234-05</v>
          </cell>
          <cell r="H283">
            <v>45170</v>
          </cell>
          <cell r="J283">
            <v>350.45</v>
          </cell>
          <cell r="L283">
            <v>83.11</v>
          </cell>
          <cell r="M283">
            <v>6.6</v>
          </cell>
          <cell r="O283">
            <v>1.81</v>
          </cell>
          <cell r="X283" t="str">
            <v/>
          </cell>
        </row>
        <row r="284">
          <cell r="C284" t="str">
            <v>HOSPITAL ERMÍRIO COUTINHO</v>
          </cell>
          <cell r="E284" t="str">
            <v>RAFAEL MARQUES FERREIRA</v>
          </cell>
          <cell r="F284" t="str">
            <v>3 - Administrativo</v>
          </cell>
          <cell r="G284" t="str">
            <v>4221-10</v>
          </cell>
          <cell r="H284">
            <v>45170</v>
          </cell>
          <cell r="J284">
            <v>162.71</v>
          </cell>
          <cell r="L284">
            <v>83.11</v>
          </cell>
          <cell r="M284">
            <v>6.6</v>
          </cell>
          <cell r="O284">
            <v>1.81</v>
          </cell>
          <cell r="X284" t="str">
            <v/>
          </cell>
        </row>
        <row r="285">
          <cell r="C285" t="str">
            <v>HOSPITAL ERMÍRIO COUTINHO</v>
          </cell>
          <cell r="E285" t="str">
            <v>RAFAEL ROCHA ANDRADE DE FIGUEIREDO</v>
          </cell>
          <cell r="F285" t="str">
            <v>1 - Médico</v>
          </cell>
          <cell r="G285" t="str">
            <v>2252-50</v>
          </cell>
          <cell r="H285">
            <v>45170</v>
          </cell>
          <cell r="J285">
            <v>885.24</v>
          </cell>
          <cell r="L285">
            <v>83.11</v>
          </cell>
          <cell r="M285">
            <v>6.6</v>
          </cell>
          <cell r="O285">
            <v>8.58</v>
          </cell>
          <cell r="X285" t="str">
            <v/>
          </cell>
        </row>
        <row r="286">
          <cell r="C286" t="str">
            <v>HOSPITAL ERMÍRIO COUTINHO</v>
          </cell>
          <cell r="E286" t="str">
            <v>RAFAELA GOMES DA SILVA</v>
          </cell>
          <cell r="F286" t="str">
            <v>2 - Outros Profissionais da Saúde</v>
          </cell>
          <cell r="G286" t="str">
            <v>3222-05</v>
          </cell>
          <cell r="H286">
            <v>45170</v>
          </cell>
          <cell r="J286">
            <v>139.6</v>
          </cell>
          <cell r="L286">
            <v>83.11</v>
          </cell>
          <cell r="M286">
            <v>6.6</v>
          </cell>
          <cell r="O286">
            <v>1.81</v>
          </cell>
          <cell r="U286">
            <v>77.55</v>
          </cell>
          <cell r="X286" t="str">
            <v>AUX CRECHE</v>
          </cell>
        </row>
        <row r="287">
          <cell r="C287" t="str">
            <v>HOSPITAL ERMÍRIO COUTINHO</v>
          </cell>
          <cell r="E287" t="str">
            <v>RAFAELA OLIVEIRA PIMENTEL</v>
          </cell>
          <cell r="F287" t="str">
            <v>2 - Outros Profissionais da Saúde</v>
          </cell>
          <cell r="G287" t="str">
            <v>3222-05</v>
          </cell>
          <cell r="H287">
            <v>45170</v>
          </cell>
          <cell r="J287">
            <v>134.28</v>
          </cell>
          <cell r="L287">
            <v>83.11</v>
          </cell>
          <cell r="M287">
            <v>6.6</v>
          </cell>
          <cell r="O287">
            <v>1.81</v>
          </cell>
          <cell r="U287">
            <v>77.55</v>
          </cell>
          <cell r="X287" t="str">
            <v>AUX CRECHE</v>
          </cell>
        </row>
        <row r="288">
          <cell r="C288" t="str">
            <v>HOSPITAL ERMÍRIO COUTINHO</v>
          </cell>
          <cell r="E288" t="str">
            <v>RAISSA RAMOS TOME</v>
          </cell>
          <cell r="F288" t="str">
            <v>1 - Médico</v>
          </cell>
          <cell r="G288" t="str">
            <v>2251-24</v>
          </cell>
          <cell r="H288">
            <v>45170</v>
          </cell>
          <cell r="J288">
            <v>881.16</v>
          </cell>
          <cell r="L288">
            <v>83.11</v>
          </cell>
          <cell r="M288">
            <v>6.6</v>
          </cell>
          <cell r="O288">
            <v>8.58</v>
          </cell>
          <cell r="X288" t="str">
            <v/>
          </cell>
        </row>
        <row r="289">
          <cell r="C289" t="str">
            <v>HOSPITAL ERMÍRIO COUTINHO</v>
          </cell>
          <cell r="E289" t="str">
            <v>RAQUEL CRISTINA SILVA DO NASCIMENTO</v>
          </cell>
          <cell r="F289" t="str">
            <v>3 - Administrativo</v>
          </cell>
          <cell r="G289" t="str">
            <v>4110-05</v>
          </cell>
          <cell r="H289">
            <v>45170</v>
          </cell>
          <cell r="J289">
            <v>12.4</v>
          </cell>
          <cell r="O289">
            <v>1.81</v>
          </cell>
          <cell r="X289" t="str">
            <v/>
          </cell>
        </row>
        <row r="290">
          <cell r="C290" t="str">
            <v>HOSPITAL ERMÍRIO COUTINHO</v>
          </cell>
          <cell r="E290" t="str">
            <v>RAQUEL DA CRUZ SILVA</v>
          </cell>
          <cell r="F290" t="str">
            <v>2 - Outros Profissionais da Saúde</v>
          </cell>
          <cell r="G290" t="str">
            <v>3222-05</v>
          </cell>
          <cell r="H290">
            <v>45170</v>
          </cell>
          <cell r="J290">
            <v>160.88</v>
          </cell>
          <cell r="L290">
            <v>83.11</v>
          </cell>
          <cell r="M290">
            <v>6.6</v>
          </cell>
          <cell r="O290">
            <v>1.81</v>
          </cell>
          <cell r="X290" t="str">
            <v/>
          </cell>
        </row>
        <row r="291">
          <cell r="C291" t="str">
            <v>HOSPITAL ERMÍRIO COUTINHO</v>
          </cell>
          <cell r="E291" t="str">
            <v>RAUAN RICHERD DE ARAUJO SILVA</v>
          </cell>
          <cell r="F291" t="str">
            <v>2 - Outros Profissionais da Saúde</v>
          </cell>
          <cell r="G291" t="str">
            <v>5211-30</v>
          </cell>
          <cell r="H291">
            <v>45170</v>
          </cell>
          <cell r="J291">
            <v>126.72</v>
          </cell>
          <cell r="L291">
            <v>83.11</v>
          </cell>
          <cell r="M291">
            <v>6.6</v>
          </cell>
          <cell r="O291">
            <v>1.81</v>
          </cell>
          <cell r="X291" t="str">
            <v/>
          </cell>
        </row>
        <row r="292">
          <cell r="C292" t="str">
            <v>HOSPITAL ERMÍRIO COUTINHO</v>
          </cell>
          <cell r="E292" t="str">
            <v>REJANE MARIA FERREIRA LOPES</v>
          </cell>
          <cell r="F292" t="str">
            <v>3 - Administrativo</v>
          </cell>
          <cell r="G292" t="str">
            <v>4101-05</v>
          </cell>
          <cell r="H292">
            <v>45170</v>
          </cell>
          <cell r="J292">
            <v>239.52</v>
          </cell>
          <cell r="L292">
            <v>83.11</v>
          </cell>
          <cell r="M292">
            <v>6.6</v>
          </cell>
          <cell r="O292">
            <v>1.81</v>
          </cell>
          <cell r="U292">
            <v>77.569999999999993</v>
          </cell>
          <cell r="X292" t="str">
            <v>AUX CRECHE</v>
          </cell>
        </row>
        <row r="293">
          <cell r="C293" t="str">
            <v>HOSPITAL ERMÍRIO COUTINHO</v>
          </cell>
          <cell r="E293" t="str">
            <v>RENNAN ERICK CAVALCANTI SOUZA E SILVA</v>
          </cell>
          <cell r="F293" t="str">
            <v>3 - Administrativo</v>
          </cell>
          <cell r="G293" t="str">
            <v>4110-10</v>
          </cell>
          <cell r="H293">
            <v>45170</v>
          </cell>
          <cell r="J293">
            <v>125.5</v>
          </cell>
          <cell r="L293">
            <v>83.11</v>
          </cell>
          <cell r="M293">
            <v>6.6</v>
          </cell>
          <cell r="O293">
            <v>1.81</v>
          </cell>
          <cell r="X293" t="str">
            <v/>
          </cell>
        </row>
        <row r="294">
          <cell r="C294" t="str">
            <v>HOSPITAL ERMÍRIO COUTINHO</v>
          </cell>
          <cell r="E294" t="str">
            <v>RICARDO VINICIUS GONCALVES DOS SANTOS E SILVA</v>
          </cell>
          <cell r="F294" t="str">
            <v>3 - Administrativo</v>
          </cell>
          <cell r="G294" t="str">
            <v>4110-05</v>
          </cell>
          <cell r="H294">
            <v>45170</v>
          </cell>
          <cell r="J294">
            <v>12.4</v>
          </cell>
          <cell r="O294">
            <v>1.81</v>
          </cell>
          <cell r="X294" t="str">
            <v/>
          </cell>
        </row>
        <row r="295">
          <cell r="C295" t="str">
            <v>HOSPITAL ERMÍRIO COUTINHO</v>
          </cell>
          <cell r="E295" t="str">
            <v>RIELTO DIAS MACIEL</v>
          </cell>
          <cell r="F295" t="str">
            <v>1 - Médico</v>
          </cell>
          <cell r="G295" t="str">
            <v>2251-25</v>
          </cell>
          <cell r="H295">
            <v>45170</v>
          </cell>
          <cell r="J295">
            <v>813.24</v>
          </cell>
          <cell r="L295">
            <v>83.11</v>
          </cell>
          <cell r="M295">
            <v>6.6</v>
          </cell>
          <cell r="O295">
            <v>8.58</v>
          </cell>
          <cell r="X295" t="str">
            <v/>
          </cell>
        </row>
        <row r="296">
          <cell r="C296" t="str">
            <v>HOSPITAL ERMÍRIO COUTINHO</v>
          </cell>
          <cell r="E296" t="str">
            <v>RISETE GOMES DE SOUZA</v>
          </cell>
          <cell r="F296" t="str">
            <v>2 - Outros Profissionais da Saúde</v>
          </cell>
          <cell r="G296" t="str">
            <v>3222-05</v>
          </cell>
          <cell r="H296">
            <v>45170</v>
          </cell>
          <cell r="J296">
            <v>149.81</v>
          </cell>
          <cell r="L296">
            <v>83.11</v>
          </cell>
          <cell r="M296">
            <v>6.6</v>
          </cell>
          <cell r="O296">
            <v>1.81</v>
          </cell>
          <cell r="X296" t="str">
            <v/>
          </cell>
        </row>
        <row r="297">
          <cell r="C297" t="str">
            <v>HOSPITAL ERMÍRIO COUTINHO</v>
          </cell>
          <cell r="E297" t="str">
            <v>RISONEIDE DO CARMO DA SILVA</v>
          </cell>
          <cell r="F297" t="str">
            <v>2 - Outros Profissionais da Saúde</v>
          </cell>
          <cell r="G297" t="str">
            <v>3222-05</v>
          </cell>
          <cell r="H297">
            <v>45170</v>
          </cell>
          <cell r="J297">
            <v>141.54</v>
          </cell>
          <cell r="L297">
            <v>83.11</v>
          </cell>
          <cell r="M297">
            <v>6.6</v>
          </cell>
          <cell r="O297">
            <v>1.81</v>
          </cell>
          <cell r="X297" t="str">
            <v/>
          </cell>
        </row>
        <row r="298">
          <cell r="C298" t="str">
            <v>HOSPITAL ERMÍRIO COUTINHO</v>
          </cell>
          <cell r="E298" t="str">
            <v>RITA DE CASSIA DA SILVA NUNES</v>
          </cell>
          <cell r="F298" t="str">
            <v>2 - Outros Profissionais da Saúde</v>
          </cell>
          <cell r="G298" t="str">
            <v>3222-05</v>
          </cell>
          <cell r="H298">
            <v>45170</v>
          </cell>
          <cell r="J298">
            <v>134.28</v>
          </cell>
          <cell r="L298">
            <v>83.11</v>
          </cell>
          <cell r="M298">
            <v>6.6</v>
          </cell>
          <cell r="O298">
            <v>1.81</v>
          </cell>
          <cell r="X298" t="str">
            <v/>
          </cell>
        </row>
        <row r="299">
          <cell r="C299" t="str">
            <v>HOSPITAL ERMÍRIO COUTINHO</v>
          </cell>
          <cell r="E299" t="str">
            <v>ROBERTA RODRIGUES DE OLIVEIRA</v>
          </cell>
          <cell r="F299" t="str">
            <v>2 - Outros Profissionais da Saúde</v>
          </cell>
          <cell r="G299" t="str">
            <v>2235-05</v>
          </cell>
          <cell r="H299">
            <v>45170</v>
          </cell>
          <cell r="J299">
            <v>317.75</v>
          </cell>
          <cell r="L299">
            <v>83.11</v>
          </cell>
          <cell r="M299">
            <v>3.59</v>
          </cell>
          <cell r="O299">
            <v>4.9800000000000004</v>
          </cell>
          <cell r="U299">
            <v>120.26</v>
          </cell>
          <cell r="X299" t="str">
            <v>AUX CRECHE</v>
          </cell>
        </row>
        <row r="300">
          <cell r="C300" t="str">
            <v>HOSPITAL ERMÍRIO COUTINHO</v>
          </cell>
          <cell r="E300" t="str">
            <v>ROBERTA ROSEANE ARAUJO DE MORAES</v>
          </cell>
          <cell r="F300" t="str">
            <v>3 - Administrativo</v>
          </cell>
          <cell r="G300" t="str">
            <v>1312-10</v>
          </cell>
          <cell r="H300">
            <v>45170</v>
          </cell>
          <cell r="J300">
            <v>363.78</v>
          </cell>
          <cell r="O300">
            <v>1.81</v>
          </cell>
          <cell r="X300" t="str">
            <v/>
          </cell>
        </row>
        <row r="301">
          <cell r="C301" t="str">
            <v>HOSPITAL ERMÍRIO COUTINHO</v>
          </cell>
          <cell r="E301" t="str">
            <v>ROBSON ALECRIM ROCHA</v>
          </cell>
          <cell r="F301" t="str">
            <v>1 - Médico</v>
          </cell>
          <cell r="G301" t="str">
            <v>2251-25</v>
          </cell>
          <cell r="H301">
            <v>45170</v>
          </cell>
          <cell r="J301">
            <v>981.08</v>
          </cell>
          <cell r="L301">
            <v>83.11</v>
          </cell>
          <cell r="M301">
            <v>6.6</v>
          </cell>
          <cell r="O301">
            <v>8.58</v>
          </cell>
          <cell r="X301" t="str">
            <v/>
          </cell>
        </row>
        <row r="302">
          <cell r="C302" t="str">
            <v>HOSPITAL ERMÍRIO COUTINHO</v>
          </cell>
          <cell r="E302" t="str">
            <v>ROBSON FREITAS REGO</v>
          </cell>
          <cell r="F302" t="str">
            <v>1 - Médico</v>
          </cell>
          <cell r="G302" t="str">
            <v>2252-50</v>
          </cell>
          <cell r="H302">
            <v>45170</v>
          </cell>
          <cell r="J302">
            <v>833.16</v>
          </cell>
          <cell r="L302">
            <v>83.11</v>
          </cell>
          <cell r="M302">
            <v>6.6</v>
          </cell>
          <cell r="O302">
            <v>8.58</v>
          </cell>
          <cell r="X302" t="str">
            <v/>
          </cell>
        </row>
        <row r="303">
          <cell r="C303" t="str">
            <v>HOSPITAL ERMÍRIO COUTINHO</v>
          </cell>
          <cell r="E303" t="str">
            <v>ROGERIO MARQUES DA SILVA</v>
          </cell>
          <cell r="F303" t="str">
            <v>2 - Outros Profissionais da Saúde</v>
          </cell>
          <cell r="G303" t="str">
            <v>3241-15</v>
          </cell>
          <cell r="H303">
            <v>45170</v>
          </cell>
          <cell r="J303">
            <v>313.33999999999997</v>
          </cell>
          <cell r="L303">
            <v>83.11</v>
          </cell>
          <cell r="M303">
            <v>6.6</v>
          </cell>
          <cell r="O303">
            <v>14.01</v>
          </cell>
          <cell r="X303" t="str">
            <v/>
          </cell>
        </row>
        <row r="304">
          <cell r="C304" t="str">
            <v>HOSPITAL ERMÍRIO COUTINHO</v>
          </cell>
          <cell r="E304" t="str">
            <v>ROMULO PIRES DE SOUZA</v>
          </cell>
          <cell r="F304" t="str">
            <v>3 - Administrativo</v>
          </cell>
          <cell r="G304" t="str">
            <v>2251-25</v>
          </cell>
          <cell r="H304">
            <v>45170</v>
          </cell>
          <cell r="J304">
            <v>1641.94</v>
          </cell>
          <cell r="L304">
            <v>83.13</v>
          </cell>
          <cell r="M304">
            <v>6.6</v>
          </cell>
          <cell r="O304">
            <v>1.81</v>
          </cell>
          <cell r="X304" t="str">
            <v/>
          </cell>
        </row>
        <row r="305">
          <cell r="C305" t="str">
            <v>HOSPITAL ERMÍRIO COUTINHO</v>
          </cell>
          <cell r="E305" t="str">
            <v>ROSANGELA MARIA REGO DE ALMEIDA NASCIMENTO</v>
          </cell>
          <cell r="F305" t="str">
            <v>2 - Outros Profissionais da Saúde</v>
          </cell>
          <cell r="G305" t="str">
            <v>3222-05</v>
          </cell>
          <cell r="H305">
            <v>45170</v>
          </cell>
          <cell r="J305">
            <v>155.56</v>
          </cell>
          <cell r="L305">
            <v>83.11</v>
          </cell>
          <cell r="M305">
            <v>6.6</v>
          </cell>
          <cell r="O305">
            <v>1.81</v>
          </cell>
          <cell r="U305">
            <v>77.55</v>
          </cell>
          <cell r="X305" t="str">
            <v>AUX CRECHE</v>
          </cell>
        </row>
        <row r="306">
          <cell r="C306" t="str">
            <v>HOSPITAL ERMÍRIO COUTINHO</v>
          </cell>
          <cell r="E306" t="str">
            <v>SANDRA MARIA DOS SANTOS</v>
          </cell>
          <cell r="F306" t="str">
            <v>3 - Administrativo</v>
          </cell>
          <cell r="G306" t="str">
            <v>5135-05</v>
          </cell>
          <cell r="H306">
            <v>45170</v>
          </cell>
          <cell r="J306">
            <v>140.88</v>
          </cell>
          <cell r="L306">
            <v>83.11</v>
          </cell>
          <cell r="M306">
            <v>6.6</v>
          </cell>
          <cell r="O306">
            <v>1.81</v>
          </cell>
          <cell r="X306" t="str">
            <v/>
          </cell>
        </row>
        <row r="307">
          <cell r="C307" t="str">
            <v>HOSPITAL ERMÍRIO COUTINHO</v>
          </cell>
          <cell r="E307" t="str">
            <v>SANDRA MARIA PESSOA</v>
          </cell>
          <cell r="F307" t="str">
            <v>3 - Administrativo</v>
          </cell>
          <cell r="G307" t="str">
            <v>4221-10</v>
          </cell>
          <cell r="H307">
            <v>45170</v>
          </cell>
          <cell r="J307">
            <v>162.71</v>
          </cell>
          <cell r="L307">
            <v>83.11</v>
          </cell>
          <cell r="M307">
            <v>6.6</v>
          </cell>
          <cell r="O307">
            <v>1.81</v>
          </cell>
          <cell r="X307" t="str">
            <v/>
          </cell>
        </row>
        <row r="308">
          <cell r="C308" t="str">
            <v>HOSPITAL ERMÍRIO COUTINHO</v>
          </cell>
          <cell r="E308" t="str">
            <v>SANDRA TERESA DE SANTANA</v>
          </cell>
          <cell r="F308" t="str">
            <v>3 - Administrativo</v>
          </cell>
          <cell r="G308" t="str">
            <v>5135-05</v>
          </cell>
          <cell r="H308">
            <v>45170</v>
          </cell>
          <cell r="J308">
            <v>143.30000000000001</v>
          </cell>
          <cell r="L308">
            <v>83.11</v>
          </cell>
          <cell r="M308">
            <v>6.6</v>
          </cell>
          <cell r="O308">
            <v>1.81</v>
          </cell>
          <cell r="U308">
            <v>77.569999999999993</v>
          </cell>
          <cell r="X308" t="str">
            <v>AUX CRECHE</v>
          </cell>
        </row>
        <row r="309">
          <cell r="C309" t="str">
            <v>HOSPITAL ERMÍRIO COUTINHO</v>
          </cell>
          <cell r="E309" t="str">
            <v>SAULLO THADEU PEREIRA DOS SANTOS</v>
          </cell>
          <cell r="F309" t="str">
            <v>2 - Outros Profissionais da Saúde</v>
          </cell>
          <cell r="G309" t="str">
            <v>5151-10</v>
          </cell>
          <cell r="H309">
            <v>45170</v>
          </cell>
          <cell r="J309">
            <v>193.67</v>
          </cell>
          <cell r="O309">
            <v>1.81</v>
          </cell>
          <cell r="X309" t="str">
            <v/>
          </cell>
        </row>
        <row r="310">
          <cell r="C310" t="str">
            <v>HOSPITAL ERMÍRIO COUTINHO</v>
          </cell>
          <cell r="E310" t="str">
            <v>SCOBAH LAZARO PEREIRA ALVES</v>
          </cell>
          <cell r="F310" t="str">
            <v>3 - Administrativo</v>
          </cell>
          <cell r="G310" t="str">
            <v>5143-10</v>
          </cell>
          <cell r="H310">
            <v>45170</v>
          </cell>
          <cell r="J310">
            <v>132.28</v>
          </cell>
          <cell r="L310">
            <v>83.11</v>
          </cell>
          <cell r="M310">
            <v>6.6</v>
          </cell>
          <cell r="O310">
            <v>1.81</v>
          </cell>
          <cell r="X310" t="str">
            <v/>
          </cell>
        </row>
        <row r="311">
          <cell r="C311" t="str">
            <v>HOSPITAL ERMÍRIO COUTINHO</v>
          </cell>
          <cell r="E311" t="str">
            <v>SELMA MARIA NASCIMENTO DE ALMEIDA</v>
          </cell>
          <cell r="F311" t="str">
            <v>3 - Administrativo</v>
          </cell>
          <cell r="G311" t="str">
            <v>5135-05</v>
          </cell>
          <cell r="H311">
            <v>45170</v>
          </cell>
          <cell r="J311">
            <v>149.81</v>
          </cell>
          <cell r="L311">
            <v>83.11</v>
          </cell>
          <cell r="M311">
            <v>6.6</v>
          </cell>
          <cell r="O311">
            <v>1.81</v>
          </cell>
          <cell r="X311" t="str">
            <v/>
          </cell>
        </row>
        <row r="312">
          <cell r="C312" t="str">
            <v>HOSPITAL ERMÍRIO COUTINHO</v>
          </cell>
          <cell r="E312" t="str">
            <v>SHIRLEIDE REGINA DA SILVA TAVARES</v>
          </cell>
          <cell r="F312" t="str">
            <v>3 - Administrativo</v>
          </cell>
          <cell r="G312" t="str">
            <v>4131-15</v>
          </cell>
          <cell r="H312">
            <v>45170</v>
          </cell>
          <cell r="J312">
            <v>179.37</v>
          </cell>
          <cell r="L312">
            <v>83.11</v>
          </cell>
          <cell r="M312">
            <v>6.6</v>
          </cell>
          <cell r="O312">
            <v>1.81</v>
          </cell>
          <cell r="X312" t="str">
            <v/>
          </cell>
        </row>
        <row r="313">
          <cell r="C313" t="str">
            <v>HOSPITAL ERMÍRIO COUTINHO</v>
          </cell>
          <cell r="E313" t="str">
            <v>SILVANEIDE TERESA DE BRITO</v>
          </cell>
          <cell r="F313" t="str">
            <v>2 - Outros Profissionais da Saúde</v>
          </cell>
          <cell r="G313" t="str">
            <v>3222-05</v>
          </cell>
          <cell r="H313">
            <v>45170</v>
          </cell>
          <cell r="J313">
            <v>155.56</v>
          </cell>
          <cell r="L313">
            <v>83.11</v>
          </cell>
          <cell r="M313">
            <v>6.6</v>
          </cell>
          <cell r="O313">
            <v>1.81</v>
          </cell>
          <cell r="X313" t="str">
            <v/>
          </cell>
        </row>
        <row r="314">
          <cell r="C314" t="str">
            <v>HOSPITAL ERMÍRIO COUTINHO</v>
          </cell>
          <cell r="E314" t="str">
            <v>SILVANIA DE MOURA VIEIRA</v>
          </cell>
          <cell r="F314" t="str">
            <v>2 - Outros Profissionais da Saúde</v>
          </cell>
          <cell r="G314" t="str">
            <v>3222-05</v>
          </cell>
          <cell r="H314">
            <v>45170</v>
          </cell>
          <cell r="J314">
            <v>144.91999999999999</v>
          </cell>
          <cell r="L314">
            <v>83.11</v>
          </cell>
          <cell r="M314">
            <v>6.6</v>
          </cell>
          <cell r="O314">
            <v>1.81</v>
          </cell>
          <cell r="U314">
            <v>77.55</v>
          </cell>
          <cell r="X314" t="str">
            <v>AUX CRECHE</v>
          </cell>
        </row>
        <row r="315">
          <cell r="C315" t="str">
            <v>HOSPITAL ERMÍRIO COUTINHO</v>
          </cell>
          <cell r="E315" t="str">
            <v>SIMONE FERREIRA BARBOSA</v>
          </cell>
          <cell r="F315" t="str">
            <v>2 - Outros Profissionais da Saúde</v>
          </cell>
          <cell r="G315" t="str">
            <v>2235-05</v>
          </cell>
          <cell r="H315">
            <v>45170</v>
          </cell>
          <cell r="J315">
            <v>373.82</v>
          </cell>
          <cell r="O315">
            <v>4.9800000000000004</v>
          </cell>
          <cell r="X315" t="str">
            <v/>
          </cell>
        </row>
        <row r="316">
          <cell r="C316" t="str">
            <v>HOSPITAL ERMÍRIO COUTINHO</v>
          </cell>
          <cell r="E316" t="str">
            <v>SIMONE FERREIRA COUTINHO CASSEMIRO</v>
          </cell>
          <cell r="F316" t="str">
            <v>2 - Outros Profissionais da Saúde</v>
          </cell>
          <cell r="G316" t="str">
            <v>2235-05</v>
          </cell>
          <cell r="H316">
            <v>45170</v>
          </cell>
          <cell r="J316">
            <v>317.75</v>
          </cell>
          <cell r="L316">
            <v>83.11</v>
          </cell>
          <cell r="M316">
            <v>3.59</v>
          </cell>
          <cell r="O316">
            <v>4.9800000000000004</v>
          </cell>
          <cell r="X316" t="str">
            <v/>
          </cell>
        </row>
        <row r="317">
          <cell r="C317" t="str">
            <v>HOSPITAL ERMÍRIO COUTINHO</v>
          </cell>
          <cell r="E317" t="str">
            <v>SIMONE JOSEFA DA SILVA</v>
          </cell>
          <cell r="F317" t="str">
            <v>2 - Outros Profissionais da Saúde</v>
          </cell>
          <cell r="G317" t="str">
            <v>2515-40</v>
          </cell>
          <cell r="H317">
            <v>45170</v>
          </cell>
          <cell r="J317">
            <v>214.71</v>
          </cell>
          <cell r="L317">
            <v>83.11</v>
          </cell>
          <cell r="M317">
            <v>6.6</v>
          </cell>
          <cell r="O317">
            <v>1.81</v>
          </cell>
          <cell r="X317" t="str">
            <v/>
          </cell>
        </row>
        <row r="318">
          <cell r="C318" t="str">
            <v>HOSPITAL ERMÍRIO COUTINHO</v>
          </cell>
          <cell r="E318" t="str">
            <v>SINADIA MARIA DE OLIVEIRA</v>
          </cell>
          <cell r="F318" t="str">
            <v>2 - Outros Profissionais da Saúde</v>
          </cell>
          <cell r="G318" t="str">
            <v>3222-05</v>
          </cell>
          <cell r="H318">
            <v>45170</v>
          </cell>
          <cell r="J318">
            <v>130.9</v>
          </cell>
          <cell r="L318">
            <v>83.11</v>
          </cell>
          <cell r="M318">
            <v>6.6</v>
          </cell>
          <cell r="O318">
            <v>1.81</v>
          </cell>
          <cell r="U318">
            <v>77.55</v>
          </cell>
          <cell r="X318" t="str">
            <v>AUX CRECHE</v>
          </cell>
        </row>
        <row r="319">
          <cell r="C319" t="str">
            <v>HOSPITAL ERMÍRIO COUTINHO</v>
          </cell>
          <cell r="E319" t="str">
            <v>SONIA MARIA VALERIANO DA SILVA</v>
          </cell>
          <cell r="F319" t="str">
            <v>3 - Administrativo</v>
          </cell>
          <cell r="G319" t="str">
            <v>4221-10</v>
          </cell>
          <cell r="H319">
            <v>45170</v>
          </cell>
          <cell r="J319">
            <v>146.87</v>
          </cell>
          <cell r="L319">
            <v>83.11</v>
          </cell>
          <cell r="M319">
            <v>6.6</v>
          </cell>
          <cell r="O319">
            <v>1.81</v>
          </cell>
          <cell r="X319" t="str">
            <v/>
          </cell>
        </row>
        <row r="320">
          <cell r="C320" t="str">
            <v>HOSPITAL ERMÍRIO COUTINHO</v>
          </cell>
          <cell r="E320" t="str">
            <v>STEFANO MAGNO DA SILVA</v>
          </cell>
          <cell r="F320" t="str">
            <v>3 - Administrativo</v>
          </cell>
          <cell r="G320" t="str">
            <v>4110-05</v>
          </cell>
          <cell r="H320">
            <v>45170</v>
          </cell>
          <cell r="J320">
            <v>109.2</v>
          </cell>
          <cell r="L320">
            <v>83.11</v>
          </cell>
          <cell r="M320">
            <v>6.6</v>
          </cell>
          <cell r="O320">
            <v>1.81</v>
          </cell>
          <cell r="X320" t="str">
            <v/>
          </cell>
        </row>
        <row r="321">
          <cell r="C321" t="str">
            <v>HOSPITAL ERMÍRIO COUTINHO</v>
          </cell>
          <cell r="E321" t="str">
            <v>SUSANA VITORIA DE SOUZA</v>
          </cell>
          <cell r="F321" t="str">
            <v>3 - Administrativo</v>
          </cell>
          <cell r="G321" t="str">
            <v>4110-05</v>
          </cell>
          <cell r="H321">
            <v>45170</v>
          </cell>
          <cell r="J321">
            <v>12.4</v>
          </cell>
          <cell r="O321">
            <v>1.81</v>
          </cell>
          <cell r="X321" t="str">
            <v/>
          </cell>
        </row>
        <row r="322">
          <cell r="C322" t="str">
            <v>HOSPITAL ERMÍRIO COUTINHO</v>
          </cell>
          <cell r="E322" t="str">
            <v>TALITA MIRELE RIBEIRO DA SILVA</v>
          </cell>
          <cell r="F322" t="str">
            <v>2 - Outros Profissionais da Saúde</v>
          </cell>
          <cell r="G322" t="str">
            <v>3222-05</v>
          </cell>
          <cell r="H322">
            <v>45170</v>
          </cell>
          <cell r="J322">
            <v>139.6</v>
          </cell>
          <cell r="L322">
            <v>83.11</v>
          </cell>
          <cell r="M322">
            <v>6.6</v>
          </cell>
          <cell r="O322">
            <v>1.81</v>
          </cell>
          <cell r="U322">
            <v>77.55</v>
          </cell>
          <cell r="X322" t="str">
            <v>AUX CRECHE</v>
          </cell>
        </row>
        <row r="323">
          <cell r="C323" t="str">
            <v>HOSPITAL ERMÍRIO COUTINHO</v>
          </cell>
          <cell r="E323" t="str">
            <v>TASSYA DAYANE GONCALVES DA SILVA</v>
          </cell>
          <cell r="F323" t="str">
            <v>2 - Outros Profissionais da Saúde</v>
          </cell>
          <cell r="G323" t="str">
            <v>2234-05</v>
          </cell>
          <cell r="H323">
            <v>45170</v>
          </cell>
          <cell r="J323">
            <v>320.51</v>
          </cell>
          <cell r="L323">
            <v>83.11</v>
          </cell>
          <cell r="M323">
            <v>6.6</v>
          </cell>
          <cell r="O323">
            <v>1.81</v>
          </cell>
          <cell r="X323" t="str">
            <v/>
          </cell>
        </row>
        <row r="324">
          <cell r="C324" t="str">
            <v>HOSPITAL ERMÍRIO COUTINHO</v>
          </cell>
          <cell r="E324" t="str">
            <v>TEREZINHA GOMES DA SILVA</v>
          </cell>
          <cell r="F324" t="str">
            <v>2 - Outros Profissionais da Saúde</v>
          </cell>
          <cell r="G324" t="str">
            <v>3222-05</v>
          </cell>
          <cell r="H324">
            <v>45170</v>
          </cell>
          <cell r="J324">
            <v>155.56</v>
          </cell>
          <cell r="L324">
            <v>83.11</v>
          </cell>
          <cell r="M324">
            <v>6.6</v>
          </cell>
          <cell r="O324">
            <v>1.81</v>
          </cell>
          <cell r="X324" t="str">
            <v/>
          </cell>
        </row>
        <row r="325">
          <cell r="C325" t="str">
            <v>HOSPITAL ERMÍRIO COUTINHO</v>
          </cell>
          <cell r="E325" t="str">
            <v>TEREZINHA LOPES DOS SANTOS</v>
          </cell>
          <cell r="F325" t="str">
            <v>2 - Outros Profissionais da Saúde</v>
          </cell>
          <cell r="G325" t="str">
            <v>3222-05</v>
          </cell>
          <cell r="H325">
            <v>45170</v>
          </cell>
          <cell r="J325">
            <v>160.88</v>
          </cell>
          <cell r="L325">
            <v>83.11</v>
          </cell>
          <cell r="M325">
            <v>6.6</v>
          </cell>
          <cell r="O325">
            <v>1.81</v>
          </cell>
          <cell r="X325" t="str">
            <v/>
          </cell>
        </row>
        <row r="326">
          <cell r="C326" t="str">
            <v>HOSPITAL ERMÍRIO COUTINHO</v>
          </cell>
          <cell r="E326" t="str">
            <v>THAMIRES MAMEDE DE FRANÇA NASCIMENTO</v>
          </cell>
          <cell r="F326" t="str">
            <v>2 - Outros Profissionais da Saúde</v>
          </cell>
          <cell r="G326" t="str">
            <v>3222-05</v>
          </cell>
          <cell r="H326">
            <v>45170</v>
          </cell>
          <cell r="J326">
            <v>144.29</v>
          </cell>
          <cell r="L326">
            <v>83.11</v>
          </cell>
          <cell r="M326">
            <v>6.6</v>
          </cell>
          <cell r="O326">
            <v>1.81</v>
          </cell>
          <cell r="U326">
            <v>77.55</v>
          </cell>
          <cell r="X326" t="str">
            <v>AUX CRECHE</v>
          </cell>
        </row>
        <row r="327">
          <cell r="C327" t="str">
            <v>HOSPITAL ERMÍRIO COUTINHO</v>
          </cell>
          <cell r="E327" t="str">
            <v>THATIANNE LIMA DA SILVA ARAUJO</v>
          </cell>
          <cell r="F327" t="str">
            <v>3 - Administrativo</v>
          </cell>
          <cell r="G327" t="str">
            <v>1424-05</v>
          </cell>
          <cell r="H327">
            <v>45170</v>
          </cell>
          <cell r="J327">
            <v>307.51</v>
          </cell>
          <cell r="L327">
            <v>83.11</v>
          </cell>
          <cell r="M327">
            <v>6.6</v>
          </cell>
          <cell r="O327">
            <v>1.81</v>
          </cell>
          <cell r="U327">
            <v>77.569999999999993</v>
          </cell>
          <cell r="X327" t="str">
            <v>AUX CRECHE</v>
          </cell>
        </row>
        <row r="328">
          <cell r="C328" t="str">
            <v>HOSPITAL ERMÍRIO COUTINHO</v>
          </cell>
          <cell r="E328" t="str">
            <v>THAYS MIRELLY DA SILVA ROZENDO</v>
          </cell>
          <cell r="F328" t="str">
            <v>3 - Administrativo</v>
          </cell>
          <cell r="G328" t="str">
            <v>4110-05</v>
          </cell>
          <cell r="H328">
            <v>45170</v>
          </cell>
          <cell r="J328">
            <v>114.48</v>
          </cell>
          <cell r="L328">
            <v>83.11</v>
          </cell>
          <cell r="M328">
            <v>6.6</v>
          </cell>
          <cell r="O328">
            <v>1.81</v>
          </cell>
          <cell r="U328">
            <v>77.569999999999993</v>
          </cell>
          <cell r="X328" t="str">
            <v>AUX CRECHE</v>
          </cell>
        </row>
        <row r="329">
          <cell r="C329" t="str">
            <v>HOSPITAL ERMÍRIO COUTINHO</v>
          </cell>
          <cell r="E329" t="str">
            <v>THEREZA CRISTINA SILVA DE SENA</v>
          </cell>
          <cell r="F329" t="str">
            <v>2 - Outros Profissionais da Saúde</v>
          </cell>
          <cell r="G329" t="str">
            <v>2235-05</v>
          </cell>
          <cell r="H329">
            <v>45170</v>
          </cell>
          <cell r="J329">
            <v>317.75</v>
          </cell>
          <cell r="L329">
            <v>83.11</v>
          </cell>
          <cell r="M329">
            <v>3.59</v>
          </cell>
          <cell r="O329">
            <v>4.9800000000000004</v>
          </cell>
          <cell r="U329">
            <v>120.26</v>
          </cell>
          <cell r="X329" t="str">
            <v>AUX CRECHE</v>
          </cell>
        </row>
        <row r="330">
          <cell r="C330" t="str">
            <v>HOSPITAL ERMÍRIO COUTINHO</v>
          </cell>
          <cell r="E330" t="str">
            <v>THIAGO MARINHO DE LIMA</v>
          </cell>
          <cell r="F330" t="str">
            <v>2 - Outros Profissionais da Saúde</v>
          </cell>
          <cell r="G330" t="str">
            <v>3222-05</v>
          </cell>
          <cell r="H330">
            <v>45170</v>
          </cell>
          <cell r="J330">
            <v>134.28</v>
          </cell>
          <cell r="L330">
            <v>83.11</v>
          </cell>
          <cell r="M330">
            <v>6.6</v>
          </cell>
          <cell r="O330">
            <v>1.81</v>
          </cell>
          <cell r="X330" t="str">
            <v/>
          </cell>
        </row>
        <row r="331">
          <cell r="C331" t="str">
            <v>HOSPITAL ERMÍRIO COUTINHO</v>
          </cell>
          <cell r="E331" t="str">
            <v>TUANI FRANQUILINO DA SILVA</v>
          </cell>
          <cell r="F331" t="str">
            <v>3 - Administrativo</v>
          </cell>
          <cell r="G331" t="str">
            <v>5143-20</v>
          </cell>
          <cell r="H331">
            <v>45170</v>
          </cell>
          <cell r="J331">
            <v>146.16</v>
          </cell>
          <cell r="L331">
            <v>83.11</v>
          </cell>
          <cell r="M331">
            <v>6.6</v>
          </cell>
          <cell r="O331">
            <v>1.81</v>
          </cell>
          <cell r="X331" t="str">
            <v/>
          </cell>
        </row>
        <row r="332">
          <cell r="C332" t="str">
            <v>HOSPITAL ERMÍRIO COUTINHO</v>
          </cell>
          <cell r="E332" t="str">
            <v>VALDETE MARTINS DE FRANCA</v>
          </cell>
          <cell r="F332" t="str">
            <v>3 - Administrativo</v>
          </cell>
          <cell r="G332" t="str">
            <v>4221-10</v>
          </cell>
          <cell r="H332">
            <v>45170</v>
          </cell>
          <cell r="J332">
            <v>195.6</v>
          </cell>
          <cell r="O332">
            <v>1.81</v>
          </cell>
          <cell r="X332" t="str">
            <v/>
          </cell>
        </row>
        <row r="333">
          <cell r="C333" t="str">
            <v>HOSPITAL ERMÍRIO COUTINHO</v>
          </cell>
          <cell r="E333" t="str">
            <v>VALMERES REGINA DOS SANTOS</v>
          </cell>
          <cell r="F333" t="str">
            <v>2 - Outros Profissionais da Saúde</v>
          </cell>
          <cell r="G333" t="str">
            <v>3222-05</v>
          </cell>
          <cell r="H333">
            <v>45170</v>
          </cell>
          <cell r="J333">
            <v>139.6</v>
          </cell>
          <cell r="L333">
            <v>83.11</v>
          </cell>
          <cell r="M333">
            <v>6.6</v>
          </cell>
          <cell r="O333">
            <v>1.81</v>
          </cell>
          <cell r="X333" t="str">
            <v/>
          </cell>
        </row>
        <row r="334">
          <cell r="C334" t="str">
            <v>HOSPITAL ERMÍRIO COUTINHO</v>
          </cell>
          <cell r="E334" t="str">
            <v>VANESSA CAMPOS CARVALHO</v>
          </cell>
          <cell r="F334" t="str">
            <v>1 - Médico</v>
          </cell>
          <cell r="G334" t="str">
            <v>2251-24</v>
          </cell>
          <cell r="H334">
            <v>45170</v>
          </cell>
          <cell r="J334">
            <v>753.16</v>
          </cell>
          <cell r="L334">
            <v>83.11</v>
          </cell>
          <cell r="M334">
            <v>6.6</v>
          </cell>
          <cell r="O334">
            <v>8.58</v>
          </cell>
          <cell r="X334" t="str">
            <v/>
          </cell>
        </row>
        <row r="335">
          <cell r="C335" t="str">
            <v>HOSPITAL ERMÍRIO COUTINHO</v>
          </cell>
          <cell r="E335" t="str">
            <v>VANESSA MARIA RIGAUD PEIXOTO DOS SANTOS UMBELINO</v>
          </cell>
          <cell r="F335" t="str">
            <v>2 - Outros Profissionais da Saúde</v>
          </cell>
          <cell r="G335" t="str">
            <v>2515-40</v>
          </cell>
          <cell r="H335">
            <v>45170</v>
          </cell>
          <cell r="J335">
            <v>290.07</v>
          </cell>
          <cell r="L335">
            <v>83.11</v>
          </cell>
          <cell r="M335">
            <v>6.6</v>
          </cell>
          <cell r="O335">
            <v>1.81</v>
          </cell>
          <cell r="U335">
            <v>77.569999999999993</v>
          </cell>
          <cell r="X335" t="str">
            <v>AUX CRECHE</v>
          </cell>
        </row>
        <row r="336">
          <cell r="C336" t="str">
            <v>HOSPITAL ERMÍRIO COUTINHO</v>
          </cell>
          <cell r="E336" t="str">
            <v>VANIA BESERRA DA SILVA</v>
          </cell>
          <cell r="F336" t="str">
            <v>2 - Outros Profissionais da Saúde</v>
          </cell>
          <cell r="G336" t="str">
            <v>3222-05</v>
          </cell>
          <cell r="H336">
            <v>45170</v>
          </cell>
          <cell r="J336">
            <v>141.54</v>
          </cell>
          <cell r="L336">
            <v>83.11</v>
          </cell>
          <cell r="M336">
            <v>6.6</v>
          </cell>
          <cell r="O336">
            <v>1.81</v>
          </cell>
          <cell r="X336" t="str">
            <v/>
          </cell>
        </row>
        <row r="337">
          <cell r="C337" t="str">
            <v>HOSPITAL ERMÍRIO COUTINHO</v>
          </cell>
          <cell r="E337" t="str">
            <v>VERONICA LUCIANO DOS SANTOS</v>
          </cell>
          <cell r="F337" t="str">
            <v>2 - Outros Profissionais da Saúde</v>
          </cell>
          <cell r="G337" t="str">
            <v>3222-05</v>
          </cell>
          <cell r="H337">
            <v>45170</v>
          </cell>
          <cell r="J337">
            <v>144.91999999999999</v>
          </cell>
          <cell r="L337">
            <v>83.11</v>
          </cell>
          <cell r="M337">
            <v>6.6</v>
          </cell>
          <cell r="O337">
            <v>1.81</v>
          </cell>
          <cell r="P337">
            <v>19.73</v>
          </cell>
          <cell r="X337" t="str">
            <v/>
          </cell>
        </row>
        <row r="338">
          <cell r="C338" t="str">
            <v>HOSPITAL ERMÍRIO COUTINHO</v>
          </cell>
          <cell r="E338" t="str">
            <v>VERONICA MARIA ANDRADE PINTO</v>
          </cell>
          <cell r="F338" t="str">
            <v>3 - Administrativo</v>
          </cell>
          <cell r="G338" t="str">
            <v>5143-20</v>
          </cell>
          <cell r="H338">
            <v>45170</v>
          </cell>
          <cell r="J338">
            <v>140.88</v>
          </cell>
          <cell r="L338">
            <v>83.11</v>
          </cell>
          <cell r="M338">
            <v>6.6</v>
          </cell>
          <cell r="O338">
            <v>1.81</v>
          </cell>
          <cell r="X338" t="str">
            <v/>
          </cell>
        </row>
        <row r="339">
          <cell r="C339" t="str">
            <v>HOSPITAL ERMÍRIO COUTINHO</v>
          </cell>
          <cell r="E339" t="str">
            <v>VERONICA MARIA DO NASCIMENTO</v>
          </cell>
          <cell r="F339" t="str">
            <v>2 - Outros Profissionais da Saúde</v>
          </cell>
          <cell r="G339" t="str">
            <v>3242-05</v>
          </cell>
          <cell r="H339">
            <v>45170</v>
          </cell>
          <cell r="J339">
            <v>177.73</v>
          </cell>
          <cell r="L339">
            <v>83.11</v>
          </cell>
          <cell r="M339">
            <v>6.6</v>
          </cell>
          <cell r="O339">
            <v>1.81</v>
          </cell>
          <cell r="U339">
            <v>71.14</v>
          </cell>
          <cell r="X339" t="str">
            <v>AUX CRECHE</v>
          </cell>
        </row>
        <row r="340">
          <cell r="C340" t="str">
            <v>HOSPITAL ERMÍRIO COUTINHO</v>
          </cell>
          <cell r="E340" t="str">
            <v>WANDERSON SOUSA GOMES</v>
          </cell>
          <cell r="F340" t="str">
            <v>3 - Administrativo</v>
          </cell>
          <cell r="G340" t="str">
            <v>4102-20</v>
          </cell>
          <cell r="H340">
            <v>45170</v>
          </cell>
          <cell r="J340">
            <v>235.2</v>
          </cell>
          <cell r="L340">
            <v>83.11</v>
          </cell>
          <cell r="M340">
            <v>6.6</v>
          </cell>
          <cell r="O340">
            <v>1.81</v>
          </cell>
          <cell r="X340" t="str">
            <v/>
          </cell>
        </row>
        <row r="341">
          <cell r="C341" t="str">
            <v>HOSPITAL ERMÍRIO COUTINHO</v>
          </cell>
          <cell r="E341" t="str">
            <v>WANESSA MARIA RAMOS</v>
          </cell>
          <cell r="F341" t="str">
            <v>3 - Administrativo</v>
          </cell>
          <cell r="G341" t="str">
            <v>4131-15</v>
          </cell>
          <cell r="H341">
            <v>45170</v>
          </cell>
          <cell r="J341">
            <v>179.37</v>
          </cell>
          <cell r="L341">
            <v>83.11</v>
          </cell>
          <cell r="M341">
            <v>6.6</v>
          </cell>
          <cell r="O341">
            <v>1.81</v>
          </cell>
          <cell r="X341" t="str">
            <v/>
          </cell>
        </row>
        <row r="342">
          <cell r="C342" t="str">
            <v>HOSPITAL ERMÍRIO COUTINHO</v>
          </cell>
          <cell r="E342" t="str">
            <v>WELISON DOMINGOS DE SOUZA</v>
          </cell>
          <cell r="F342" t="str">
            <v>2 - Outros Profissionais da Saúde</v>
          </cell>
          <cell r="G342" t="str">
            <v>3241-15</v>
          </cell>
          <cell r="H342">
            <v>45170</v>
          </cell>
          <cell r="J342">
            <v>289.33999999999997</v>
          </cell>
          <cell r="L342">
            <v>83.11</v>
          </cell>
          <cell r="M342">
            <v>6.6</v>
          </cell>
          <cell r="O342">
            <v>14.01</v>
          </cell>
          <cell r="X342" t="str">
            <v/>
          </cell>
        </row>
        <row r="343">
          <cell r="C343" t="str">
            <v>HOSPITAL ERMÍRIO COUTINHO</v>
          </cell>
          <cell r="E343" t="str">
            <v>WELLINGTON LOPES DA SILVA</v>
          </cell>
          <cell r="F343" t="str">
            <v>3 - Administrativo</v>
          </cell>
          <cell r="G343" t="str">
            <v>4110-05</v>
          </cell>
          <cell r="H343">
            <v>45170</v>
          </cell>
          <cell r="J343">
            <v>206.23</v>
          </cell>
          <cell r="L343">
            <v>83.11</v>
          </cell>
          <cell r="M343">
            <v>6.6</v>
          </cell>
          <cell r="O343">
            <v>1.81</v>
          </cell>
          <cell r="X343" t="str">
            <v/>
          </cell>
        </row>
        <row r="344">
          <cell r="C344" t="str">
            <v>HOSPITAL ERMÍRIO COUTINHO</v>
          </cell>
          <cell r="E344" t="str">
            <v>WINARACI LOPES MARCOLINO DE ARAUJO</v>
          </cell>
          <cell r="F344" t="str">
            <v>3 - Administrativo</v>
          </cell>
          <cell r="G344" t="str">
            <v>4221-10</v>
          </cell>
          <cell r="H344">
            <v>45170</v>
          </cell>
          <cell r="J344">
            <v>162.71</v>
          </cell>
          <cell r="L344">
            <v>83.11</v>
          </cell>
          <cell r="M344">
            <v>6.6</v>
          </cell>
          <cell r="O344">
            <v>1.81</v>
          </cell>
          <cell r="U344">
            <v>77.569999999999993</v>
          </cell>
          <cell r="X344" t="str">
            <v>AUX CRECHE</v>
          </cell>
        </row>
        <row r="345">
          <cell r="C345" t="str">
            <v>HOSPITAL ERMÍRIO COUTINHO</v>
          </cell>
          <cell r="E345" t="str">
            <v>YAGO LUIZ BATISTA PESSOA DOS SANTOS</v>
          </cell>
          <cell r="F345" t="str">
            <v>3 - Administrativo</v>
          </cell>
          <cell r="G345" t="str">
            <v>4110-05</v>
          </cell>
          <cell r="H345">
            <v>45170</v>
          </cell>
          <cell r="J345">
            <v>12.4</v>
          </cell>
          <cell r="O345">
            <v>1.81</v>
          </cell>
        </row>
        <row r="346">
          <cell r="C346" t="str">
            <v>HOSPITAL ERMÍRIO COUTINHO</v>
          </cell>
          <cell r="E346" t="str">
            <v>YASMIN FERREIRA MACHADO</v>
          </cell>
          <cell r="F346" t="str">
            <v>1 - Médico</v>
          </cell>
          <cell r="G346" t="str">
            <v>2251-24</v>
          </cell>
          <cell r="H346">
            <v>45170</v>
          </cell>
          <cell r="J346">
            <v>725.24</v>
          </cell>
          <cell r="L346">
            <v>83.11</v>
          </cell>
          <cell r="M346">
            <v>6.6</v>
          </cell>
          <cell r="O346">
            <v>8.58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10A50-2418-4DAF-BF0F-8E8AEC5D02AA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(OCULTAR)'!$Q$3:$S$133,3,0),"")</f>
        <v>9767633000366</v>
      </c>
      <c r="B3" s="9" t="str">
        <f>'[1]TCE - ANEXO III - Preencher'!C12</f>
        <v>HOSPITAL ERMÍRIO COUTINHO</v>
      </c>
      <c r="C3" s="10"/>
      <c r="D3" s="11" t="str">
        <f>'[1]TCE - ANEXO III - Preencher'!E12</f>
        <v>ADAMILTON MIGUES DE OLIVEIRA SILVA</v>
      </c>
      <c r="E3" s="9" t="str">
        <f>IF('[1]TCE - ANEXO III - Preencher'!F12="4 - Assistência Odontológica","2 - Outros Profissionais da Saúde",'[1]TCE - ANEXO III - Preencher'!F12)</f>
        <v>1 - Médico</v>
      </c>
      <c r="F3" s="12" t="str">
        <f>'[1]TCE - ANEXO III - Preencher'!G12</f>
        <v>2251-24</v>
      </c>
      <c r="G3" s="13">
        <f>IF('[1]TCE - ANEXO III - Preencher'!H12="","",'[1]TCE - ANEXO III - Preencher'!H12)</f>
        <v>45170</v>
      </c>
      <c r="H3" s="14">
        <f>'[1]TCE - ANEXO III - Preencher'!I12</f>
        <v>0</v>
      </c>
      <c r="I3" s="14">
        <f>'[1]TCE - ANEXO III - Preencher'!J12</f>
        <v>997.08</v>
      </c>
      <c r="J3" s="14">
        <f>'[1]TCE - ANEXO III - Preencher'!K12</f>
        <v>0</v>
      </c>
      <c r="K3" s="15">
        <f>'[1]TCE - ANEXO III - Preencher'!L12</f>
        <v>83.11</v>
      </c>
      <c r="L3" s="15">
        <f>'[1]TCE - ANEXO III - Preencher'!M12</f>
        <v>6.6</v>
      </c>
      <c r="M3" s="15">
        <f>K3-L3</f>
        <v>76.510000000000005</v>
      </c>
      <c r="N3" s="15">
        <f>'[1]TCE - ANEXO III - Preencher'!O12</f>
        <v>8.58</v>
      </c>
      <c r="O3" s="15">
        <f>'[1]TCE - ANEXO III - Preencher'!P12</f>
        <v>0</v>
      </c>
      <c r="P3" s="16">
        <f>N3-O3</f>
        <v>8.58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1082.17</v>
      </c>
    </row>
    <row r="4" spans="1:28" x14ac:dyDescent="0.2">
      <c r="A4" s="8">
        <f>IFERROR(VLOOKUP(B4,'[1]DADOS (OCULTAR)'!$Q$3:$S$133,3,0),"")</f>
        <v>9767633000366</v>
      </c>
      <c r="B4" s="9" t="str">
        <f>'[1]TCE - ANEXO III - Preencher'!C13</f>
        <v>HOSPITAL ERMÍRIO COUTINHO</v>
      </c>
      <c r="C4" s="10"/>
      <c r="D4" s="11" t="str">
        <f>'[1]TCE - ANEXO III - Preencher'!E13</f>
        <v>ADELMA DA SILVA DE OLIVEIRA AZEVEDO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5143-20</v>
      </c>
      <c r="G4" s="13">
        <f>IF('[1]TCE - ANEXO III - Preencher'!H13="","",'[1]TCE - ANEXO III - Preencher'!H13)</f>
        <v>45170</v>
      </c>
      <c r="H4" s="14">
        <f>'[1]TCE - ANEXO III - Preencher'!I13</f>
        <v>0</v>
      </c>
      <c r="I4" s="14">
        <f>'[1]TCE - ANEXO III - Preencher'!J13</f>
        <v>151.44</v>
      </c>
      <c r="J4" s="14">
        <f>'[1]TCE - ANEXO III - Preencher'!K13</f>
        <v>0</v>
      </c>
      <c r="K4" s="15">
        <f>'[1]TCE - ANEXO III - Preencher'!L13</f>
        <v>83.11</v>
      </c>
      <c r="L4" s="15">
        <f>'[1]TCE - ANEXO III - Preencher'!M13</f>
        <v>6.6</v>
      </c>
      <c r="M4" s="15">
        <f t="shared" ref="M4:M67" si="1">K4-L4</f>
        <v>76.510000000000005</v>
      </c>
      <c r="N4" s="15">
        <f>'[1]TCE - ANEXO III - Preencher'!O13</f>
        <v>1.81</v>
      </c>
      <c r="O4" s="15">
        <f>'[1]TCE - ANEXO III - Preencher'!P13</f>
        <v>0</v>
      </c>
      <c r="P4" s="16">
        <f t="shared" ref="P4:P67" si="2">N4-O4</f>
        <v>1.81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229.76</v>
      </c>
    </row>
    <row r="5" spans="1:28" x14ac:dyDescent="0.2">
      <c r="A5" s="8">
        <f>IFERROR(VLOOKUP(B5,'[1]DADOS (OCULTAR)'!$Q$3:$S$133,3,0),"")</f>
        <v>9767633000366</v>
      </c>
      <c r="B5" s="9" t="str">
        <f>'[1]TCE - ANEXO III - Preencher'!C14</f>
        <v>HOSPITAL ERMÍRIO COUTINHO</v>
      </c>
      <c r="C5" s="10"/>
      <c r="D5" s="11" t="str">
        <f>'[1]TCE - ANEXO III - Preencher'!E14</f>
        <v>ADELMA MARIA DA ROCHA VASCONCELOS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2235-05</v>
      </c>
      <c r="G5" s="13">
        <f>IF('[1]TCE - ANEXO III - Preencher'!H14="","",'[1]TCE - ANEXO III - Preencher'!H14)</f>
        <v>45170</v>
      </c>
      <c r="H5" s="14">
        <f>'[1]TCE - ANEXO III - Preencher'!I14</f>
        <v>0</v>
      </c>
      <c r="I5" s="14">
        <f>'[1]TCE - ANEXO III - Preencher'!J14</f>
        <v>341.75</v>
      </c>
      <c r="J5" s="14">
        <f>'[1]TCE - ANEXO III - Preencher'!K14</f>
        <v>0</v>
      </c>
      <c r="K5" s="15">
        <f>'[1]TCE - ANEXO III - Preencher'!L14</f>
        <v>83.11</v>
      </c>
      <c r="L5" s="15">
        <f>'[1]TCE - ANEXO III - Preencher'!M14</f>
        <v>3.59</v>
      </c>
      <c r="M5" s="15">
        <f t="shared" si="1"/>
        <v>79.52</v>
      </c>
      <c r="N5" s="15">
        <f>'[1]TCE - ANEXO III - Preencher'!O14</f>
        <v>4.9800000000000004</v>
      </c>
      <c r="O5" s="15">
        <f>'[1]TCE - ANEXO III - Preencher'!P14</f>
        <v>0</v>
      </c>
      <c r="P5" s="16">
        <f t="shared" si="2"/>
        <v>4.9800000000000004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426.25</v>
      </c>
    </row>
    <row r="6" spans="1:28" x14ac:dyDescent="0.2">
      <c r="A6" s="8">
        <f>IFERROR(VLOOKUP(B6,'[1]DADOS (OCULTAR)'!$Q$3:$S$133,3,0),"")</f>
        <v>9767633000366</v>
      </c>
      <c r="B6" s="9" t="str">
        <f>'[1]TCE - ANEXO III - Preencher'!C15</f>
        <v>HOSPITAL ERMÍRIO COUTINHO</v>
      </c>
      <c r="C6" s="10"/>
      <c r="D6" s="11" t="str">
        <f>'[1]TCE - ANEXO III - Preencher'!E15</f>
        <v>ADEMIR MONTEIRO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45139</v>
      </c>
      <c r="H6" s="14">
        <f>'[1]TCE - ANEXO III - Preencher'!I15</f>
        <v>0</v>
      </c>
      <c r="I6" s="14">
        <f>'[1]TCE - ANEXO III - Preencher'!J15</f>
        <v>155.56</v>
      </c>
      <c r="J6" s="14">
        <f>'[1]TCE - ANEXO III - Preencher'!K15</f>
        <v>0</v>
      </c>
      <c r="K6" s="15">
        <f>'[1]TCE - ANEXO III - Preencher'!L15</f>
        <v>83.11</v>
      </c>
      <c r="L6" s="15">
        <f>'[1]TCE - ANEXO III - Preencher'!M15</f>
        <v>6.6</v>
      </c>
      <c r="M6" s="15">
        <f t="shared" si="1"/>
        <v>76.510000000000005</v>
      </c>
      <c r="N6" s="15">
        <f>'[1]TCE - ANEXO III - Preencher'!O15</f>
        <v>1.81</v>
      </c>
      <c r="O6" s="15">
        <f>'[1]TCE - ANEXO III - Preencher'!P15</f>
        <v>0</v>
      </c>
      <c r="P6" s="16">
        <f t="shared" si="2"/>
        <v>1.81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233.88</v>
      </c>
    </row>
    <row r="7" spans="1:28" x14ac:dyDescent="0.2">
      <c r="A7" s="8">
        <f>IFERROR(VLOOKUP(B7,'[1]DADOS (OCULTAR)'!$Q$3:$S$133,3,0),"")</f>
        <v>9767633000366</v>
      </c>
      <c r="B7" s="9" t="str">
        <f>'[1]TCE - ANEXO III - Preencher'!C16</f>
        <v>HOSPITAL ERMÍRIO COUTINHO</v>
      </c>
      <c r="C7" s="10"/>
      <c r="D7" s="11" t="str">
        <f>'[1]TCE - ANEXO III - Preencher'!E16</f>
        <v>ADIJAIR JOSE CAVALCANTE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5143-20</v>
      </c>
      <c r="G7" s="13">
        <f>IF('[1]TCE - ANEXO III - Preencher'!H16="","",'[1]TCE - ANEXO III - Preencher'!H16)</f>
        <v>45139</v>
      </c>
      <c r="H7" s="14">
        <f>'[1]TCE - ANEXO III - Preencher'!I16</f>
        <v>0</v>
      </c>
      <c r="I7" s="14">
        <f>'[1]TCE - ANEXO III - Preencher'!J16</f>
        <v>130.32</v>
      </c>
      <c r="J7" s="14">
        <f>'[1]TCE - ANEXO III - Preencher'!K16</f>
        <v>0</v>
      </c>
      <c r="K7" s="15">
        <f>'[1]TCE - ANEXO III - Preencher'!L16</f>
        <v>83.11</v>
      </c>
      <c r="L7" s="15">
        <f>'[1]TCE - ANEXO III - Preencher'!M16</f>
        <v>6.6</v>
      </c>
      <c r="M7" s="15">
        <f t="shared" si="1"/>
        <v>76.510000000000005</v>
      </c>
      <c r="N7" s="15">
        <f>'[1]TCE - ANEXO III - Preencher'!O16</f>
        <v>1.81</v>
      </c>
      <c r="O7" s="15">
        <f>'[1]TCE - ANEXO III - Preencher'!P16</f>
        <v>0</v>
      </c>
      <c r="P7" s="16">
        <f t="shared" si="2"/>
        <v>1.81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208.64</v>
      </c>
    </row>
    <row r="8" spans="1:28" x14ac:dyDescent="0.2">
      <c r="A8" s="8">
        <f>IFERROR(VLOOKUP(B8,'[1]DADOS (OCULTAR)'!$Q$3:$S$133,3,0),"")</f>
        <v>9767633000366</v>
      </c>
      <c r="B8" s="9" t="str">
        <f>'[1]TCE - ANEXO III - Preencher'!C17</f>
        <v>HOSPITAL ERMÍRIO COUTINHO</v>
      </c>
      <c r="C8" s="10"/>
      <c r="D8" s="11" t="str">
        <f>'[1]TCE - ANEXO III - Preencher'!E17</f>
        <v>ADILMA MIRANDA DE FREITAS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2235-05</v>
      </c>
      <c r="G8" s="13">
        <f>IF('[1]TCE - ANEXO III - Preencher'!H17="","",'[1]TCE - ANEXO III - Preencher'!H17)</f>
        <v>45170</v>
      </c>
      <c r="H8" s="14">
        <f>'[1]TCE - ANEXO III - Preencher'!I17</f>
        <v>0</v>
      </c>
      <c r="I8" s="14">
        <f>'[1]TCE - ANEXO III - Preencher'!J17</f>
        <v>428.81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4.9800000000000004</v>
      </c>
      <c r="O8" s="15">
        <f>'[1]TCE - ANEXO III - Preencher'!P17</f>
        <v>0</v>
      </c>
      <c r="P8" s="16">
        <f t="shared" si="2"/>
        <v>4.9800000000000004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433.79</v>
      </c>
    </row>
    <row r="9" spans="1:28" x14ac:dyDescent="0.2">
      <c r="A9" s="8">
        <f>IFERROR(VLOOKUP(B9,'[1]DADOS (OCULTAR)'!$Q$3:$S$133,3,0),"")</f>
        <v>9767633000366</v>
      </c>
      <c r="B9" s="9" t="str">
        <f>'[1]TCE - ANEXO III - Preencher'!C18</f>
        <v>HOSPITAL ERMÍRIO COUTINHO</v>
      </c>
      <c r="C9" s="10"/>
      <c r="D9" s="11" t="str">
        <f>'[1]TCE - ANEXO III - Preencher'!E18</f>
        <v>ADRIANA MARIA DE MELO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2212-05</v>
      </c>
      <c r="G9" s="13">
        <f>IF('[1]TCE - ANEXO III - Preencher'!H18="","",'[1]TCE - ANEXO III - Preencher'!H18)</f>
        <v>45170</v>
      </c>
      <c r="H9" s="14">
        <f>'[1]TCE - ANEXO III - Preencher'!I18</f>
        <v>0</v>
      </c>
      <c r="I9" s="14">
        <f>'[1]TCE - ANEXO III - Preencher'!J18</f>
        <v>290.33</v>
      </c>
      <c r="J9" s="14">
        <f>'[1]TCE - ANEXO III - Preencher'!K18</f>
        <v>0</v>
      </c>
      <c r="K9" s="15">
        <f>'[1]TCE - ANEXO III - Preencher'!L18</f>
        <v>83.11</v>
      </c>
      <c r="L9" s="15">
        <f>'[1]TCE - ANEXO III - Preencher'!M18</f>
        <v>6.6</v>
      </c>
      <c r="M9" s="15">
        <f t="shared" si="1"/>
        <v>76.510000000000005</v>
      </c>
      <c r="N9" s="15">
        <f>'[1]TCE - ANEXO III - Preencher'!O18</f>
        <v>1.81</v>
      </c>
      <c r="O9" s="15">
        <f>'[1]TCE - ANEXO III - Preencher'!P18</f>
        <v>0</v>
      </c>
      <c r="P9" s="16">
        <f t="shared" si="2"/>
        <v>1.81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155.30000000000001</v>
      </c>
      <c r="U9" s="15">
        <f>'[1]TCE - ANEXO III - Preencher'!V18</f>
        <v>0</v>
      </c>
      <c r="V9" s="16">
        <f t="shared" si="4"/>
        <v>155.30000000000001</v>
      </c>
      <c r="W9" s="17" t="str">
        <f>IF('[1]TCE - ANEXO III - Preencher'!X18="","",'[1]TCE - ANEXO III - Preencher'!X18)</f>
        <v>AUX CRECHE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523.95000000000005</v>
      </c>
    </row>
    <row r="10" spans="1:28" x14ac:dyDescent="0.2">
      <c r="A10" s="8">
        <f>IFERROR(VLOOKUP(B10,'[1]DADOS (OCULTAR)'!$Q$3:$S$133,3,0),"")</f>
        <v>9767633000366</v>
      </c>
      <c r="B10" s="9" t="str">
        <f>'[1]TCE - ANEXO III - Preencher'!C19</f>
        <v>HOSPITAL ERMÍRIO COUTINHO</v>
      </c>
      <c r="C10" s="10"/>
      <c r="D10" s="11" t="str">
        <f>'[1]TCE - ANEXO III - Preencher'!E19</f>
        <v>ADRIANA PINHEIRO DOURADO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4221-10</v>
      </c>
      <c r="G10" s="13">
        <f>IF('[1]TCE - ANEXO III - Preencher'!H19="","",'[1]TCE - ANEXO III - Preencher'!H19)</f>
        <v>45170</v>
      </c>
      <c r="H10" s="14">
        <f>'[1]TCE - ANEXO III - Preencher'!I19</f>
        <v>0</v>
      </c>
      <c r="I10" s="14">
        <f>'[1]TCE - ANEXO III - Preencher'!J19</f>
        <v>155.94999999999999</v>
      </c>
      <c r="J10" s="14">
        <f>'[1]TCE - ANEXO III - Preencher'!K19</f>
        <v>0</v>
      </c>
      <c r="K10" s="15">
        <f>'[1]TCE - ANEXO III - Preencher'!L19</f>
        <v>83.11</v>
      </c>
      <c r="L10" s="15">
        <f>'[1]TCE - ANEXO III - Preencher'!M19</f>
        <v>6.6</v>
      </c>
      <c r="M10" s="15">
        <f t="shared" si="1"/>
        <v>76.510000000000005</v>
      </c>
      <c r="N10" s="15">
        <f>'[1]TCE - ANEXO III - Preencher'!O19</f>
        <v>1.81</v>
      </c>
      <c r="O10" s="15">
        <f>'[1]TCE - ANEXO III - Preencher'!P19</f>
        <v>0</v>
      </c>
      <c r="P10" s="16">
        <f t="shared" si="2"/>
        <v>1.81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234.26999999999998</v>
      </c>
    </row>
    <row r="11" spans="1:28" x14ac:dyDescent="0.2">
      <c r="A11" s="8">
        <f>IFERROR(VLOOKUP(B11,'[1]DADOS (OCULTAR)'!$Q$3:$S$133,3,0),"")</f>
        <v>9767633000366</v>
      </c>
      <c r="B11" s="9" t="str">
        <f>'[1]TCE - ANEXO III - Preencher'!C20</f>
        <v>HOSPITAL ERMÍRIO COUTINHO</v>
      </c>
      <c r="C11" s="10"/>
      <c r="D11" s="11" t="str">
        <f>'[1]TCE - ANEXO III - Preencher'!E20</f>
        <v>ADRIANO JOSE DE LIMA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3241-15</v>
      </c>
      <c r="G11" s="13">
        <f>IF('[1]TCE - ANEXO III - Preencher'!H20="","",'[1]TCE - ANEXO III - Preencher'!H20)</f>
        <v>45170</v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5103</v>
      </c>
      <c r="K11" s="15">
        <f>'[1]TCE - ANEXO III - Preencher'!L20</f>
        <v>83.11</v>
      </c>
      <c r="L11" s="15">
        <f>'[1]TCE - ANEXO III - Preencher'!M20</f>
        <v>6.6</v>
      </c>
      <c r="M11" s="15">
        <f t="shared" si="1"/>
        <v>76.510000000000005</v>
      </c>
      <c r="N11" s="15">
        <f>'[1]TCE - ANEXO III - Preencher'!O20</f>
        <v>14.01</v>
      </c>
      <c r="O11" s="15">
        <f>'[1]TCE - ANEXO III - Preencher'!P20</f>
        <v>0</v>
      </c>
      <c r="P11" s="16">
        <f t="shared" si="2"/>
        <v>14.01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5193.5200000000004</v>
      </c>
    </row>
    <row r="12" spans="1:28" x14ac:dyDescent="0.2">
      <c r="A12" s="8">
        <f>IFERROR(VLOOKUP(B12,'[1]DADOS (OCULTAR)'!$Q$3:$S$133,3,0),"")</f>
        <v>9767633000366</v>
      </c>
      <c r="B12" s="9" t="str">
        <f>'[1]TCE - ANEXO III - Preencher'!C21</f>
        <v>HOSPITAL ERMÍRIO COUTINHO</v>
      </c>
      <c r="C12" s="10"/>
      <c r="D12" s="11" t="str">
        <f>'[1]TCE - ANEXO III - Preencher'!E21</f>
        <v>AILTON DE ANDRADE CORREIA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4221-10</v>
      </c>
      <c r="G12" s="13">
        <f>IF('[1]TCE - ANEXO III - Preencher'!H21="","",'[1]TCE - ANEXO III - Preencher'!H21)</f>
        <v>45170</v>
      </c>
      <c r="H12" s="14">
        <f>'[1]TCE - ANEXO III - Preencher'!I21</f>
        <v>0</v>
      </c>
      <c r="I12" s="14">
        <f>'[1]TCE - ANEXO III - Preencher'!J21</f>
        <v>135.6</v>
      </c>
      <c r="J12" s="14">
        <f>'[1]TCE - ANEXO III - Preencher'!K21</f>
        <v>0</v>
      </c>
      <c r="K12" s="15">
        <f>'[1]TCE - ANEXO III - Preencher'!L21</f>
        <v>83.11</v>
      </c>
      <c r="L12" s="15">
        <f>'[1]TCE - ANEXO III - Preencher'!M21</f>
        <v>6.6</v>
      </c>
      <c r="M12" s="15">
        <f t="shared" si="1"/>
        <v>76.510000000000005</v>
      </c>
      <c r="N12" s="15">
        <f>'[1]TCE - ANEXO III - Preencher'!O21</f>
        <v>1.81</v>
      </c>
      <c r="O12" s="15">
        <f>'[1]TCE - ANEXO III - Preencher'!P21</f>
        <v>0</v>
      </c>
      <c r="P12" s="16">
        <f t="shared" si="2"/>
        <v>1.81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213.92000000000002</v>
      </c>
    </row>
    <row r="13" spans="1:28" x14ac:dyDescent="0.2">
      <c r="A13" s="8">
        <f>IFERROR(VLOOKUP(B13,'[1]DADOS (OCULTAR)'!$Q$3:$S$133,3,0),"")</f>
        <v>9767633000366</v>
      </c>
      <c r="B13" s="9" t="str">
        <f>'[1]TCE - ANEXO III - Preencher'!C22</f>
        <v>HOSPITAL ERMÍRIO COUTINHO</v>
      </c>
      <c r="C13" s="10"/>
      <c r="D13" s="11" t="str">
        <f>'[1]TCE - ANEXO III - Preencher'!E22</f>
        <v>AIRLAN JOSE VIEIRA DA SILVA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4122-05</v>
      </c>
      <c r="G13" s="13">
        <f>IF('[1]TCE - ANEXO III - Preencher'!H22="","",'[1]TCE - ANEXO III - Preencher'!H22)</f>
        <v>45170</v>
      </c>
      <c r="H13" s="14">
        <f>'[1]TCE - ANEXO III - Preencher'!I22</f>
        <v>0</v>
      </c>
      <c r="I13" s="14">
        <f>'[1]TCE - ANEXO III - Preencher'!J22</f>
        <v>153.86000000000001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1.81</v>
      </c>
      <c r="O13" s="15">
        <f>'[1]TCE - ANEXO III - Preencher'!P22</f>
        <v>14.79</v>
      </c>
      <c r="P13" s="16">
        <f t="shared" si="2"/>
        <v>-12.979999999999999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140.88000000000002</v>
      </c>
    </row>
    <row r="14" spans="1:28" x14ac:dyDescent="0.2">
      <c r="A14" s="8">
        <f>IFERROR(VLOOKUP(B14,'[1]DADOS (OCULTAR)'!$Q$3:$S$133,3,0),"")</f>
        <v>9767633000366</v>
      </c>
      <c r="B14" s="9" t="str">
        <f>'[1]TCE - ANEXO III - Preencher'!C23</f>
        <v>HOSPITAL ERMÍRIO COUTINHO</v>
      </c>
      <c r="C14" s="10"/>
      <c r="D14" s="11" t="str">
        <f>'[1]TCE - ANEXO III - Preencher'!E23</f>
        <v>ALAYDE MUNIZ DIAS NETA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2516-05</v>
      </c>
      <c r="G14" s="13">
        <f>IF('[1]TCE - ANEXO III - Preencher'!H23="","",'[1]TCE - ANEXO III - Preencher'!H23)</f>
        <v>45170</v>
      </c>
      <c r="H14" s="14">
        <f>'[1]TCE - ANEXO III - Preencher'!I23</f>
        <v>0</v>
      </c>
      <c r="I14" s="14">
        <f>'[1]TCE - ANEXO III - Preencher'!J23</f>
        <v>248.81</v>
      </c>
      <c r="J14" s="14">
        <f>'[1]TCE - ANEXO III - Preencher'!K23</f>
        <v>0</v>
      </c>
      <c r="K14" s="15">
        <f>'[1]TCE - ANEXO III - Preencher'!L23</f>
        <v>83.11</v>
      </c>
      <c r="L14" s="15">
        <f>'[1]TCE - ANEXO III - Preencher'!M23</f>
        <v>6.6</v>
      </c>
      <c r="M14" s="15">
        <f t="shared" si="1"/>
        <v>76.510000000000005</v>
      </c>
      <c r="N14" s="15">
        <f>'[1]TCE - ANEXO III - Preencher'!O23</f>
        <v>1.81</v>
      </c>
      <c r="O14" s="15">
        <f>'[1]TCE - ANEXO III - Preencher'!P23</f>
        <v>0</v>
      </c>
      <c r="P14" s="16">
        <f t="shared" si="2"/>
        <v>1.81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327.13</v>
      </c>
    </row>
    <row r="15" spans="1:28" x14ac:dyDescent="0.2">
      <c r="A15" s="8">
        <f>IFERROR(VLOOKUP(B15,'[1]DADOS (OCULTAR)'!$Q$3:$S$133,3,0),"")</f>
        <v>9767633000366</v>
      </c>
      <c r="B15" s="9" t="str">
        <f>'[1]TCE - ANEXO III - Preencher'!C24</f>
        <v>HOSPITAL ERMÍRIO COUTINHO</v>
      </c>
      <c r="C15" s="10"/>
      <c r="D15" s="11" t="str">
        <f>'[1]TCE - ANEXO III - Preencher'!E24</f>
        <v>ALBANICE BETANIA DA SILVA ALMEIDA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1231-05</v>
      </c>
      <c r="G15" s="13">
        <f>IF('[1]TCE - ANEXO III - Preencher'!H24="","",'[1]TCE - ANEXO III - Preencher'!H24)</f>
        <v>45170</v>
      </c>
      <c r="H15" s="14">
        <f>'[1]TCE - ANEXO III - Preencher'!I24</f>
        <v>0</v>
      </c>
      <c r="I15" s="14">
        <f>'[1]TCE - ANEXO III - Preencher'!J24</f>
        <v>1362.86</v>
      </c>
      <c r="J15" s="14">
        <f>'[1]TCE - ANEXO III - Preencher'!K24</f>
        <v>0</v>
      </c>
      <c r="K15" s="15">
        <f>'[1]TCE - ANEXO III - Preencher'!L24</f>
        <v>83.11</v>
      </c>
      <c r="L15" s="15">
        <f>'[1]TCE - ANEXO III - Preencher'!M24</f>
        <v>6.6</v>
      </c>
      <c r="M15" s="15">
        <f t="shared" si="1"/>
        <v>76.510000000000005</v>
      </c>
      <c r="N15" s="15">
        <f>'[1]TCE - ANEXO III - Preencher'!O24</f>
        <v>1.81</v>
      </c>
      <c r="O15" s="15">
        <f>'[1]TCE - ANEXO III - Preencher'!P24</f>
        <v>0</v>
      </c>
      <c r="P15" s="16">
        <f t="shared" si="2"/>
        <v>1.81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1441.1799999999998</v>
      </c>
    </row>
    <row r="16" spans="1:28" x14ac:dyDescent="0.2">
      <c r="A16" s="8">
        <f>IFERROR(VLOOKUP(B16,'[1]DADOS (OCULTAR)'!$Q$3:$S$133,3,0),"")</f>
        <v>9767633000366</v>
      </c>
      <c r="B16" s="9" t="str">
        <f>'[1]TCE - ANEXO III - Preencher'!C25</f>
        <v>HOSPITAL ERMÍRIO COUTINHO</v>
      </c>
      <c r="C16" s="10"/>
      <c r="D16" s="11" t="str">
        <f>'[1]TCE - ANEXO III - Preencher'!E25</f>
        <v>ALBENICE MENDES DOS SANTOS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>
        <f>IF('[1]TCE - ANEXO III - Preencher'!H25="","",'[1]TCE - ANEXO III - Preencher'!H25)</f>
        <v>45170</v>
      </c>
      <c r="H16" s="14">
        <f>'[1]TCE - ANEXO III - Preencher'!I25</f>
        <v>0</v>
      </c>
      <c r="I16" s="14">
        <f>'[1]TCE - ANEXO III - Preencher'!J25</f>
        <v>134.28</v>
      </c>
      <c r="J16" s="14">
        <f>'[1]TCE - ANEXO III - Preencher'!K25</f>
        <v>0</v>
      </c>
      <c r="K16" s="15">
        <f>'[1]TCE - ANEXO III - Preencher'!L25</f>
        <v>83.11</v>
      </c>
      <c r="L16" s="15">
        <f>'[1]TCE - ANEXO III - Preencher'!M25</f>
        <v>6.6</v>
      </c>
      <c r="M16" s="15">
        <f t="shared" si="1"/>
        <v>76.510000000000005</v>
      </c>
      <c r="N16" s="15">
        <f>'[1]TCE - ANEXO III - Preencher'!O25</f>
        <v>1.81</v>
      </c>
      <c r="O16" s="15">
        <f>'[1]TCE - ANEXO III - Preencher'!P25</f>
        <v>0</v>
      </c>
      <c r="P16" s="16">
        <f t="shared" si="2"/>
        <v>1.81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212.60000000000002</v>
      </c>
    </row>
    <row r="17" spans="1:28" x14ac:dyDescent="0.2">
      <c r="A17" s="8">
        <f>IFERROR(VLOOKUP(B17,'[1]DADOS (OCULTAR)'!$Q$3:$S$133,3,0),"")</f>
        <v>9767633000366</v>
      </c>
      <c r="B17" s="9" t="str">
        <f>'[1]TCE - ANEXO III - Preencher'!C26</f>
        <v>HOSPITAL ERMÍRIO COUTINHO</v>
      </c>
      <c r="C17" s="10"/>
      <c r="D17" s="11" t="str">
        <f>'[1]TCE - ANEXO III - Preencher'!E26</f>
        <v>ALBERT ALMEIDA COSTA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2235-05</v>
      </c>
      <c r="G17" s="13">
        <f>IF('[1]TCE - ANEXO III - Preencher'!H26="","",'[1]TCE - ANEXO III - Preencher'!H26)</f>
        <v>45170</v>
      </c>
      <c r="H17" s="14">
        <f>'[1]TCE - ANEXO III - Preencher'!I26</f>
        <v>0</v>
      </c>
      <c r="I17" s="14">
        <f>'[1]TCE - ANEXO III - Preencher'!J26</f>
        <v>540.97</v>
      </c>
      <c r="J17" s="14">
        <f>'[1]TCE - ANEXO III - Preencher'!K26</f>
        <v>0</v>
      </c>
      <c r="K17" s="15">
        <f>'[1]TCE - ANEXO III - Preencher'!L26</f>
        <v>83.11</v>
      </c>
      <c r="L17" s="15">
        <f>'[1]TCE - ANEXO III - Preencher'!M26</f>
        <v>3.59</v>
      </c>
      <c r="M17" s="15">
        <f t="shared" si="1"/>
        <v>79.52</v>
      </c>
      <c r="N17" s="15">
        <f>'[1]TCE - ANEXO III - Preencher'!O26</f>
        <v>4.9800000000000004</v>
      </c>
      <c r="O17" s="15">
        <f>'[1]TCE - ANEXO III - Preencher'!P26</f>
        <v>0</v>
      </c>
      <c r="P17" s="16">
        <f t="shared" si="2"/>
        <v>4.9800000000000004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625.47</v>
      </c>
    </row>
    <row r="18" spans="1:28" x14ac:dyDescent="0.2">
      <c r="A18" s="8">
        <f>IFERROR(VLOOKUP(B18,'[1]DADOS (OCULTAR)'!$Q$3:$S$133,3,0),"")</f>
        <v>9767633000366</v>
      </c>
      <c r="B18" s="9" t="str">
        <f>'[1]TCE - ANEXO III - Preencher'!C27</f>
        <v>HOSPITAL ERMÍRIO COUTINHO</v>
      </c>
      <c r="C18" s="10"/>
      <c r="D18" s="11" t="str">
        <f>'[1]TCE - ANEXO III - Preencher'!E27</f>
        <v>ALCILENE CRISTINA SILVEIRA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4222-05</v>
      </c>
      <c r="G18" s="13">
        <f>IF('[1]TCE - ANEXO III - Preencher'!H27="","",'[1]TCE - ANEXO III - Preencher'!H27)</f>
        <v>45170</v>
      </c>
      <c r="H18" s="14">
        <f>'[1]TCE - ANEXO III - Preencher'!I27</f>
        <v>0</v>
      </c>
      <c r="I18" s="14">
        <f>'[1]TCE - ANEXO III - Preencher'!J27</f>
        <v>140.88</v>
      </c>
      <c r="J18" s="14">
        <f>'[1]TCE - ANEXO III - Preencher'!K27</f>
        <v>0</v>
      </c>
      <c r="K18" s="15">
        <f>'[1]TCE - ANEXO III - Preencher'!L27</f>
        <v>83.11</v>
      </c>
      <c r="L18" s="15">
        <f>'[1]TCE - ANEXO III - Preencher'!M27</f>
        <v>6.6</v>
      </c>
      <c r="M18" s="15">
        <f t="shared" si="1"/>
        <v>76.510000000000005</v>
      </c>
      <c r="N18" s="15">
        <f>'[1]TCE - ANEXO III - Preencher'!O27</f>
        <v>1.81</v>
      </c>
      <c r="O18" s="15">
        <f>'[1]TCE - ANEXO III - Preencher'!P27</f>
        <v>14.79</v>
      </c>
      <c r="P18" s="16">
        <f t="shared" si="2"/>
        <v>-12.979999999999999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204.41</v>
      </c>
    </row>
    <row r="19" spans="1:28" x14ac:dyDescent="0.2">
      <c r="A19" s="8">
        <f>IFERROR(VLOOKUP(B19,'[1]DADOS (OCULTAR)'!$Q$3:$S$133,3,0),"")</f>
        <v>9767633000366</v>
      </c>
      <c r="B19" s="9" t="str">
        <f>'[1]TCE - ANEXO III - Preencher'!C28</f>
        <v>HOSPITAL ERMÍRIO COUTINHO</v>
      </c>
      <c r="C19" s="10"/>
      <c r="D19" s="11" t="str">
        <f>'[1]TCE - ANEXO III - Preencher'!E28</f>
        <v>ALESSANDRO SOUZA DO NASCIMENTO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5163-10</v>
      </c>
      <c r="G19" s="13">
        <f>IF('[1]TCE - ANEXO III - Preencher'!H28="","",'[1]TCE - ANEXO III - Preencher'!H28)</f>
        <v>45170</v>
      </c>
      <c r="H19" s="14">
        <f>'[1]TCE - ANEXO III - Preencher'!I28</f>
        <v>0</v>
      </c>
      <c r="I19" s="14">
        <f>'[1]TCE - ANEXO III - Preencher'!J28</f>
        <v>156.74</v>
      </c>
      <c r="J19" s="14">
        <f>'[1]TCE - ANEXO III - Preencher'!K28</f>
        <v>0</v>
      </c>
      <c r="K19" s="15">
        <f>'[1]TCE - ANEXO III - Preencher'!L28</f>
        <v>83.11</v>
      </c>
      <c r="L19" s="15">
        <f>'[1]TCE - ANEXO III - Preencher'!M28</f>
        <v>6.6</v>
      </c>
      <c r="M19" s="15">
        <f t="shared" si="1"/>
        <v>76.510000000000005</v>
      </c>
      <c r="N19" s="15">
        <f>'[1]TCE - ANEXO III - Preencher'!O28</f>
        <v>1.81</v>
      </c>
      <c r="O19" s="15">
        <f>'[1]TCE - ANEXO III - Preencher'!P28</f>
        <v>0</v>
      </c>
      <c r="P19" s="16">
        <f t="shared" si="2"/>
        <v>1.81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235.06</v>
      </c>
    </row>
    <row r="20" spans="1:28" x14ac:dyDescent="0.2">
      <c r="A20" s="8">
        <f>IFERROR(VLOOKUP(B20,'[1]DADOS (OCULTAR)'!$Q$3:$S$133,3,0),"")</f>
        <v>9767633000366</v>
      </c>
      <c r="B20" s="9" t="str">
        <f>'[1]TCE - ANEXO III - Preencher'!C29</f>
        <v>HOSPITAL ERMÍRIO COUTINHO</v>
      </c>
      <c r="C20" s="10"/>
      <c r="D20" s="11" t="str">
        <f>'[1]TCE - ANEXO III - Preencher'!E29</f>
        <v>ALEXANDRA DE AZEVEDO CABRAL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2234-15</v>
      </c>
      <c r="G20" s="13">
        <f>IF('[1]TCE - ANEXO III - Preencher'!H29="","",'[1]TCE - ANEXO III - Preencher'!H29)</f>
        <v>45170</v>
      </c>
      <c r="H20" s="14">
        <f>'[1]TCE - ANEXO III - Preencher'!I29</f>
        <v>0</v>
      </c>
      <c r="I20" s="14">
        <f>'[1]TCE - ANEXO III - Preencher'!J29</f>
        <v>302.91000000000003</v>
      </c>
      <c r="J20" s="14">
        <f>'[1]TCE - ANEXO III - Preencher'!K29</f>
        <v>0</v>
      </c>
      <c r="K20" s="15">
        <f>'[1]TCE - ANEXO III - Preencher'!L29</f>
        <v>83.11</v>
      </c>
      <c r="L20" s="15">
        <f>'[1]TCE - ANEXO III - Preencher'!M29</f>
        <v>6.6</v>
      </c>
      <c r="M20" s="15">
        <f t="shared" si="1"/>
        <v>76.510000000000005</v>
      </c>
      <c r="N20" s="15">
        <f>'[1]TCE - ANEXO III - Preencher'!O29</f>
        <v>1.81</v>
      </c>
      <c r="O20" s="15">
        <f>'[1]TCE - ANEXO III - Preencher'!P29</f>
        <v>0</v>
      </c>
      <c r="P20" s="16">
        <f t="shared" si="2"/>
        <v>1.81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381.23</v>
      </c>
    </row>
    <row r="21" spans="1:28" x14ac:dyDescent="0.2">
      <c r="A21" s="8">
        <f>IFERROR(VLOOKUP(B21,'[1]DADOS (OCULTAR)'!$Q$3:$S$133,3,0),"")</f>
        <v>9767633000366</v>
      </c>
      <c r="B21" s="9" t="str">
        <f>'[1]TCE - ANEXO III - Preencher'!C30</f>
        <v>HOSPITAL ERMÍRIO COUTINHO</v>
      </c>
      <c r="C21" s="10"/>
      <c r="D21" s="11" t="str">
        <f>'[1]TCE - ANEXO III - Preencher'!E30</f>
        <v>ALEXANDRE TERTO DA SILVA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5143-20</v>
      </c>
      <c r="G21" s="13">
        <f>IF('[1]TCE - ANEXO III - Preencher'!H30="","",'[1]TCE - ANEXO III - Preencher'!H30)</f>
        <v>45170</v>
      </c>
      <c r="H21" s="14">
        <f>'[1]TCE - ANEXO III - Preencher'!I30</f>
        <v>0</v>
      </c>
      <c r="I21" s="14">
        <f>'[1]TCE - ANEXO III - Preencher'!J30</f>
        <v>156.72</v>
      </c>
      <c r="J21" s="14">
        <f>'[1]TCE - ANEXO III - Preencher'!K30</f>
        <v>0</v>
      </c>
      <c r="K21" s="15">
        <f>'[1]TCE - ANEXO III - Preencher'!L30</f>
        <v>83.11</v>
      </c>
      <c r="L21" s="15">
        <f>'[1]TCE - ANEXO III - Preencher'!M30</f>
        <v>6.6</v>
      </c>
      <c r="M21" s="15">
        <f t="shared" si="1"/>
        <v>76.510000000000005</v>
      </c>
      <c r="N21" s="15">
        <f>'[1]TCE - ANEXO III - Preencher'!O30</f>
        <v>1.81</v>
      </c>
      <c r="O21" s="15">
        <f>'[1]TCE - ANEXO III - Preencher'!P30</f>
        <v>0</v>
      </c>
      <c r="P21" s="16">
        <f t="shared" si="2"/>
        <v>1.81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235.04000000000002</v>
      </c>
    </row>
    <row r="22" spans="1:28" x14ac:dyDescent="0.2">
      <c r="A22" s="8">
        <f>IFERROR(VLOOKUP(B22,'[1]DADOS (OCULTAR)'!$Q$3:$S$133,3,0),"")</f>
        <v>9767633000366</v>
      </c>
      <c r="B22" s="9" t="str">
        <f>'[1]TCE - ANEXO III - Preencher'!C31</f>
        <v>HOSPITAL ERMÍRIO COUTINHO</v>
      </c>
      <c r="C22" s="10"/>
      <c r="D22" s="11" t="str">
        <f>'[1]TCE - ANEXO III - Preencher'!E31</f>
        <v>ALEXSANDRA MARIA BARBOZA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>
        <f>IF('[1]TCE - ANEXO III - Preencher'!H31="","",'[1]TCE - ANEXO III - Preencher'!H31)</f>
        <v>45170</v>
      </c>
      <c r="H22" s="14">
        <f>'[1]TCE - ANEXO III - Preencher'!I31</f>
        <v>0</v>
      </c>
      <c r="I22" s="14">
        <f>'[1]TCE - ANEXO III - Preencher'!J31</f>
        <v>150.24</v>
      </c>
      <c r="J22" s="14">
        <f>'[1]TCE - ANEXO III - Preencher'!K31</f>
        <v>0</v>
      </c>
      <c r="K22" s="15">
        <f>'[1]TCE - ANEXO III - Preencher'!L31</f>
        <v>83.11</v>
      </c>
      <c r="L22" s="15">
        <f>'[1]TCE - ANEXO III - Preencher'!M31</f>
        <v>6.6</v>
      </c>
      <c r="M22" s="15">
        <f t="shared" si="1"/>
        <v>76.510000000000005</v>
      </c>
      <c r="N22" s="15">
        <f>'[1]TCE - ANEXO III - Preencher'!O31</f>
        <v>1.81</v>
      </c>
      <c r="O22" s="15">
        <f>'[1]TCE - ANEXO III - Preencher'!P31</f>
        <v>0</v>
      </c>
      <c r="P22" s="16">
        <f t="shared" si="2"/>
        <v>1.81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228.56</v>
      </c>
    </row>
    <row r="23" spans="1:28" x14ac:dyDescent="0.2">
      <c r="A23" s="8">
        <f>IFERROR(VLOOKUP(B23,'[1]DADOS (OCULTAR)'!$Q$3:$S$133,3,0),"")</f>
        <v>9767633000366</v>
      </c>
      <c r="B23" s="9" t="str">
        <f>'[1]TCE - ANEXO III - Preencher'!C32</f>
        <v>HOSPITAL ERMÍRIO COUTINHO</v>
      </c>
      <c r="C23" s="10"/>
      <c r="D23" s="11" t="str">
        <f>'[1]TCE - ANEXO III - Preencher'!E32</f>
        <v>ALEXSANDRO DA SILVA NUNES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>
        <f>IF('[1]TCE - ANEXO III - Preencher'!H32="","",'[1]TCE - ANEXO III - Preencher'!H32)</f>
        <v>45170</v>
      </c>
      <c r="H23" s="14">
        <f>'[1]TCE - ANEXO III - Preencher'!I32</f>
        <v>0</v>
      </c>
      <c r="I23" s="14">
        <f>'[1]TCE - ANEXO III - Preencher'!J32</f>
        <v>155.56</v>
      </c>
      <c r="J23" s="14">
        <f>'[1]TCE - ANEXO III - Preencher'!K32</f>
        <v>0</v>
      </c>
      <c r="K23" s="15">
        <f>'[1]TCE - ANEXO III - Preencher'!L32</f>
        <v>83.11</v>
      </c>
      <c r="L23" s="15">
        <f>'[1]TCE - ANEXO III - Preencher'!M32</f>
        <v>6.6</v>
      </c>
      <c r="M23" s="15">
        <f t="shared" si="1"/>
        <v>76.510000000000005</v>
      </c>
      <c r="N23" s="15">
        <f>'[1]TCE - ANEXO III - Preencher'!O32</f>
        <v>1.81</v>
      </c>
      <c r="O23" s="15">
        <f>'[1]TCE - ANEXO III - Preencher'!P32</f>
        <v>0</v>
      </c>
      <c r="P23" s="16">
        <f t="shared" si="2"/>
        <v>1.81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233.88</v>
      </c>
    </row>
    <row r="24" spans="1:28" x14ac:dyDescent="0.2">
      <c r="A24" s="8">
        <f>IFERROR(VLOOKUP(B24,'[1]DADOS (OCULTAR)'!$Q$3:$S$133,3,0),"")</f>
        <v>9767633000366</v>
      </c>
      <c r="B24" s="9" t="str">
        <f>'[1]TCE - ANEXO III - Preencher'!C33</f>
        <v>HOSPITAL ERMÍRIO COUTINHO</v>
      </c>
      <c r="C24" s="10"/>
      <c r="D24" s="11" t="str">
        <f>'[1]TCE - ANEXO III - Preencher'!E33</f>
        <v>ALINE MARIA OLIVEIRA DE SOUZA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5143-20</v>
      </c>
      <c r="G24" s="13">
        <f>IF('[1]TCE - ANEXO III - Preencher'!H33="","",'[1]TCE - ANEXO III - Preencher'!H33)</f>
        <v>45170</v>
      </c>
      <c r="H24" s="14">
        <f>'[1]TCE - ANEXO III - Preencher'!I33</f>
        <v>0</v>
      </c>
      <c r="I24" s="14">
        <f>'[1]TCE - ANEXO III - Preencher'!J33</f>
        <v>131.46</v>
      </c>
      <c r="J24" s="14">
        <f>'[1]TCE - ANEXO III - Preencher'!K33</f>
        <v>0</v>
      </c>
      <c r="K24" s="15">
        <f>'[1]TCE - ANEXO III - Preencher'!L33</f>
        <v>83.11</v>
      </c>
      <c r="L24" s="15">
        <f>'[1]TCE - ANEXO III - Preencher'!M33</f>
        <v>6.6</v>
      </c>
      <c r="M24" s="15">
        <f t="shared" si="1"/>
        <v>76.510000000000005</v>
      </c>
      <c r="N24" s="15">
        <f>'[1]TCE - ANEXO III - Preencher'!O33</f>
        <v>1.81</v>
      </c>
      <c r="O24" s="15">
        <f>'[1]TCE - ANEXO III - Preencher'!P33</f>
        <v>0</v>
      </c>
      <c r="P24" s="16">
        <f t="shared" si="2"/>
        <v>1.81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209.78000000000003</v>
      </c>
    </row>
    <row r="25" spans="1:28" x14ac:dyDescent="0.2">
      <c r="A25" s="8">
        <f>IFERROR(VLOOKUP(B25,'[1]DADOS (OCULTAR)'!$Q$3:$S$133,3,0),"")</f>
        <v>9767633000366</v>
      </c>
      <c r="B25" s="9" t="str">
        <f>'[1]TCE - ANEXO III - Preencher'!C34</f>
        <v>HOSPITAL ERMÍRIO COUTINHO</v>
      </c>
      <c r="C25" s="10"/>
      <c r="D25" s="11" t="str">
        <f>'[1]TCE - ANEXO III - Preencher'!E34</f>
        <v>AMANDA MARIA RIBEIRO BORBA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>
        <f>IF('[1]TCE - ANEXO III - Preencher'!H34="","",'[1]TCE - ANEXO III - Preencher'!H34)</f>
        <v>45170</v>
      </c>
      <c r="H25" s="14">
        <f>'[1]TCE - ANEXO III - Preencher'!I34</f>
        <v>0</v>
      </c>
      <c r="I25" s="14">
        <f>'[1]TCE - ANEXO III - Preencher'!J34</f>
        <v>155.56</v>
      </c>
      <c r="J25" s="14">
        <f>'[1]TCE - ANEXO III - Preencher'!K34</f>
        <v>0</v>
      </c>
      <c r="K25" s="15">
        <f>'[1]TCE - ANEXO III - Preencher'!L34</f>
        <v>83.11</v>
      </c>
      <c r="L25" s="15">
        <f>'[1]TCE - ANEXO III - Preencher'!M34</f>
        <v>6.6</v>
      </c>
      <c r="M25" s="15">
        <f t="shared" si="1"/>
        <v>76.510000000000005</v>
      </c>
      <c r="N25" s="15">
        <f>'[1]TCE - ANEXO III - Preencher'!O34</f>
        <v>1.81</v>
      </c>
      <c r="O25" s="15">
        <f>'[1]TCE - ANEXO III - Preencher'!P34</f>
        <v>0</v>
      </c>
      <c r="P25" s="16">
        <f t="shared" si="2"/>
        <v>1.81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233.88</v>
      </c>
    </row>
    <row r="26" spans="1:28" x14ac:dyDescent="0.2">
      <c r="A26" s="8">
        <f>IFERROR(VLOOKUP(B26,'[1]DADOS (OCULTAR)'!$Q$3:$S$133,3,0),"")</f>
        <v>9767633000366</v>
      </c>
      <c r="B26" s="9" t="str">
        <f>'[1]TCE - ANEXO III - Preencher'!C35</f>
        <v>HOSPITAL ERMÍRIO COUTINHO</v>
      </c>
      <c r="C26" s="10"/>
      <c r="D26" s="11" t="str">
        <f>'[1]TCE - ANEXO III - Preencher'!E35</f>
        <v>AMAURY ANTONIO MONTANHEIRO</v>
      </c>
      <c r="E26" s="9" t="str">
        <f>IF('[1]TCE - ANEXO III - Preencher'!F35="4 - Assistência Odontológica","2 - Outros Profissionais da Saúde",'[1]TCE - ANEXO III - Preencher'!F35)</f>
        <v>1 - Médico</v>
      </c>
      <c r="F26" s="12" t="str">
        <f>'[1]TCE - ANEXO III - Preencher'!G35</f>
        <v>2252-50</v>
      </c>
      <c r="G26" s="13">
        <f>IF('[1]TCE - ANEXO III - Preencher'!H35="","",'[1]TCE - ANEXO III - Preencher'!H35)</f>
        <v>45170</v>
      </c>
      <c r="H26" s="14">
        <f>'[1]TCE - ANEXO III - Preencher'!I35</f>
        <v>0</v>
      </c>
      <c r="I26" s="14">
        <f>'[1]TCE - ANEXO III - Preencher'!J35</f>
        <v>1079.53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8.58</v>
      </c>
      <c r="O26" s="15">
        <f>'[1]TCE - ANEXO III - Preencher'!P35</f>
        <v>0</v>
      </c>
      <c r="P26" s="16">
        <f t="shared" si="2"/>
        <v>8.58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1088.1099999999999</v>
      </c>
    </row>
    <row r="27" spans="1:28" x14ac:dyDescent="0.2">
      <c r="A27" s="8">
        <f>IFERROR(VLOOKUP(B27,'[1]DADOS (OCULTAR)'!$Q$3:$S$133,3,0),"")</f>
        <v>9767633000366</v>
      </c>
      <c r="B27" s="9" t="str">
        <f>'[1]TCE - ANEXO III - Preencher'!C36</f>
        <v>HOSPITAL ERMÍRIO COUTINHO</v>
      </c>
      <c r="C27" s="10"/>
      <c r="D27" s="11" t="str">
        <f>'[1]TCE - ANEXO III - Preencher'!E36</f>
        <v>ANA ALINE DE LUCENA BARBOSA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>
        <f>IF('[1]TCE - ANEXO III - Preencher'!H36="","",'[1]TCE - ANEXO III - Preencher'!H36)</f>
        <v>45170</v>
      </c>
      <c r="H27" s="14">
        <f>'[1]TCE - ANEXO III - Preencher'!I36</f>
        <v>0</v>
      </c>
      <c r="I27" s="14">
        <f>'[1]TCE - ANEXO III - Preencher'!J36</f>
        <v>144.29</v>
      </c>
      <c r="J27" s="14">
        <f>'[1]TCE - ANEXO III - Preencher'!K36</f>
        <v>0</v>
      </c>
      <c r="K27" s="15">
        <f>'[1]TCE - ANEXO III - Preencher'!L36</f>
        <v>83.11</v>
      </c>
      <c r="L27" s="15">
        <f>'[1]TCE - ANEXO III - Preencher'!M36</f>
        <v>6.6</v>
      </c>
      <c r="M27" s="15">
        <f t="shared" si="1"/>
        <v>76.510000000000005</v>
      </c>
      <c r="N27" s="15">
        <f>'[1]TCE - ANEXO III - Preencher'!O36</f>
        <v>1.81</v>
      </c>
      <c r="O27" s="15">
        <f>'[1]TCE - ANEXO III - Preencher'!P36</f>
        <v>0</v>
      </c>
      <c r="P27" s="16">
        <f t="shared" si="2"/>
        <v>1.81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77.55</v>
      </c>
      <c r="U27" s="15">
        <f>'[1]TCE - ANEXO III - Preencher'!V36</f>
        <v>0</v>
      </c>
      <c r="V27" s="16">
        <f t="shared" si="4"/>
        <v>77.55</v>
      </c>
      <c r="W27" s="17" t="str">
        <f>IF('[1]TCE - ANEXO III - Preencher'!X36="","",'[1]TCE - ANEXO III - Preencher'!X36)</f>
        <v>AUX CRECHE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300.16000000000003</v>
      </c>
    </row>
    <row r="28" spans="1:28" x14ac:dyDescent="0.2">
      <c r="A28" s="8">
        <f>IFERROR(VLOOKUP(B28,'[1]DADOS (OCULTAR)'!$Q$3:$S$133,3,0),"")</f>
        <v>9767633000366</v>
      </c>
      <c r="B28" s="9" t="str">
        <f>'[1]TCE - ANEXO III - Preencher'!C37</f>
        <v>HOSPITAL ERMÍRIO COUTINHO</v>
      </c>
      <c r="C28" s="10"/>
      <c r="D28" s="11" t="str">
        <f>'[1]TCE - ANEXO III - Preencher'!E37</f>
        <v>ANA CARLA ALVES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5143-20</v>
      </c>
      <c r="G28" s="13">
        <f>IF('[1]TCE - ANEXO III - Preencher'!H37="","",'[1]TCE - ANEXO III - Preencher'!H37)</f>
        <v>45170</v>
      </c>
      <c r="H28" s="14">
        <f>'[1]TCE - ANEXO III - Preencher'!I37</f>
        <v>0</v>
      </c>
      <c r="I28" s="14">
        <f>'[1]TCE - ANEXO III - Preencher'!J37</f>
        <v>151.44</v>
      </c>
      <c r="J28" s="14">
        <f>'[1]TCE - ANEXO III - Preencher'!K37</f>
        <v>0</v>
      </c>
      <c r="K28" s="15">
        <f>'[1]TCE - ANEXO III - Preencher'!L37</f>
        <v>83.11</v>
      </c>
      <c r="L28" s="15">
        <f>'[1]TCE - ANEXO III - Preencher'!M37</f>
        <v>6.6</v>
      </c>
      <c r="M28" s="15">
        <f t="shared" si="1"/>
        <v>76.510000000000005</v>
      </c>
      <c r="N28" s="15">
        <f>'[1]TCE - ANEXO III - Preencher'!O37</f>
        <v>1.81</v>
      </c>
      <c r="O28" s="15">
        <f>'[1]TCE - ANEXO III - Preencher'!P37</f>
        <v>0</v>
      </c>
      <c r="P28" s="16">
        <f t="shared" si="2"/>
        <v>1.81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229.76</v>
      </c>
    </row>
    <row r="29" spans="1:28" x14ac:dyDescent="0.2">
      <c r="A29" s="8">
        <f>IFERROR(VLOOKUP(B29,'[1]DADOS (OCULTAR)'!$Q$3:$S$133,3,0),"")</f>
        <v>9767633000366</v>
      </c>
      <c r="B29" s="9" t="str">
        <f>'[1]TCE - ANEXO III - Preencher'!C38</f>
        <v>HOSPITAL ERMÍRIO COUTINHO</v>
      </c>
      <c r="C29" s="10"/>
      <c r="D29" s="11" t="str">
        <f>'[1]TCE - ANEXO III - Preencher'!E38</f>
        <v>ANA CAROLINA DE ANDRADE E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2234-15</v>
      </c>
      <c r="G29" s="13">
        <f>IF('[1]TCE - ANEXO III - Preencher'!H38="","",'[1]TCE - ANEXO III - Preencher'!H38)</f>
        <v>45170</v>
      </c>
      <c r="H29" s="14">
        <f>'[1]TCE - ANEXO III - Preencher'!I38</f>
        <v>0</v>
      </c>
      <c r="I29" s="14">
        <f>'[1]TCE - ANEXO III - Preencher'!J38</f>
        <v>315.5</v>
      </c>
      <c r="J29" s="14">
        <f>'[1]TCE - ANEXO III - Preencher'!K38</f>
        <v>0</v>
      </c>
      <c r="K29" s="15">
        <f>'[1]TCE - ANEXO III - Preencher'!L38</f>
        <v>83.11</v>
      </c>
      <c r="L29" s="15">
        <f>'[1]TCE - ANEXO III - Preencher'!M38</f>
        <v>6.6</v>
      </c>
      <c r="M29" s="15">
        <f t="shared" si="1"/>
        <v>76.510000000000005</v>
      </c>
      <c r="N29" s="15">
        <f>'[1]TCE - ANEXO III - Preencher'!O38</f>
        <v>1.81</v>
      </c>
      <c r="O29" s="15">
        <f>'[1]TCE - ANEXO III - Preencher'!P38</f>
        <v>0</v>
      </c>
      <c r="P29" s="16">
        <f t="shared" si="2"/>
        <v>1.81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155.30000000000001</v>
      </c>
      <c r="U29" s="15">
        <f>'[1]TCE - ANEXO III - Preencher'!V38</f>
        <v>0</v>
      </c>
      <c r="V29" s="16">
        <f t="shared" si="4"/>
        <v>155.30000000000001</v>
      </c>
      <c r="W29" s="17" t="str">
        <f>IF('[1]TCE - ANEXO III - Preencher'!X38="","",'[1]TCE - ANEXO III - Preencher'!X38)</f>
        <v>AUX CRECHE</v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549.12</v>
      </c>
    </row>
    <row r="30" spans="1:28" x14ac:dyDescent="0.2">
      <c r="A30" s="8">
        <f>IFERROR(VLOOKUP(B30,'[1]DADOS (OCULTAR)'!$Q$3:$S$133,3,0),"")</f>
        <v>9767633000366</v>
      </c>
      <c r="B30" s="9" t="str">
        <f>'[1]TCE - ANEXO III - Preencher'!C39</f>
        <v>HOSPITAL ERMÍRIO COUTINHO</v>
      </c>
      <c r="C30" s="10"/>
      <c r="D30" s="11" t="str">
        <f>'[1]TCE - ANEXO III - Preencher'!E39</f>
        <v>ANA CECILIA CARVALHO TORRES</v>
      </c>
      <c r="E30" s="9" t="str">
        <f>IF('[1]TCE - ANEXO III - Preencher'!F39="4 - Assistência Odontológica","2 - Outros Profissionais da Saúde",'[1]TCE - ANEXO III - Preencher'!F39)</f>
        <v>1 - Médico</v>
      </c>
      <c r="F30" s="12" t="str">
        <f>'[1]TCE - ANEXO III - Preencher'!G39</f>
        <v>2251-25</v>
      </c>
      <c r="G30" s="13">
        <f>IF('[1]TCE - ANEXO III - Preencher'!H39="","",'[1]TCE - ANEXO III - Preencher'!H39)</f>
        <v>45170</v>
      </c>
      <c r="H30" s="14">
        <f>'[1]TCE - ANEXO III - Preencher'!I39</f>
        <v>0</v>
      </c>
      <c r="I30" s="14">
        <f>'[1]TCE - ANEXO III - Preencher'!J39</f>
        <v>987.37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8.58</v>
      </c>
      <c r="O30" s="15">
        <f>'[1]TCE - ANEXO III - Preencher'!P39</f>
        <v>0</v>
      </c>
      <c r="P30" s="16">
        <f t="shared" si="2"/>
        <v>8.58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995.95</v>
      </c>
    </row>
    <row r="31" spans="1:28" x14ac:dyDescent="0.2">
      <c r="A31" s="8">
        <f>IFERROR(VLOOKUP(B31,'[1]DADOS (OCULTAR)'!$Q$3:$S$133,3,0),"")</f>
        <v>9767633000366</v>
      </c>
      <c r="B31" s="9" t="str">
        <f>'[1]TCE - ANEXO III - Preencher'!C40</f>
        <v>HOSPITAL ERMÍRIO COUTINHO</v>
      </c>
      <c r="C31" s="10"/>
      <c r="D31" s="11" t="str">
        <f>'[1]TCE - ANEXO III - Preencher'!E40</f>
        <v>ANA CECILIA SANTIAGO DE SOUZA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4110-05</v>
      </c>
      <c r="G31" s="13">
        <f>IF('[1]TCE - ANEXO III - Preencher'!H40="","",'[1]TCE - ANEXO III - Preencher'!H40)</f>
        <v>45170</v>
      </c>
      <c r="H31" s="14">
        <f>'[1]TCE - ANEXO III - Preencher'!I40</f>
        <v>0</v>
      </c>
      <c r="I31" s="14">
        <f>'[1]TCE - ANEXO III - Preencher'!J40</f>
        <v>12.4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1.81</v>
      </c>
      <c r="O31" s="15">
        <f>'[1]TCE - ANEXO III - Preencher'!P40</f>
        <v>0</v>
      </c>
      <c r="P31" s="16">
        <f t="shared" si="2"/>
        <v>1.81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14.21</v>
      </c>
    </row>
    <row r="32" spans="1:28" x14ac:dyDescent="0.2">
      <c r="A32" s="8">
        <f>IFERROR(VLOOKUP(B32,'[1]DADOS (OCULTAR)'!$Q$3:$S$133,3,0),"")</f>
        <v>9767633000366</v>
      </c>
      <c r="B32" s="9" t="str">
        <f>'[1]TCE - ANEXO III - Preencher'!C41</f>
        <v>HOSPITAL ERMÍRIO COUTINHO</v>
      </c>
      <c r="C32" s="10"/>
      <c r="D32" s="11" t="str">
        <f>'[1]TCE - ANEXO III - Preencher'!E41</f>
        <v>ANA CLAUDIA JANUARIO PEREIRA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4221-10</v>
      </c>
      <c r="G32" s="13">
        <f>IF('[1]TCE - ANEXO III - Preencher'!H41="","",'[1]TCE - ANEXO III - Preencher'!H41)</f>
        <v>45170</v>
      </c>
      <c r="H32" s="14">
        <f>'[1]TCE - ANEXO III - Preencher'!I41</f>
        <v>0</v>
      </c>
      <c r="I32" s="14">
        <f>'[1]TCE - ANEXO III - Preencher'!J41</f>
        <v>146.87</v>
      </c>
      <c r="J32" s="14">
        <f>'[1]TCE - ANEXO III - Preencher'!K41</f>
        <v>0</v>
      </c>
      <c r="K32" s="15">
        <f>'[1]TCE - ANEXO III - Preencher'!L41</f>
        <v>83.11</v>
      </c>
      <c r="L32" s="15">
        <f>'[1]TCE - ANEXO III - Preencher'!M41</f>
        <v>6.6</v>
      </c>
      <c r="M32" s="15">
        <f t="shared" si="1"/>
        <v>76.510000000000005</v>
      </c>
      <c r="N32" s="15">
        <f>'[1]TCE - ANEXO III - Preencher'!O41</f>
        <v>1.81</v>
      </c>
      <c r="O32" s="15">
        <f>'[1]TCE - ANEXO III - Preencher'!P41</f>
        <v>0</v>
      </c>
      <c r="P32" s="16">
        <f t="shared" si="2"/>
        <v>1.81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225.19</v>
      </c>
    </row>
    <row r="33" spans="1:28" x14ac:dyDescent="0.2">
      <c r="A33" s="8">
        <f>IFERROR(VLOOKUP(B33,'[1]DADOS (OCULTAR)'!$Q$3:$S$133,3,0),"")</f>
        <v>9767633000366</v>
      </c>
      <c r="B33" s="9" t="str">
        <f>'[1]TCE - ANEXO III - Preencher'!C42</f>
        <v>HOSPITAL ERMÍRIO COUTINHO</v>
      </c>
      <c r="C33" s="10"/>
      <c r="D33" s="11" t="str">
        <f>'[1]TCE - ANEXO III - Preencher'!E42</f>
        <v>ANA CRISTINA MOREIRA DE OLIVEIRA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2235-05</v>
      </c>
      <c r="G33" s="13">
        <f>IF('[1]TCE - ANEXO III - Preencher'!H42="","",'[1]TCE - ANEXO III - Preencher'!H42)</f>
        <v>45170</v>
      </c>
      <c r="H33" s="14">
        <f>'[1]TCE - ANEXO III - Preencher'!I42</f>
        <v>0</v>
      </c>
      <c r="I33" s="14">
        <f>'[1]TCE - ANEXO III - Preencher'!J42</f>
        <v>329.16</v>
      </c>
      <c r="J33" s="14">
        <f>'[1]TCE - ANEXO III - Preencher'!K42</f>
        <v>0</v>
      </c>
      <c r="K33" s="15">
        <f>'[1]TCE - ANEXO III - Preencher'!L42</f>
        <v>83.11</v>
      </c>
      <c r="L33" s="15">
        <f>'[1]TCE - ANEXO III - Preencher'!M42</f>
        <v>3.59</v>
      </c>
      <c r="M33" s="15">
        <f t="shared" si="1"/>
        <v>79.52</v>
      </c>
      <c r="N33" s="15">
        <f>'[1]TCE - ANEXO III - Preencher'!O42</f>
        <v>4.9800000000000004</v>
      </c>
      <c r="O33" s="15">
        <f>'[1]TCE - ANEXO III - Preencher'!P42</f>
        <v>0</v>
      </c>
      <c r="P33" s="16">
        <f t="shared" si="2"/>
        <v>4.9800000000000004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413.66</v>
      </c>
    </row>
    <row r="34" spans="1:28" x14ac:dyDescent="0.2">
      <c r="A34" s="8">
        <f>IFERROR(VLOOKUP(B34,'[1]DADOS (OCULTAR)'!$Q$3:$S$133,3,0),"")</f>
        <v>9767633000366</v>
      </c>
      <c r="B34" s="9" t="str">
        <f>'[1]TCE - ANEXO III - Preencher'!C43</f>
        <v>HOSPITAL ERMÍRIO COUTINHO</v>
      </c>
      <c r="C34" s="10"/>
      <c r="D34" s="11" t="str">
        <f>'[1]TCE - ANEXO III - Preencher'!E43</f>
        <v>ANA MARIA GADELHA DE SOUSA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>
        <f>IF('[1]TCE - ANEXO III - Preencher'!H43="","",'[1]TCE - ANEXO III - Preencher'!H43)</f>
        <v>45170</v>
      </c>
      <c r="H34" s="14">
        <f>'[1]TCE - ANEXO III - Preencher'!I43</f>
        <v>0</v>
      </c>
      <c r="I34" s="14">
        <f>'[1]TCE - ANEXO III - Preencher'!J43</f>
        <v>160.88</v>
      </c>
      <c r="J34" s="14">
        <f>'[1]TCE - ANEXO III - Preencher'!K43</f>
        <v>0</v>
      </c>
      <c r="K34" s="15">
        <f>'[1]TCE - ANEXO III - Preencher'!L43</f>
        <v>83.11</v>
      </c>
      <c r="L34" s="15">
        <f>'[1]TCE - ANEXO III - Preencher'!M43</f>
        <v>6.6</v>
      </c>
      <c r="M34" s="15">
        <f t="shared" si="1"/>
        <v>76.510000000000005</v>
      </c>
      <c r="N34" s="15">
        <f>'[1]TCE - ANEXO III - Preencher'!O43</f>
        <v>1.81</v>
      </c>
      <c r="O34" s="15">
        <f>'[1]TCE - ANEXO III - Preencher'!P43</f>
        <v>0</v>
      </c>
      <c r="P34" s="16">
        <f t="shared" si="2"/>
        <v>1.81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77.55</v>
      </c>
      <c r="U34" s="15">
        <f>'[1]TCE - ANEXO III - Preencher'!V43</f>
        <v>0</v>
      </c>
      <c r="V34" s="16">
        <f t="shared" si="4"/>
        <v>77.55</v>
      </c>
      <c r="W34" s="17" t="str">
        <f>IF('[1]TCE - ANEXO III - Preencher'!X43="","",'[1]TCE - ANEXO III - Preencher'!X43)</f>
        <v>AUX CRECHE</v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316.75</v>
      </c>
    </row>
    <row r="35" spans="1:28" x14ac:dyDescent="0.2">
      <c r="A35" s="8">
        <f>IFERROR(VLOOKUP(B35,'[1]DADOS (OCULTAR)'!$Q$3:$S$133,3,0),"")</f>
        <v>9767633000366</v>
      </c>
      <c r="B35" s="9" t="str">
        <f>'[1]TCE - ANEXO III - Preencher'!C44</f>
        <v>HOSPITAL ERMÍRIO COUTINHO</v>
      </c>
      <c r="C35" s="10"/>
      <c r="D35" s="11" t="str">
        <f>'[1]TCE - ANEXO III - Preencher'!E44</f>
        <v>ANA PATRICIA TEIXEIRA DE OLIVEIRA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5143-20</v>
      </c>
      <c r="G35" s="13">
        <f>IF('[1]TCE - ANEXO III - Preencher'!H44="","",'[1]TCE - ANEXO III - Preencher'!H44)</f>
        <v>45170</v>
      </c>
      <c r="H35" s="14">
        <f>'[1]TCE - ANEXO III - Preencher'!I44</f>
        <v>0</v>
      </c>
      <c r="I35" s="14">
        <f>'[1]TCE - ANEXO III - Preencher'!J44</f>
        <v>135.6</v>
      </c>
      <c r="J35" s="14">
        <f>'[1]TCE - ANEXO III - Preencher'!K44</f>
        <v>0</v>
      </c>
      <c r="K35" s="15">
        <f>'[1]TCE - ANEXO III - Preencher'!L44</f>
        <v>83.11</v>
      </c>
      <c r="L35" s="15">
        <f>'[1]TCE - ANEXO III - Preencher'!M44</f>
        <v>6.6</v>
      </c>
      <c r="M35" s="15">
        <f t="shared" si="1"/>
        <v>76.510000000000005</v>
      </c>
      <c r="N35" s="15">
        <f>'[1]TCE - ANEXO III - Preencher'!O44</f>
        <v>1.81</v>
      </c>
      <c r="O35" s="15">
        <f>'[1]TCE - ANEXO III - Preencher'!P44</f>
        <v>0</v>
      </c>
      <c r="P35" s="16">
        <f t="shared" si="2"/>
        <v>1.81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77.569999999999993</v>
      </c>
      <c r="U35" s="15">
        <f>'[1]TCE - ANEXO III - Preencher'!V44</f>
        <v>0</v>
      </c>
      <c r="V35" s="16">
        <f t="shared" si="4"/>
        <v>77.569999999999993</v>
      </c>
      <c r="W35" s="17" t="str">
        <f>IF('[1]TCE - ANEXO III - Preencher'!X44="","",'[1]TCE - ANEXO III - Preencher'!X44)</f>
        <v>AUX CRECHE</v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291.49</v>
      </c>
    </row>
    <row r="36" spans="1:28" x14ac:dyDescent="0.2">
      <c r="A36" s="8">
        <f>IFERROR(VLOOKUP(B36,'[1]DADOS (OCULTAR)'!$Q$3:$S$133,3,0),"")</f>
        <v>9767633000366</v>
      </c>
      <c r="B36" s="9" t="str">
        <f>'[1]TCE - ANEXO III - Preencher'!C45</f>
        <v>HOSPITAL ERMÍRIO COUTINHO</v>
      </c>
      <c r="C36" s="10"/>
      <c r="D36" s="11" t="str">
        <f>'[1]TCE - ANEXO III - Preencher'!E45</f>
        <v>ANA PAULA DOS SANTOS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>
        <f>IF('[1]TCE - ANEXO III - Preencher'!H45="","",'[1]TCE - ANEXO III - Preencher'!H45)</f>
        <v>45170</v>
      </c>
      <c r="H36" s="14">
        <f>'[1]TCE - ANEXO III - Preencher'!I45</f>
        <v>0</v>
      </c>
      <c r="I36" s="14">
        <f>'[1]TCE - ANEXO III - Preencher'!J45</f>
        <v>155.56</v>
      </c>
      <c r="J36" s="14">
        <f>'[1]TCE - ANEXO III - Preencher'!K45</f>
        <v>0</v>
      </c>
      <c r="K36" s="15">
        <f>'[1]TCE - ANEXO III - Preencher'!L45</f>
        <v>83.11</v>
      </c>
      <c r="L36" s="15">
        <f>'[1]TCE - ANEXO III - Preencher'!M45</f>
        <v>6.6</v>
      </c>
      <c r="M36" s="15">
        <f t="shared" si="1"/>
        <v>76.510000000000005</v>
      </c>
      <c r="N36" s="15">
        <f>'[1]TCE - ANEXO III - Preencher'!O45</f>
        <v>1.81</v>
      </c>
      <c r="O36" s="15">
        <f>'[1]TCE - ANEXO III - Preencher'!P45</f>
        <v>0</v>
      </c>
      <c r="P36" s="16">
        <f t="shared" si="2"/>
        <v>1.81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233.88</v>
      </c>
    </row>
    <row r="37" spans="1:28" x14ac:dyDescent="0.2">
      <c r="A37" s="8">
        <f>IFERROR(VLOOKUP(B37,'[1]DADOS (OCULTAR)'!$Q$3:$S$133,3,0),"")</f>
        <v>9767633000366</v>
      </c>
      <c r="B37" s="9" t="str">
        <f>'[1]TCE - ANEXO III - Preencher'!C46</f>
        <v>HOSPITAL ERMÍRIO COUTINHO</v>
      </c>
      <c r="C37" s="10"/>
      <c r="D37" s="11" t="str">
        <f>'[1]TCE - ANEXO III - Preencher'!E46</f>
        <v>ANA ROSA LIMA DA SILVA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5163-10</v>
      </c>
      <c r="G37" s="13">
        <f>IF('[1]TCE - ANEXO III - Preencher'!H46="","",'[1]TCE - ANEXO III - Preencher'!H46)</f>
        <v>45170</v>
      </c>
      <c r="H37" s="14">
        <f>'[1]TCE - ANEXO III - Preencher'!I46</f>
        <v>0</v>
      </c>
      <c r="I37" s="14">
        <f>'[1]TCE - ANEXO III - Preencher'!J46</f>
        <v>140.88</v>
      </c>
      <c r="J37" s="14">
        <f>'[1]TCE - ANEXO III - Preencher'!K46</f>
        <v>0</v>
      </c>
      <c r="K37" s="15">
        <f>'[1]TCE - ANEXO III - Preencher'!L46</f>
        <v>83.11</v>
      </c>
      <c r="L37" s="15">
        <f>'[1]TCE - ANEXO III - Preencher'!M46</f>
        <v>6.6</v>
      </c>
      <c r="M37" s="15">
        <f t="shared" si="1"/>
        <v>76.510000000000005</v>
      </c>
      <c r="N37" s="15">
        <f>'[1]TCE - ANEXO III - Preencher'!O46</f>
        <v>1.81</v>
      </c>
      <c r="O37" s="15">
        <f>'[1]TCE - ANEXO III - Preencher'!P46</f>
        <v>0</v>
      </c>
      <c r="P37" s="16">
        <f t="shared" si="2"/>
        <v>1.81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219.2</v>
      </c>
    </row>
    <row r="38" spans="1:28" x14ac:dyDescent="0.2">
      <c r="A38" s="8">
        <f>IFERROR(VLOOKUP(B38,'[1]DADOS (OCULTAR)'!$Q$3:$S$133,3,0),"")</f>
        <v>9767633000366</v>
      </c>
      <c r="B38" s="9" t="str">
        <f>'[1]TCE - ANEXO III - Preencher'!C47</f>
        <v>HOSPITAL ERMÍRIO COUTINHO</v>
      </c>
      <c r="C38" s="10"/>
      <c r="D38" s="11" t="str">
        <f>'[1]TCE - ANEXO III - Preencher'!E47</f>
        <v>ANDERSON HENRIQUE SILVA GONCALVES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5143-20</v>
      </c>
      <c r="G38" s="13">
        <f>IF('[1]TCE - ANEXO III - Preencher'!H47="","",'[1]TCE - ANEXO III - Preencher'!H47)</f>
        <v>45170</v>
      </c>
      <c r="H38" s="14">
        <f>'[1]TCE - ANEXO III - Preencher'!I47</f>
        <v>0</v>
      </c>
      <c r="I38" s="14">
        <f>'[1]TCE - ANEXO III - Preencher'!J47</f>
        <v>156.72</v>
      </c>
      <c r="J38" s="14">
        <f>'[1]TCE - ANEXO III - Preencher'!K47</f>
        <v>0</v>
      </c>
      <c r="K38" s="15">
        <f>'[1]TCE - ANEXO III - Preencher'!L47</f>
        <v>83.11</v>
      </c>
      <c r="L38" s="15">
        <f>'[1]TCE - ANEXO III - Preencher'!M47</f>
        <v>6.6</v>
      </c>
      <c r="M38" s="15">
        <f t="shared" si="1"/>
        <v>76.510000000000005</v>
      </c>
      <c r="N38" s="15">
        <f>'[1]TCE - ANEXO III - Preencher'!O47</f>
        <v>1.81</v>
      </c>
      <c r="O38" s="15">
        <f>'[1]TCE - ANEXO III - Preencher'!P47</f>
        <v>0</v>
      </c>
      <c r="P38" s="16">
        <f t="shared" si="2"/>
        <v>1.81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235.04000000000002</v>
      </c>
    </row>
    <row r="39" spans="1:28" x14ac:dyDescent="0.2">
      <c r="A39" s="8">
        <f>IFERROR(VLOOKUP(B39,'[1]DADOS (OCULTAR)'!$Q$3:$S$133,3,0),"")</f>
        <v>9767633000366</v>
      </c>
      <c r="B39" s="9" t="str">
        <f>'[1]TCE - ANEXO III - Preencher'!C48</f>
        <v>HOSPITAL ERMÍRIO COUTINHO</v>
      </c>
      <c r="C39" s="10"/>
      <c r="D39" s="11" t="str">
        <f>'[1]TCE - ANEXO III - Preencher'!E48</f>
        <v>ANDIELLE CRISTINA DA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>
        <f>IF('[1]TCE - ANEXO III - Preencher'!H48="","",'[1]TCE - ANEXO III - Preencher'!H48)</f>
        <v>45170</v>
      </c>
      <c r="H39" s="14">
        <f>'[1]TCE - ANEXO III - Preencher'!I48</f>
        <v>0</v>
      </c>
      <c r="I39" s="14">
        <f>'[1]TCE - ANEXO III - Preencher'!J48</f>
        <v>169.2</v>
      </c>
      <c r="J39" s="14">
        <f>'[1]TCE - ANEXO III - Preencher'!K48</f>
        <v>0</v>
      </c>
      <c r="K39" s="15">
        <f>'[1]TCE - ANEXO III - Preencher'!L48</f>
        <v>83.11</v>
      </c>
      <c r="L39" s="15">
        <f>'[1]TCE - ANEXO III - Preencher'!M48</f>
        <v>6.6</v>
      </c>
      <c r="M39" s="15">
        <f t="shared" si="1"/>
        <v>76.510000000000005</v>
      </c>
      <c r="N39" s="15">
        <f>'[1]TCE - ANEXO III - Preencher'!O48</f>
        <v>1.81</v>
      </c>
      <c r="O39" s="15">
        <f>'[1]TCE - ANEXO III - Preencher'!P48</f>
        <v>0</v>
      </c>
      <c r="P39" s="16">
        <f t="shared" si="2"/>
        <v>1.81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247.51999999999998</v>
      </c>
    </row>
    <row r="40" spans="1:28" x14ac:dyDescent="0.2">
      <c r="A40" s="8">
        <f>IFERROR(VLOOKUP(B40,'[1]DADOS (OCULTAR)'!$Q$3:$S$133,3,0),"")</f>
        <v>9767633000366</v>
      </c>
      <c r="B40" s="9" t="str">
        <f>'[1]TCE - ANEXO III - Preencher'!C49</f>
        <v>HOSPITAL ERMÍRIO COUTINHO</v>
      </c>
      <c r="C40" s="10"/>
      <c r="D40" s="11" t="str">
        <f>'[1]TCE - ANEXO III - Preencher'!E49</f>
        <v>ANDRE FRANCISCO DE OLIVEIRA SILVA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5163-10</v>
      </c>
      <c r="G40" s="13">
        <f>IF('[1]TCE - ANEXO III - Preencher'!H49="","",'[1]TCE - ANEXO III - Preencher'!H49)</f>
        <v>45170</v>
      </c>
      <c r="H40" s="14">
        <f>'[1]TCE - ANEXO III - Preencher'!I49</f>
        <v>0</v>
      </c>
      <c r="I40" s="14">
        <f>'[1]TCE - ANEXO III - Preencher'!J49</f>
        <v>144.27000000000001</v>
      </c>
      <c r="J40" s="14">
        <f>'[1]TCE - ANEXO III - Preencher'!K49</f>
        <v>0</v>
      </c>
      <c r="K40" s="15">
        <f>'[1]TCE - ANEXO III - Preencher'!L49</f>
        <v>83.11</v>
      </c>
      <c r="L40" s="15">
        <f>'[1]TCE - ANEXO III - Preencher'!M49</f>
        <v>6.6</v>
      </c>
      <c r="M40" s="15">
        <f t="shared" si="1"/>
        <v>76.510000000000005</v>
      </c>
      <c r="N40" s="15">
        <f>'[1]TCE - ANEXO III - Preencher'!O49</f>
        <v>1.81</v>
      </c>
      <c r="O40" s="15">
        <f>'[1]TCE - ANEXO III - Preencher'!P49</f>
        <v>0</v>
      </c>
      <c r="P40" s="16">
        <f t="shared" si="2"/>
        <v>1.81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222.59000000000003</v>
      </c>
    </row>
    <row r="41" spans="1:28" x14ac:dyDescent="0.2">
      <c r="A41" s="8">
        <f>IFERROR(VLOOKUP(B41,'[1]DADOS (OCULTAR)'!$Q$3:$S$133,3,0),"")</f>
        <v>9767633000366</v>
      </c>
      <c r="B41" s="9" t="str">
        <f>'[1]TCE - ANEXO III - Preencher'!C50</f>
        <v>HOSPITAL ERMÍRIO COUTINHO</v>
      </c>
      <c r="C41" s="10"/>
      <c r="D41" s="11" t="str">
        <f>'[1]TCE - ANEXO III - Preencher'!E50</f>
        <v>ANDREIA MARIA DE FARIAS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2235-05</v>
      </c>
      <c r="G41" s="13">
        <f>IF('[1]TCE - ANEXO III - Preencher'!H50="","",'[1]TCE - ANEXO III - Preencher'!H50)</f>
        <v>45170</v>
      </c>
      <c r="H41" s="14">
        <f>'[1]TCE - ANEXO III - Preencher'!I50</f>
        <v>0</v>
      </c>
      <c r="I41" s="14">
        <f>'[1]TCE - ANEXO III - Preencher'!J50</f>
        <v>246.98</v>
      </c>
      <c r="J41" s="14">
        <f>'[1]TCE - ANEXO III - Preencher'!K50</f>
        <v>0</v>
      </c>
      <c r="K41" s="15">
        <f>'[1]TCE - ANEXO III - Preencher'!L50</f>
        <v>83.11</v>
      </c>
      <c r="L41" s="15">
        <f>'[1]TCE - ANEXO III - Preencher'!M50</f>
        <v>3.33</v>
      </c>
      <c r="M41" s="15">
        <f t="shared" si="1"/>
        <v>79.78</v>
      </c>
      <c r="N41" s="15">
        <f>'[1]TCE - ANEXO III - Preencher'!O50</f>
        <v>4.9800000000000004</v>
      </c>
      <c r="O41" s="15">
        <f>'[1]TCE - ANEXO III - Preencher'!P50</f>
        <v>0</v>
      </c>
      <c r="P41" s="16">
        <f t="shared" si="2"/>
        <v>4.9800000000000004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331.74</v>
      </c>
    </row>
    <row r="42" spans="1:28" x14ac:dyDescent="0.2">
      <c r="A42" s="8">
        <f>IFERROR(VLOOKUP(B42,'[1]DADOS (OCULTAR)'!$Q$3:$S$133,3,0),"")</f>
        <v>9767633000366</v>
      </c>
      <c r="B42" s="9" t="str">
        <f>'[1]TCE - ANEXO III - Preencher'!C51</f>
        <v>HOSPITAL ERMÍRIO COUTINHO</v>
      </c>
      <c r="C42" s="10"/>
      <c r="D42" s="11" t="str">
        <f>'[1]TCE - ANEXO III - Preencher'!E51</f>
        <v>ANDREILMA DO NASCIMENTO DELFINO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2235-05</v>
      </c>
      <c r="G42" s="13">
        <f>IF('[1]TCE - ANEXO III - Preencher'!H51="","",'[1]TCE - ANEXO III - Preencher'!H51)</f>
        <v>45170</v>
      </c>
      <c r="H42" s="14">
        <f>'[1]TCE - ANEXO III - Preencher'!I51</f>
        <v>0</v>
      </c>
      <c r="I42" s="14">
        <f>'[1]TCE - ANEXO III - Preencher'!J51</f>
        <v>262.61</v>
      </c>
      <c r="J42" s="14">
        <f>'[1]TCE - ANEXO III - Preencher'!K51</f>
        <v>0</v>
      </c>
      <c r="K42" s="15">
        <f>'[1]TCE - ANEXO III - Preencher'!L51</f>
        <v>83.11</v>
      </c>
      <c r="L42" s="15">
        <f>'[1]TCE - ANEXO III - Preencher'!M51</f>
        <v>3.33</v>
      </c>
      <c r="M42" s="15">
        <f t="shared" si="1"/>
        <v>79.78</v>
      </c>
      <c r="N42" s="15">
        <f>'[1]TCE - ANEXO III - Preencher'!O51</f>
        <v>4.9800000000000004</v>
      </c>
      <c r="O42" s="15">
        <f>'[1]TCE - ANEXO III - Preencher'!P51</f>
        <v>0</v>
      </c>
      <c r="P42" s="16">
        <f t="shared" si="2"/>
        <v>4.9800000000000004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347.37</v>
      </c>
    </row>
    <row r="43" spans="1:28" x14ac:dyDescent="0.2">
      <c r="A43" s="8">
        <f>IFERROR(VLOOKUP(B43,'[1]DADOS (OCULTAR)'!$Q$3:$S$133,3,0),"")</f>
        <v>9767633000366</v>
      </c>
      <c r="B43" s="9" t="str">
        <f>'[1]TCE - ANEXO III - Preencher'!C52</f>
        <v>HOSPITAL ERMÍRIO COUTINHO</v>
      </c>
      <c r="C43" s="10"/>
      <c r="D43" s="11" t="str">
        <f>'[1]TCE - ANEXO III - Preencher'!E52</f>
        <v>ANGELITA MARIA DE ANDRADE ADELINO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5135-05</v>
      </c>
      <c r="G43" s="13">
        <f>IF('[1]TCE - ANEXO III - Preencher'!H52="","",'[1]TCE - ANEXO III - Preencher'!H52)</f>
        <v>45170</v>
      </c>
      <c r="H43" s="14">
        <f>'[1]TCE - ANEXO III - Preencher'!I52</f>
        <v>0</v>
      </c>
      <c r="I43" s="14">
        <f>'[1]TCE - ANEXO III - Preencher'!J52</f>
        <v>140.88</v>
      </c>
      <c r="J43" s="14">
        <f>'[1]TCE - ANEXO III - Preencher'!K52</f>
        <v>0</v>
      </c>
      <c r="K43" s="15">
        <f>'[1]TCE - ANEXO III - Preencher'!L52</f>
        <v>83.11</v>
      </c>
      <c r="L43" s="15">
        <f>'[1]TCE - ANEXO III - Preencher'!M52</f>
        <v>6.6</v>
      </c>
      <c r="M43" s="15">
        <f t="shared" si="1"/>
        <v>76.510000000000005</v>
      </c>
      <c r="N43" s="15">
        <f>'[1]TCE - ANEXO III - Preencher'!O52</f>
        <v>1.81</v>
      </c>
      <c r="O43" s="15">
        <f>'[1]TCE - ANEXO III - Preencher'!P52</f>
        <v>0</v>
      </c>
      <c r="P43" s="16">
        <f t="shared" si="2"/>
        <v>1.81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219.2</v>
      </c>
    </row>
    <row r="44" spans="1:28" x14ac:dyDescent="0.2">
      <c r="A44" s="8">
        <f>IFERROR(VLOOKUP(B44,'[1]DADOS (OCULTAR)'!$Q$3:$S$133,3,0),"")</f>
        <v>9767633000366</v>
      </c>
      <c r="B44" s="9" t="str">
        <f>'[1]TCE - ANEXO III - Preencher'!C53</f>
        <v>HOSPITAL ERMÍRIO COUTINHO</v>
      </c>
      <c r="C44" s="10"/>
      <c r="D44" s="11" t="str">
        <f>'[1]TCE - ANEXO III - Preencher'!E53</f>
        <v>ANNA GABRIELLA PINTO DA SILVA MOURA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2212-05</v>
      </c>
      <c r="G44" s="13">
        <f>IF('[1]TCE - ANEXO III - Preencher'!H53="","",'[1]TCE - ANEXO III - Preencher'!H53)</f>
        <v>45170</v>
      </c>
      <c r="H44" s="14">
        <f>'[1]TCE - ANEXO III - Preencher'!I53</f>
        <v>0</v>
      </c>
      <c r="I44" s="14">
        <f>'[1]TCE - ANEXO III - Preencher'!J53</f>
        <v>293.86</v>
      </c>
      <c r="J44" s="14">
        <f>'[1]TCE - ANEXO III - Preencher'!K53</f>
        <v>0</v>
      </c>
      <c r="K44" s="15">
        <f>'[1]TCE - ANEXO III - Preencher'!L53</f>
        <v>83.11</v>
      </c>
      <c r="L44" s="15">
        <f>'[1]TCE - ANEXO III - Preencher'!M53</f>
        <v>6.6</v>
      </c>
      <c r="M44" s="15">
        <f t="shared" si="1"/>
        <v>76.510000000000005</v>
      </c>
      <c r="N44" s="15">
        <f>'[1]TCE - ANEXO III - Preencher'!O53</f>
        <v>1.81</v>
      </c>
      <c r="O44" s="15">
        <f>'[1]TCE - ANEXO III - Preencher'!P53</f>
        <v>0</v>
      </c>
      <c r="P44" s="16">
        <f t="shared" si="2"/>
        <v>1.81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372.18</v>
      </c>
    </row>
    <row r="45" spans="1:28" x14ac:dyDescent="0.2">
      <c r="A45" s="8">
        <f>IFERROR(VLOOKUP(B45,'[1]DADOS (OCULTAR)'!$Q$3:$S$133,3,0),"")</f>
        <v>9767633000366</v>
      </c>
      <c r="B45" s="9" t="str">
        <f>'[1]TCE - ANEXO III - Preencher'!C54</f>
        <v>HOSPITAL ERMÍRIO COUTINHO</v>
      </c>
      <c r="C45" s="10"/>
      <c r="D45" s="11" t="str">
        <f>'[1]TCE - ANEXO III - Preencher'!E54</f>
        <v>ANNYKYCHELLY FERNANDA VITORIA DE ALBUQUERQUE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4110-05</v>
      </c>
      <c r="G45" s="13">
        <f>IF('[1]TCE - ANEXO III - Preencher'!H54="","",'[1]TCE - ANEXO III - Preencher'!H54)</f>
        <v>45170</v>
      </c>
      <c r="H45" s="14">
        <f>'[1]TCE - ANEXO III - Preencher'!I54</f>
        <v>0</v>
      </c>
      <c r="I45" s="14">
        <f>'[1]TCE - ANEXO III - Preencher'!J54</f>
        <v>12.4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1.81</v>
      </c>
      <c r="O45" s="15">
        <f>'[1]TCE - ANEXO III - Preencher'!P54</f>
        <v>0</v>
      </c>
      <c r="P45" s="16">
        <f t="shared" si="2"/>
        <v>1.81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14.21</v>
      </c>
    </row>
    <row r="46" spans="1:28" x14ac:dyDescent="0.2">
      <c r="A46" s="8">
        <f>IFERROR(VLOOKUP(B46,'[1]DADOS (OCULTAR)'!$Q$3:$S$133,3,0),"")</f>
        <v>9767633000366</v>
      </c>
      <c r="B46" s="9" t="str">
        <f>'[1]TCE - ANEXO III - Preencher'!C55</f>
        <v>HOSPITAL ERMÍRIO COUTINHO</v>
      </c>
      <c r="C46" s="10"/>
      <c r="D46" s="11" t="str">
        <f>'[1]TCE - ANEXO III - Preencher'!E55</f>
        <v>ANTONIA MARIA FERREIRA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5143-20</v>
      </c>
      <c r="G46" s="13">
        <f>IF('[1]TCE - ANEXO III - Preencher'!H55="","",'[1]TCE - ANEXO III - Preencher'!H55)</f>
        <v>45170</v>
      </c>
      <c r="H46" s="14">
        <f>'[1]TCE - ANEXO III - Preencher'!I55</f>
        <v>0</v>
      </c>
      <c r="I46" s="14">
        <f>'[1]TCE - ANEXO III - Preencher'!J55</f>
        <v>135.6</v>
      </c>
      <c r="J46" s="14">
        <f>'[1]TCE - ANEXO III - Preencher'!K55</f>
        <v>0</v>
      </c>
      <c r="K46" s="15">
        <f>'[1]TCE - ANEXO III - Preencher'!L55</f>
        <v>83.11</v>
      </c>
      <c r="L46" s="15">
        <f>'[1]TCE - ANEXO III - Preencher'!M55</f>
        <v>6.6</v>
      </c>
      <c r="M46" s="15">
        <f t="shared" si="1"/>
        <v>76.510000000000005</v>
      </c>
      <c r="N46" s="15">
        <f>'[1]TCE - ANEXO III - Preencher'!O55</f>
        <v>1.81</v>
      </c>
      <c r="O46" s="15">
        <f>'[1]TCE - ANEXO III - Preencher'!P55</f>
        <v>0</v>
      </c>
      <c r="P46" s="16">
        <f t="shared" si="2"/>
        <v>1.81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213.92000000000002</v>
      </c>
    </row>
    <row r="47" spans="1:28" x14ac:dyDescent="0.2">
      <c r="A47" s="8">
        <f>IFERROR(VLOOKUP(B47,'[1]DADOS (OCULTAR)'!$Q$3:$S$133,3,0),"")</f>
        <v>9767633000366</v>
      </c>
      <c r="B47" s="9" t="str">
        <f>'[1]TCE - ANEXO III - Preencher'!C56</f>
        <v>HOSPITAL ERMÍRIO COUTINHO</v>
      </c>
      <c r="C47" s="10"/>
      <c r="D47" s="11" t="str">
        <f>'[1]TCE - ANEXO III - Preencher'!E56</f>
        <v>ANTONIA MARIA SILVA MOURA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>
        <f>IF('[1]TCE - ANEXO III - Preencher'!H56="","",'[1]TCE - ANEXO III - Preencher'!H56)</f>
        <v>45170</v>
      </c>
      <c r="H47" s="14">
        <f>'[1]TCE - ANEXO III - Preencher'!I56</f>
        <v>0</v>
      </c>
      <c r="I47" s="14">
        <f>'[1]TCE - ANEXO III - Preencher'!J56</f>
        <v>144.91999999999999</v>
      </c>
      <c r="J47" s="14">
        <f>'[1]TCE - ANEXO III - Preencher'!K56</f>
        <v>0</v>
      </c>
      <c r="K47" s="15">
        <f>'[1]TCE - ANEXO III - Preencher'!L56</f>
        <v>83.11</v>
      </c>
      <c r="L47" s="15">
        <f>'[1]TCE - ANEXO III - Preencher'!M56</f>
        <v>6.6</v>
      </c>
      <c r="M47" s="15">
        <f t="shared" si="1"/>
        <v>76.510000000000005</v>
      </c>
      <c r="N47" s="15">
        <f>'[1]TCE - ANEXO III - Preencher'!O56</f>
        <v>1.81</v>
      </c>
      <c r="O47" s="15">
        <f>'[1]TCE - ANEXO III - Preencher'!P56</f>
        <v>0</v>
      </c>
      <c r="P47" s="16">
        <f t="shared" si="2"/>
        <v>1.81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223.24</v>
      </c>
    </row>
    <row r="48" spans="1:28" x14ac:dyDescent="0.2">
      <c r="A48" s="8">
        <f>IFERROR(VLOOKUP(B48,'[1]DADOS (OCULTAR)'!$Q$3:$S$133,3,0),"")</f>
        <v>9767633000366</v>
      </c>
      <c r="B48" s="9" t="str">
        <f>'[1]TCE - ANEXO III - Preencher'!C57</f>
        <v>HOSPITAL ERMÍRIO COUTINHO</v>
      </c>
      <c r="C48" s="10"/>
      <c r="D48" s="11" t="str">
        <f>'[1]TCE - ANEXO III - Preencher'!E57</f>
        <v>ANTONIO TALYSON BRITO DO NASCIMENTO</v>
      </c>
      <c r="E48" s="9" t="str">
        <f>IF('[1]TCE - ANEXO III - Preencher'!F57="4 - Assistência Odontológica","2 - Outros Profissionais da Saúde",'[1]TCE - ANEXO III - Preencher'!F57)</f>
        <v>1 - Médico</v>
      </c>
      <c r="F48" s="12" t="str">
        <f>'[1]TCE - ANEXO III - Preencher'!G57</f>
        <v>2251-25</v>
      </c>
      <c r="G48" s="13">
        <f>IF('[1]TCE - ANEXO III - Preencher'!H57="","",'[1]TCE - ANEXO III - Preencher'!H57)</f>
        <v>45170</v>
      </c>
      <c r="H48" s="14">
        <f>'[1]TCE - ANEXO III - Preencher'!I57</f>
        <v>0</v>
      </c>
      <c r="I48" s="14">
        <f>'[1]TCE - ANEXO III - Preencher'!J57</f>
        <v>725.24</v>
      </c>
      <c r="J48" s="14">
        <f>'[1]TCE - ANEXO III - Preencher'!K57</f>
        <v>0</v>
      </c>
      <c r="K48" s="15">
        <f>'[1]TCE - ANEXO III - Preencher'!L57</f>
        <v>83.11</v>
      </c>
      <c r="L48" s="15">
        <f>'[1]TCE - ANEXO III - Preencher'!M57</f>
        <v>6.6</v>
      </c>
      <c r="M48" s="15">
        <f t="shared" si="1"/>
        <v>76.510000000000005</v>
      </c>
      <c r="N48" s="15">
        <f>'[1]TCE - ANEXO III - Preencher'!O57</f>
        <v>8.58</v>
      </c>
      <c r="O48" s="15">
        <f>'[1]TCE - ANEXO III - Preencher'!P57</f>
        <v>0</v>
      </c>
      <c r="P48" s="16">
        <f t="shared" si="2"/>
        <v>8.58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810.33</v>
      </c>
    </row>
    <row r="49" spans="1:28" x14ac:dyDescent="0.2">
      <c r="A49" s="8">
        <f>IFERROR(VLOOKUP(B49,'[1]DADOS (OCULTAR)'!$Q$3:$S$133,3,0),"")</f>
        <v>9767633000366</v>
      </c>
      <c r="B49" s="9" t="str">
        <f>'[1]TCE - ANEXO III - Preencher'!C58</f>
        <v>HOSPITAL ERMÍRIO COUTINHO</v>
      </c>
      <c r="C49" s="10"/>
      <c r="D49" s="11" t="str">
        <f>'[1]TCE - ANEXO III - Preencher'!E58</f>
        <v>ARIANA INGRID SAMPAIO TELES MIRA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2235-05</v>
      </c>
      <c r="G49" s="13">
        <f>IF('[1]TCE - ANEXO III - Preencher'!H58="","",'[1]TCE - ANEXO III - Preencher'!H58)</f>
        <v>45170</v>
      </c>
      <c r="H49" s="14">
        <f>'[1]TCE - ANEXO III - Preencher'!I58</f>
        <v>0</v>
      </c>
      <c r="I49" s="14">
        <f>'[1]TCE - ANEXO III - Preencher'!J58</f>
        <v>305.2</v>
      </c>
      <c r="J49" s="14">
        <f>'[1]TCE - ANEXO III - Preencher'!K58</f>
        <v>0</v>
      </c>
      <c r="K49" s="15">
        <f>'[1]TCE - ANEXO III - Preencher'!L58</f>
        <v>83.11</v>
      </c>
      <c r="L49" s="15">
        <f>'[1]TCE - ANEXO III - Preencher'!M58</f>
        <v>3.59</v>
      </c>
      <c r="M49" s="15">
        <f t="shared" si="1"/>
        <v>79.52</v>
      </c>
      <c r="N49" s="15">
        <f>'[1]TCE - ANEXO III - Preencher'!O58</f>
        <v>4.9800000000000004</v>
      </c>
      <c r="O49" s="15">
        <f>'[1]TCE - ANEXO III - Preencher'!P58</f>
        <v>0</v>
      </c>
      <c r="P49" s="16">
        <f t="shared" si="2"/>
        <v>4.9800000000000004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389.7</v>
      </c>
    </row>
    <row r="50" spans="1:28" x14ac:dyDescent="0.2">
      <c r="A50" s="8">
        <f>IFERROR(VLOOKUP(B50,'[1]DADOS (OCULTAR)'!$Q$3:$S$133,3,0),"")</f>
        <v>9767633000366</v>
      </c>
      <c r="B50" s="9" t="str">
        <f>'[1]TCE - ANEXO III - Preencher'!C59</f>
        <v>HOSPITAL ERMÍRIO COUTINHO</v>
      </c>
      <c r="C50" s="10"/>
      <c r="D50" s="11" t="str">
        <f>'[1]TCE - ANEXO III - Preencher'!E59</f>
        <v>ARLINE CRISTIANA DE ALMEIDA MENEZES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5143-20</v>
      </c>
      <c r="G50" s="13">
        <f>IF('[1]TCE - ANEXO III - Preencher'!H59="","",'[1]TCE - ANEXO III - Preencher'!H59)</f>
        <v>45170</v>
      </c>
      <c r="H50" s="14">
        <f>'[1]TCE - ANEXO III - Preencher'!I59</f>
        <v>0</v>
      </c>
      <c r="I50" s="14">
        <f>'[1]TCE - ANEXO III - Preencher'!J59</f>
        <v>154.85</v>
      </c>
      <c r="J50" s="14">
        <f>'[1]TCE - ANEXO III - Preencher'!K59</f>
        <v>0</v>
      </c>
      <c r="K50" s="15">
        <f>'[1]TCE - ANEXO III - Preencher'!L59</f>
        <v>83.11</v>
      </c>
      <c r="L50" s="15">
        <f>'[1]TCE - ANEXO III - Preencher'!M59</f>
        <v>6.6</v>
      </c>
      <c r="M50" s="15">
        <f t="shared" si="1"/>
        <v>76.510000000000005</v>
      </c>
      <c r="N50" s="15">
        <f>'[1]TCE - ANEXO III - Preencher'!O59</f>
        <v>1.81</v>
      </c>
      <c r="O50" s="15">
        <f>'[1]TCE - ANEXO III - Preencher'!P59</f>
        <v>0</v>
      </c>
      <c r="P50" s="16">
        <f t="shared" si="2"/>
        <v>1.81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77.569999999999993</v>
      </c>
      <c r="U50" s="15">
        <f>'[1]TCE - ANEXO III - Preencher'!V59</f>
        <v>0</v>
      </c>
      <c r="V50" s="16">
        <f t="shared" si="4"/>
        <v>77.569999999999993</v>
      </c>
      <c r="W50" s="17" t="str">
        <f>IF('[1]TCE - ANEXO III - Preencher'!X59="","",'[1]TCE - ANEXO III - Preencher'!X59)</f>
        <v>AUX CRECHE</v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310.74</v>
      </c>
    </row>
    <row r="51" spans="1:28" x14ac:dyDescent="0.2">
      <c r="A51" s="8">
        <f>IFERROR(VLOOKUP(B51,'[1]DADOS (OCULTAR)'!$Q$3:$S$133,3,0),"")</f>
        <v>9767633000366</v>
      </c>
      <c r="B51" s="9" t="str">
        <f>'[1]TCE - ANEXO III - Preencher'!C60</f>
        <v>HOSPITAL ERMÍRIO COUTINHO</v>
      </c>
      <c r="C51" s="10"/>
      <c r="D51" s="11" t="str">
        <f>'[1]TCE - ANEXO III - Preencher'!E60</f>
        <v>ARTHUR MURYLO MARTINS DA SILVA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3132-20</v>
      </c>
      <c r="G51" s="13">
        <f>IF('[1]TCE - ANEXO III - Preencher'!H60="","",'[1]TCE - ANEXO III - Preencher'!H60)</f>
        <v>45170</v>
      </c>
      <c r="H51" s="14">
        <f>'[1]TCE - ANEXO III - Preencher'!I60</f>
        <v>0</v>
      </c>
      <c r="I51" s="14">
        <f>'[1]TCE - ANEXO III - Preencher'!J60</f>
        <v>277.01</v>
      </c>
      <c r="J51" s="14">
        <f>'[1]TCE - ANEXO III - Preencher'!K60</f>
        <v>0</v>
      </c>
      <c r="K51" s="15">
        <f>'[1]TCE - ANEXO III - Preencher'!L60</f>
        <v>83.11</v>
      </c>
      <c r="L51" s="15">
        <f>'[1]TCE - ANEXO III - Preencher'!M60</f>
        <v>6.6</v>
      </c>
      <c r="M51" s="15">
        <f t="shared" si="1"/>
        <v>76.510000000000005</v>
      </c>
      <c r="N51" s="15">
        <f>'[1]TCE - ANEXO III - Preencher'!O60</f>
        <v>1.81</v>
      </c>
      <c r="O51" s="15">
        <f>'[1]TCE - ANEXO III - Preencher'!P60</f>
        <v>0</v>
      </c>
      <c r="P51" s="16">
        <f t="shared" si="2"/>
        <v>1.81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355.33</v>
      </c>
    </row>
    <row r="52" spans="1:28" x14ac:dyDescent="0.2">
      <c r="A52" s="8">
        <f>IFERROR(VLOOKUP(B52,'[1]DADOS (OCULTAR)'!$Q$3:$S$133,3,0),"")</f>
        <v>9767633000366</v>
      </c>
      <c r="B52" s="9" t="str">
        <f>'[1]TCE - ANEXO III - Preencher'!C61</f>
        <v>HOSPITAL ERMÍRIO COUTINHO</v>
      </c>
      <c r="C52" s="10"/>
      <c r="D52" s="11" t="str">
        <f>'[1]TCE - ANEXO III - Preencher'!E61</f>
        <v>AVANY LIRA DA CUNHA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>
        <f>IF('[1]TCE - ANEXO III - Preencher'!H61="","",'[1]TCE - ANEXO III - Preencher'!H61)</f>
        <v>45170</v>
      </c>
      <c r="H52" s="14">
        <f>'[1]TCE - ANEXO III - Preencher'!I61</f>
        <v>0</v>
      </c>
      <c r="I52" s="14">
        <f>'[1]TCE - ANEXO III - Preencher'!J61</f>
        <v>139.6</v>
      </c>
      <c r="J52" s="14">
        <f>'[1]TCE - ANEXO III - Preencher'!K61</f>
        <v>0</v>
      </c>
      <c r="K52" s="15">
        <f>'[1]TCE - ANEXO III - Preencher'!L61</f>
        <v>83.11</v>
      </c>
      <c r="L52" s="15">
        <f>'[1]TCE - ANEXO III - Preencher'!M61</f>
        <v>6.6</v>
      </c>
      <c r="M52" s="15">
        <f t="shared" si="1"/>
        <v>76.510000000000005</v>
      </c>
      <c r="N52" s="15">
        <f>'[1]TCE - ANEXO III - Preencher'!O61</f>
        <v>1.81</v>
      </c>
      <c r="O52" s="15">
        <f>'[1]TCE - ANEXO III - Preencher'!P61</f>
        <v>0</v>
      </c>
      <c r="P52" s="16">
        <f t="shared" si="2"/>
        <v>1.81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217.92000000000002</v>
      </c>
    </row>
    <row r="53" spans="1:28" x14ac:dyDescent="0.2">
      <c r="A53" s="8">
        <f>IFERROR(VLOOKUP(B53,'[1]DADOS (OCULTAR)'!$Q$3:$S$133,3,0),"")</f>
        <v>9767633000366</v>
      </c>
      <c r="B53" s="9" t="str">
        <f>'[1]TCE - ANEXO III - Preencher'!C62</f>
        <v>HOSPITAL ERMÍRIO COUTINHO</v>
      </c>
      <c r="C53" s="10"/>
      <c r="D53" s="11" t="str">
        <f>'[1]TCE - ANEXO III - Preencher'!E62</f>
        <v>BARBARA YLANA RODRIGUES LOBO</v>
      </c>
      <c r="E53" s="9" t="str">
        <f>IF('[1]TCE - ANEXO III - Preencher'!F62="4 - Assistência Odontológica","2 - Outros Profissionais da Saúde",'[1]TCE - ANEXO III - Preencher'!F62)</f>
        <v>1 - Médico</v>
      </c>
      <c r="F53" s="12" t="str">
        <f>'[1]TCE - ANEXO III - Preencher'!G62</f>
        <v>2251-24</v>
      </c>
      <c r="G53" s="13">
        <f>IF('[1]TCE - ANEXO III - Preencher'!H62="","",'[1]TCE - ANEXO III - Preencher'!H62)</f>
        <v>45170</v>
      </c>
      <c r="H53" s="14">
        <f>'[1]TCE - ANEXO III - Preencher'!I62</f>
        <v>0</v>
      </c>
      <c r="I53" s="14">
        <f>'[1]TCE - ANEXO III - Preencher'!J62</f>
        <v>725.24</v>
      </c>
      <c r="J53" s="14">
        <f>'[1]TCE - ANEXO III - Preencher'!K62</f>
        <v>0</v>
      </c>
      <c r="K53" s="15">
        <f>'[1]TCE - ANEXO III - Preencher'!L62</f>
        <v>83.11</v>
      </c>
      <c r="L53" s="15">
        <f>'[1]TCE - ANEXO III - Preencher'!M62</f>
        <v>6.6</v>
      </c>
      <c r="M53" s="15">
        <f t="shared" si="1"/>
        <v>76.510000000000005</v>
      </c>
      <c r="N53" s="15">
        <f>'[1]TCE - ANEXO III - Preencher'!O62</f>
        <v>8.58</v>
      </c>
      <c r="O53" s="15">
        <f>'[1]TCE - ANEXO III - Preencher'!P62</f>
        <v>0</v>
      </c>
      <c r="P53" s="16">
        <f t="shared" si="2"/>
        <v>8.58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810.33</v>
      </c>
    </row>
    <row r="54" spans="1:28" x14ac:dyDescent="0.2">
      <c r="A54" s="8">
        <f>IFERROR(VLOOKUP(B54,'[1]DADOS (OCULTAR)'!$Q$3:$S$133,3,0),"")</f>
        <v>9767633000366</v>
      </c>
      <c r="B54" s="9" t="str">
        <f>'[1]TCE - ANEXO III - Preencher'!C63</f>
        <v>HOSPITAL ERMÍRIO COUTINHO</v>
      </c>
      <c r="C54" s="10"/>
      <c r="D54" s="11" t="str">
        <f>'[1]TCE - ANEXO III - Preencher'!E63</f>
        <v>BRUNA REINALDO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>
        <f>IF('[1]TCE - ANEXO III - Preencher'!H63="","",'[1]TCE - ANEXO III - Preencher'!H63)</f>
        <v>45170</v>
      </c>
      <c r="H54" s="14">
        <f>'[1]TCE - ANEXO III - Preencher'!I63</f>
        <v>0</v>
      </c>
      <c r="I54" s="14">
        <f>'[1]TCE - ANEXO III - Preencher'!J63</f>
        <v>155.56</v>
      </c>
      <c r="J54" s="14">
        <f>'[1]TCE - ANEXO III - Preencher'!K63</f>
        <v>0</v>
      </c>
      <c r="K54" s="15">
        <f>'[1]TCE - ANEXO III - Preencher'!L63</f>
        <v>83.11</v>
      </c>
      <c r="L54" s="15">
        <f>'[1]TCE - ANEXO III - Preencher'!M63</f>
        <v>6.6</v>
      </c>
      <c r="M54" s="15">
        <f t="shared" si="1"/>
        <v>76.510000000000005</v>
      </c>
      <c r="N54" s="15">
        <f>'[1]TCE - ANEXO III - Preencher'!O63</f>
        <v>1.81</v>
      </c>
      <c r="O54" s="15">
        <f>'[1]TCE - ANEXO III - Preencher'!P63</f>
        <v>0</v>
      </c>
      <c r="P54" s="16">
        <f t="shared" si="2"/>
        <v>1.81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233.88</v>
      </c>
    </row>
    <row r="55" spans="1:28" x14ac:dyDescent="0.2">
      <c r="A55" s="8">
        <f>IFERROR(VLOOKUP(B55,'[1]DADOS (OCULTAR)'!$Q$3:$S$133,3,0),"")</f>
        <v>9767633000366</v>
      </c>
      <c r="B55" s="9" t="str">
        <f>'[1]TCE - ANEXO III - Preencher'!C64</f>
        <v>HOSPITAL ERMÍRIO COUTINHO</v>
      </c>
      <c r="C55" s="10"/>
      <c r="D55" s="11" t="str">
        <f>'[1]TCE - ANEXO III - Preencher'!E64</f>
        <v>BRUNO LOPES DA SILVA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4131-05</v>
      </c>
      <c r="G55" s="13">
        <f>IF('[1]TCE - ANEXO III - Preencher'!H64="","",'[1]TCE - ANEXO III - Preencher'!H64)</f>
        <v>45170</v>
      </c>
      <c r="H55" s="14">
        <f>'[1]TCE - ANEXO III - Preencher'!I64</f>
        <v>0</v>
      </c>
      <c r="I55" s="14">
        <f>'[1]TCE - ANEXO III - Preencher'!J64</f>
        <v>252</v>
      </c>
      <c r="J55" s="14">
        <f>'[1]TCE - ANEXO III - Preencher'!K64</f>
        <v>0</v>
      </c>
      <c r="K55" s="15">
        <f>'[1]TCE - ANEXO III - Preencher'!L64</f>
        <v>83.11</v>
      </c>
      <c r="L55" s="15">
        <f>'[1]TCE - ANEXO III - Preencher'!M64</f>
        <v>6.6</v>
      </c>
      <c r="M55" s="15">
        <f t="shared" si="1"/>
        <v>76.510000000000005</v>
      </c>
      <c r="N55" s="15">
        <f>'[1]TCE - ANEXO III - Preencher'!O64</f>
        <v>1.81</v>
      </c>
      <c r="O55" s="15">
        <f>'[1]TCE - ANEXO III - Preencher'!P64</f>
        <v>0</v>
      </c>
      <c r="P55" s="16">
        <f t="shared" si="2"/>
        <v>1.81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330.32</v>
      </c>
    </row>
    <row r="56" spans="1:28" x14ac:dyDescent="0.2">
      <c r="A56" s="8">
        <f>IFERROR(VLOOKUP(B56,'[1]DADOS (OCULTAR)'!$Q$3:$S$133,3,0),"")</f>
        <v>9767633000366</v>
      </c>
      <c r="B56" s="9" t="str">
        <f>'[1]TCE - ANEXO III - Preencher'!C65</f>
        <v>HOSPITAL ERMÍRIO COUTINHO</v>
      </c>
      <c r="C56" s="10"/>
      <c r="D56" s="11" t="str">
        <f>'[1]TCE - ANEXO III - Preencher'!E65</f>
        <v>CARLA FERNANDA SANTOS DA SILVEIRA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2237-10</v>
      </c>
      <c r="G56" s="13">
        <f>IF('[1]TCE - ANEXO III - Preencher'!H65="","",'[1]TCE - ANEXO III - Preencher'!H65)</f>
        <v>45170</v>
      </c>
      <c r="H56" s="14">
        <f>'[1]TCE - ANEXO III - Preencher'!I65</f>
        <v>0</v>
      </c>
      <c r="I56" s="14">
        <f>'[1]TCE - ANEXO III - Preencher'!J65</f>
        <v>316.86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1.81</v>
      </c>
      <c r="O56" s="15">
        <f>'[1]TCE - ANEXO III - Preencher'!P65</f>
        <v>0</v>
      </c>
      <c r="P56" s="16">
        <f t="shared" si="2"/>
        <v>1.81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318.67</v>
      </c>
    </row>
    <row r="57" spans="1:28" x14ac:dyDescent="0.2">
      <c r="A57" s="8">
        <f>IFERROR(VLOOKUP(B57,'[1]DADOS (OCULTAR)'!$Q$3:$S$133,3,0),"")</f>
        <v>9767633000366</v>
      </c>
      <c r="B57" s="9" t="str">
        <f>'[1]TCE - ANEXO III - Preencher'!C66</f>
        <v>HOSPITAL ERMÍRIO COUTINHO</v>
      </c>
      <c r="C57" s="10"/>
      <c r="D57" s="11" t="str">
        <f>'[1]TCE - ANEXO III - Preencher'!E66</f>
        <v>CARLOS EDUARDO DOS SANTOS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5163-10</v>
      </c>
      <c r="G57" s="13">
        <f>IF('[1]TCE - ANEXO III - Preencher'!H66="","",'[1]TCE - ANEXO III - Preencher'!H66)</f>
        <v>45170</v>
      </c>
      <c r="H57" s="14">
        <f>'[1]TCE - ANEXO III - Preencher'!I66</f>
        <v>0</v>
      </c>
      <c r="I57" s="14">
        <f>'[1]TCE - ANEXO III - Preencher'!J66</f>
        <v>151.44</v>
      </c>
      <c r="J57" s="14">
        <f>'[1]TCE - ANEXO III - Preencher'!K66</f>
        <v>0</v>
      </c>
      <c r="K57" s="15">
        <f>'[1]TCE - ANEXO III - Preencher'!L66</f>
        <v>83.11</v>
      </c>
      <c r="L57" s="15">
        <f>'[1]TCE - ANEXO III - Preencher'!M66</f>
        <v>6.6</v>
      </c>
      <c r="M57" s="15">
        <f t="shared" si="1"/>
        <v>76.510000000000005</v>
      </c>
      <c r="N57" s="15">
        <f>'[1]TCE - ANEXO III - Preencher'!O66</f>
        <v>1.81</v>
      </c>
      <c r="O57" s="15">
        <f>'[1]TCE - ANEXO III - Preencher'!P66</f>
        <v>0</v>
      </c>
      <c r="P57" s="16">
        <f t="shared" si="2"/>
        <v>1.81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229.76</v>
      </c>
    </row>
    <row r="58" spans="1:28" x14ac:dyDescent="0.2">
      <c r="A58" s="8">
        <f>IFERROR(VLOOKUP(B58,'[1]DADOS (OCULTAR)'!$Q$3:$S$133,3,0),"")</f>
        <v>9767633000366</v>
      </c>
      <c r="B58" s="9" t="str">
        <f>'[1]TCE - ANEXO III - Preencher'!C67</f>
        <v>HOSPITAL ERMÍRIO COUTINHO</v>
      </c>
      <c r="C58" s="10"/>
      <c r="D58" s="11" t="str">
        <f>'[1]TCE - ANEXO III - Preencher'!E67</f>
        <v>CARLOS EDUARDO GOMES DOS SANTOS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7823-20</v>
      </c>
      <c r="G58" s="13">
        <f>IF('[1]TCE - ANEXO III - Preencher'!H67="","",'[1]TCE - ANEXO III - Preencher'!H67)</f>
        <v>45170</v>
      </c>
      <c r="H58" s="14">
        <f>'[1]TCE - ANEXO III - Preencher'!I67</f>
        <v>0</v>
      </c>
      <c r="I58" s="14">
        <f>'[1]TCE - ANEXO III - Preencher'!J67</f>
        <v>155.21</v>
      </c>
      <c r="J58" s="14">
        <f>'[1]TCE - ANEXO III - Preencher'!K67</f>
        <v>0</v>
      </c>
      <c r="K58" s="15">
        <f>'[1]TCE - ANEXO III - Preencher'!L67</f>
        <v>83.11</v>
      </c>
      <c r="L58" s="15">
        <f>'[1]TCE - ANEXO III - Preencher'!M67</f>
        <v>6.6</v>
      </c>
      <c r="M58" s="15">
        <f t="shared" si="1"/>
        <v>76.510000000000005</v>
      </c>
      <c r="N58" s="15">
        <f>'[1]TCE - ANEXO III - Preencher'!O67</f>
        <v>1.98</v>
      </c>
      <c r="O58" s="15">
        <f>'[1]TCE - ANEXO III - Preencher'!P67</f>
        <v>0</v>
      </c>
      <c r="P58" s="16">
        <f t="shared" si="2"/>
        <v>1.98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233.70000000000002</v>
      </c>
    </row>
    <row r="59" spans="1:28" x14ac:dyDescent="0.2">
      <c r="A59" s="8">
        <f>IFERROR(VLOOKUP(B59,'[1]DADOS (OCULTAR)'!$Q$3:$S$133,3,0),"")</f>
        <v>9767633000366</v>
      </c>
      <c r="B59" s="9" t="str">
        <f>'[1]TCE - ANEXO III - Preencher'!C68</f>
        <v>HOSPITAL ERMÍRIO COUTINHO</v>
      </c>
      <c r="C59" s="10"/>
      <c r="D59" s="11" t="str">
        <f>'[1]TCE - ANEXO III - Preencher'!E68</f>
        <v>CARLOS WILLSON CALIXTO DA SILVA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5143-20</v>
      </c>
      <c r="G59" s="13">
        <f>IF('[1]TCE - ANEXO III - Preencher'!H68="","",'[1]TCE - ANEXO III - Preencher'!H68)</f>
        <v>45170</v>
      </c>
      <c r="H59" s="14">
        <f>'[1]TCE - ANEXO III - Preencher'!I68</f>
        <v>0</v>
      </c>
      <c r="I59" s="14">
        <f>'[1]TCE - ANEXO III - Preencher'!J68</f>
        <v>151.44</v>
      </c>
      <c r="J59" s="14">
        <f>'[1]TCE - ANEXO III - Preencher'!K68</f>
        <v>0</v>
      </c>
      <c r="K59" s="15">
        <f>'[1]TCE - ANEXO III - Preencher'!L68</f>
        <v>83.11</v>
      </c>
      <c r="L59" s="15">
        <f>'[1]TCE - ANEXO III - Preencher'!M68</f>
        <v>6.6</v>
      </c>
      <c r="M59" s="15">
        <f t="shared" si="1"/>
        <v>76.510000000000005</v>
      </c>
      <c r="N59" s="15">
        <f>'[1]TCE - ANEXO III - Preencher'!O68</f>
        <v>1.81</v>
      </c>
      <c r="O59" s="15">
        <f>'[1]TCE - ANEXO III - Preencher'!P68</f>
        <v>0</v>
      </c>
      <c r="P59" s="16">
        <f t="shared" si="2"/>
        <v>1.81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229.76</v>
      </c>
    </row>
    <row r="60" spans="1:28" x14ac:dyDescent="0.2">
      <c r="A60" s="8">
        <f>IFERROR(VLOOKUP(B60,'[1]DADOS (OCULTAR)'!$Q$3:$S$133,3,0),"")</f>
        <v>9767633000366</v>
      </c>
      <c r="B60" s="9" t="str">
        <f>'[1]TCE - ANEXO III - Preencher'!C69</f>
        <v>HOSPITAL ERMÍRIO COUTINHO</v>
      </c>
      <c r="C60" s="10"/>
      <c r="D60" s="11" t="str">
        <f>'[1]TCE - ANEXO III - Preencher'!E69</f>
        <v>CARMUNILZA FELIX DE VASCONCELOS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>
        <f>IF('[1]TCE - ANEXO III - Preencher'!H69="","",'[1]TCE - ANEXO III - Preencher'!H69)</f>
        <v>45170</v>
      </c>
      <c r="H60" s="14">
        <f>'[1]TCE - ANEXO III - Preencher'!I69</f>
        <v>0</v>
      </c>
      <c r="I60" s="14">
        <f>'[1]TCE - ANEXO III - Preencher'!J69</f>
        <v>155.56</v>
      </c>
      <c r="J60" s="14">
        <f>'[1]TCE - ANEXO III - Preencher'!K69</f>
        <v>0</v>
      </c>
      <c r="K60" s="15">
        <f>'[1]TCE - ANEXO III - Preencher'!L69</f>
        <v>83.11</v>
      </c>
      <c r="L60" s="15">
        <f>'[1]TCE - ANEXO III - Preencher'!M69</f>
        <v>6.6</v>
      </c>
      <c r="M60" s="15">
        <f t="shared" si="1"/>
        <v>76.510000000000005</v>
      </c>
      <c r="N60" s="15">
        <f>'[1]TCE - ANEXO III - Preencher'!O69</f>
        <v>1.81</v>
      </c>
      <c r="O60" s="15">
        <f>'[1]TCE - ANEXO III - Preencher'!P69</f>
        <v>0</v>
      </c>
      <c r="P60" s="16">
        <f t="shared" si="2"/>
        <v>1.81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233.88</v>
      </c>
    </row>
    <row r="61" spans="1:28" x14ac:dyDescent="0.2">
      <c r="A61" s="8">
        <f>IFERROR(VLOOKUP(B61,'[1]DADOS (OCULTAR)'!$Q$3:$S$133,3,0),"")</f>
        <v>9767633000366</v>
      </c>
      <c r="B61" s="9" t="str">
        <f>'[1]TCE - ANEXO III - Preencher'!C70</f>
        <v>HOSPITAL ERMÍRIO COUTINHO</v>
      </c>
      <c r="C61" s="10"/>
      <c r="D61" s="11" t="str">
        <f>'[1]TCE - ANEXO III - Preencher'!E70</f>
        <v>CATARINA MOTA PASCHOAL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2234-15</v>
      </c>
      <c r="G61" s="13">
        <f>IF('[1]TCE - ANEXO III - Preencher'!H70="","",'[1]TCE - ANEXO III - Preencher'!H70)</f>
        <v>45170</v>
      </c>
      <c r="H61" s="14">
        <f>'[1]TCE - ANEXO III - Preencher'!I70</f>
        <v>0</v>
      </c>
      <c r="I61" s="14">
        <f>'[1]TCE - ANEXO III - Preencher'!J70</f>
        <v>451.08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1.81</v>
      </c>
      <c r="O61" s="15">
        <f>'[1]TCE - ANEXO III - Preencher'!P70</f>
        <v>0</v>
      </c>
      <c r="P61" s="16">
        <f t="shared" si="2"/>
        <v>1.81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452.89</v>
      </c>
    </row>
    <row r="62" spans="1:28" x14ac:dyDescent="0.2">
      <c r="A62" s="8">
        <f>IFERROR(VLOOKUP(B62,'[1]DADOS (OCULTAR)'!$Q$3:$S$133,3,0),"")</f>
        <v>9767633000366</v>
      </c>
      <c r="B62" s="9" t="str">
        <f>'[1]TCE - ANEXO III - Preencher'!C71</f>
        <v>HOSPITAL ERMÍRIO COUTINHO</v>
      </c>
      <c r="C62" s="10"/>
      <c r="D62" s="11" t="str">
        <f>'[1]TCE - ANEXO III - Preencher'!E71</f>
        <v>CECILIA REGUEIRA DA VEIGA PESSOA</v>
      </c>
      <c r="E62" s="9" t="str">
        <f>IF('[1]TCE - ANEXO III - Preencher'!F71="4 - Assistência Odontológica","2 - Outros Profissionais da Saúde",'[1]TCE - ANEXO III - Preencher'!F71)</f>
        <v>1 - Médico</v>
      </c>
      <c r="F62" s="12" t="str">
        <f>'[1]TCE - ANEXO III - Preencher'!G71</f>
        <v>2251-24</v>
      </c>
      <c r="G62" s="13">
        <f>IF('[1]TCE - ANEXO III - Preencher'!H71="","",'[1]TCE - ANEXO III - Preencher'!H71)</f>
        <v>45170</v>
      </c>
      <c r="H62" s="14">
        <f>'[1]TCE - ANEXO III - Preencher'!I71</f>
        <v>0</v>
      </c>
      <c r="I62" s="14">
        <f>'[1]TCE - ANEXO III - Preencher'!J71</f>
        <v>933.24</v>
      </c>
      <c r="J62" s="14">
        <f>'[1]TCE - ANEXO III - Preencher'!K71</f>
        <v>0</v>
      </c>
      <c r="K62" s="15">
        <f>'[1]TCE - ANEXO III - Preencher'!L71</f>
        <v>83.11</v>
      </c>
      <c r="L62" s="15">
        <f>'[1]TCE - ANEXO III - Preencher'!M71</f>
        <v>6.6</v>
      </c>
      <c r="M62" s="15">
        <f t="shared" si="1"/>
        <v>76.510000000000005</v>
      </c>
      <c r="N62" s="15">
        <f>'[1]TCE - ANEXO III - Preencher'!O71</f>
        <v>8.58</v>
      </c>
      <c r="O62" s="15">
        <f>'[1]TCE - ANEXO III - Preencher'!P71</f>
        <v>0</v>
      </c>
      <c r="P62" s="16">
        <f t="shared" si="2"/>
        <v>8.58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1018.33</v>
      </c>
    </row>
    <row r="63" spans="1:28" x14ac:dyDescent="0.2">
      <c r="A63" s="8">
        <f>IFERROR(VLOOKUP(B63,'[1]DADOS (OCULTAR)'!$Q$3:$S$133,3,0),"")</f>
        <v>9767633000366</v>
      </c>
      <c r="B63" s="9" t="str">
        <f>'[1]TCE - ANEXO III - Preencher'!C72</f>
        <v>HOSPITAL ERMÍRIO COUTINHO</v>
      </c>
      <c r="C63" s="10"/>
      <c r="D63" s="11" t="str">
        <f>'[1]TCE - ANEXO III - Preencher'!E72</f>
        <v>CHRISTOPHER DE PAULA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4141-05</v>
      </c>
      <c r="G63" s="13">
        <f>IF('[1]TCE - ANEXO III - Preencher'!H72="","",'[1]TCE - ANEXO III - Preencher'!H72)</f>
        <v>45170</v>
      </c>
      <c r="H63" s="14">
        <f>'[1]TCE - ANEXO III - Preencher'!I72</f>
        <v>0</v>
      </c>
      <c r="I63" s="14">
        <f>'[1]TCE - ANEXO III - Preencher'!J72</f>
        <v>125.69</v>
      </c>
      <c r="J63" s="14">
        <f>'[1]TCE - ANEXO III - Preencher'!K72</f>
        <v>0</v>
      </c>
      <c r="K63" s="15">
        <f>'[1]TCE - ANEXO III - Preencher'!L72</f>
        <v>83.11</v>
      </c>
      <c r="L63" s="15">
        <f>'[1]TCE - ANEXO III - Preencher'!M72</f>
        <v>6.6</v>
      </c>
      <c r="M63" s="15">
        <f t="shared" si="1"/>
        <v>76.510000000000005</v>
      </c>
      <c r="N63" s="15">
        <f>'[1]TCE - ANEXO III - Preencher'!O72</f>
        <v>1.81</v>
      </c>
      <c r="O63" s="15">
        <f>'[1]TCE - ANEXO III - Preencher'!P72</f>
        <v>0</v>
      </c>
      <c r="P63" s="16">
        <f t="shared" si="2"/>
        <v>1.81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204.01</v>
      </c>
    </row>
    <row r="64" spans="1:28" x14ac:dyDescent="0.2">
      <c r="A64" s="8">
        <f>IFERROR(VLOOKUP(B64,'[1]DADOS (OCULTAR)'!$Q$3:$S$133,3,0),"")</f>
        <v>9767633000366</v>
      </c>
      <c r="B64" s="9" t="str">
        <f>'[1]TCE - ANEXO III - Preencher'!C73</f>
        <v>HOSPITAL ERMÍRIO COUTINHO</v>
      </c>
      <c r="C64" s="10"/>
      <c r="D64" s="11" t="str">
        <f>'[1]TCE - ANEXO III - Preencher'!E73</f>
        <v>CIBELE SUZI RODRIGUES DA SILVA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4221-10</v>
      </c>
      <c r="G64" s="13">
        <f>IF('[1]TCE - ANEXO III - Preencher'!H73="","",'[1]TCE - ANEXO III - Preencher'!H73)</f>
        <v>45170</v>
      </c>
      <c r="H64" s="14">
        <f>'[1]TCE - ANEXO III - Preencher'!I73</f>
        <v>0</v>
      </c>
      <c r="I64" s="14">
        <f>'[1]TCE - ANEXO III - Preencher'!J73</f>
        <v>162.71</v>
      </c>
      <c r="J64" s="14">
        <f>'[1]TCE - ANEXO III - Preencher'!K73</f>
        <v>0</v>
      </c>
      <c r="K64" s="15">
        <f>'[1]TCE - ANEXO III - Preencher'!L73</f>
        <v>83.11</v>
      </c>
      <c r="L64" s="15">
        <f>'[1]TCE - ANEXO III - Preencher'!M73</f>
        <v>6.6</v>
      </c>
      <c r="M64" s="15">
        <f t="shared" si="1"/>
        <v>76.510000000000005</v>
      </c>
      <c r="N64" s="15">
        <f>'[1]TCE - ANEXO III - Preencher'!O73</f>
        <v>1.81</v>
      </c>
      <c r="O64" s="15">
        <f>'[1]TCE - ANEXO III - Preencher'!P73</f>
        <v>0</v>
      </c>
      <c r="P64" s="16">
        <f t="shared" si="2"/>
        <v>1.81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241.03000000000003</v>
      </c>
    </row>
    <row r="65" spans="1:28" x14ac:dyDescent="0.2">
      <c r="A65" s="8">
        <f>IFERROR(VLOOKUP(B65,'[1]DADOS (OCULTAR)'!$Q$3:$S$133,3,0),"")</f>
        <v>9767633000366</v>
      </c>
      <c r="B65" s="9" t="str">
        <f>'[1]TCE - ANEXO III - Preencher'!C74</f>
        <v>HOSPITAL ERMÍRIO COUTINHO</v>
      </c>
      <c r="C65" s="10"/>
      <c r="D65" s="11" t="str">
        <f>'[1]TCE - ANEXO III - Preencher'!E74</f>
        <v>CINTIA VANESSA MARQUES DO NASCIMENTO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>
        <f>IF('[1]TCE - ANEXO III - Preencher'!H74="","",'[1]TCE - ANEXO III - Preencher'!H74)</f>
        <v>45170</v>
      </c>
      <c r="H65" s="14">
        <f>'[1]TCE - ANEXO III - Preencher'!I74</f>
        <v>0</v>
      </c>
      <c r="I65" s="14">
        <f>'[1]TCE - ANEXO III - Preencher'!J74</f>
        <v>195.07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1.81</v>
      </c>
      <c r="O65" s="15">
        <f>'[1]TCE - ANEXO III - Preencher'!P74</f>
        <v>0</v>
      </c>
      <c r="P65" s="16">
        <f t="shared" si="2"/>
        <v>1.81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196.88</v>
      </c>
    </row>
    <row r="66" spans="1:28" x14ac:dyDescent="0.2">
      <c r="A66" s="8">
        <f>IFERROR(VLOOKUP(B66,'[1]DADOS (OCULTAR)'!$Q$3:$S$133,3,0),"")</f>
        <v>9767633000366</v>
      </c>
      <c r="B66" s="9" t="str">
        <f>'[1]TCE - ANEXO III - Preencher'!C75</f>
        <v>HOSPITAL ERMÍRIO COUTINHO</v>
      </c>
      <c r="C66" s="10"/>
      <c r="D66" s="11" t="str">
        <f>'[1]TCE - ANEXO III - Preencher'!E75</f>
        <v>CINTYA DE SENA GUERRA ALBUQUERQUE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2235-05</v>
      </c>
      <c r="G66" s="13">
        <f>IF('[1]TCE - ANEXO III - Preencher'!H75="","",'[1]TCE - ANEXO III - Preencher'!H75)</f>
        <v>45170</v>
      </c>
      <c r="H66" s="14">
        <f>'[1]TCE - ANEXO III - Preencher'!I75</f>
        <v>0</v>
      </c>
      <c r="I66" s="14">
        <f>'[1]TCE - ANEXO III - Preencher'!J75</f>
        <v>271.87</v>
      </c>
      <c r="J66" s="14">
        <f>'[1]TCE - ANEXO III - Preencher'!K75</f>
        <v>0</v>
      </c>
      <c r="K66" s="15">
        <f>'[1]TCE - ANEXO III - Preencher'!L75</f>
        <v>83.11</v>
      </c>
      <c r="L66" s="15">
        <f>'[1]TCE - ANEXO III - Preencher'!M75</f>
        <v>3.33</v>
      </c>
      <c r="M66" s="15">
        <f t="shared" si="1"/>
        <v>79.78</v>
      </c>
      <c r="N66" s="15">
        <f>'[1]TCE - ANEXO III - Preencher'!O75</f>
        <v>4.9800000000000004</v>
      </c>
      <c r="O66" s="15">
        <f>'[1]TCE - ANEXO III - Preencher'!P75</f>
        <v>0</v>
      </c>
      <c r="P66" s="16">
        <f t="shared" si="2"/>
        <v>4.9800000000000004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356.63</v>
      </c>
    </row>
    <row r="67" spans="1:28" x14ac:dyDescent="0.2">
      <c r="A67" s="8">
        <f>IFERROR(VLOOKUP(B67,'[1]DADOS (OCULTAR)'!$Q$3:$S$133,3,0),"")</f>
        <v>9767633000366</v>
      </c>
      <c r="B67" s="9" t="str">
        <f>'[1]TCE - ANEXO III - Preencher'!C76</f>
        <v>HOSPITAL ERMÍRIO COUTINHO</v>
      </c>
      <c r="C67" s="10"/>
      <c r="D67" s="11" t="str">
        <f>'[1]TCE - ANEXO III - Preencher'!E76</f>
        <v>CLAUDIA LIMA DA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3242-05</v>
      </c>
      <c r="G67" s="13">
        <f>IF('[1]TCE - ANEXO III - Preencher'!H76="","",'[1]TCE - ANEXO III - Preencher'!H76)</f>
        <v>45170</v>
      </c>
      <c r="H67" s="14">
        <f>'[1]TCE - ANEXO III - Preencher'!I76</f>
        <v>0</v>
      </c>
      <c r="I67" s="14">
        <f>'[1]TCE - ANEXO III - Preencher'!J76</f>
        <v>171.24</v>
      </c>
      <c r="J67" s="14">
        <f>'[1]TCE - ANEXO III - Preencher'!K76</f>
        <v>0</v>
      </c>
      <c r="K67" s="15">
        <f>'[1]TCE - ANEXO III - Preencher'!L76</f>
        <v>83.11</v>
      </c>
      <c r="L67" s="15">
        <f>'[1]TCE - ANEXO III - Preencher'!M76</f>
        <v>6.6</v>
      </c>
      <c r="M67" s="15">
        <f t="shared" si="1"/>
        <v>76.510000000000005</v>
      </c>
      <c r="N67" s="15">
        <f>'[1]TCE - ANEXO III - Preencher'!O76</f>
        <v>1.81</v>
      </c>
      <c r="O67" s="15">
        <f>'[1]TCE - ANEXO III - Preencher'!P76</f>
        <v>0</v>
      </c>
      <c r="P67" s="16">
        <f t="shared" si="2"/>
        <v>1.81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249.56</v>
      </c>
    </row>
    <row r="68" spans="1:28" x14ac:dyDescent="0.2">
      <c r="A68" s="8">
        <f>IFERROR(VLOOKUP(B68,'[1]DADOS (OCULTAR)'!$Q$3:$S$133,3,0),"")</f>
        <v>9767633000366</v>
      </c>
      <c r="B68" s="9" t="str">
        <f>'[1]TCE - ANEXO III - Preencher'!C77</f>
        <v>HOSPITAL ERMÍRIO COUTINHO</v>
      </c>
      <c r="C68" s="10"/>
      <c r="D68" s="11" t="str">
        <f>'[1]TCE - ANEXO III - Preencher'!E77</f>
        <v>CLEITON DIEGO SOUZA DA SILVA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7823-20</v>
      </c>
      <c r="G68" s="13">
        <f>IF('[1]TCE - ANEXO III - Preencher'!H77="","",'[1]TCE - ANEXO III - Preencher'!H77)</f>
        <v>45170</v>
      </c>
      <c r="H68" s="14">
        <f>'[1]TCE - ANEXO III - Preencher'!I77</f>
        <v>0</v>
      </c>
      <c r="I68" s="14">
        <f>'[1]TCE - ANEXO III - Preencher'!J77</f>
        <v>155.21</v>
      </c>
      <c r="J68" s="14">
        <f>'[1]TCE - ANEXO III - Preencher'!K77</f>
        <v>0</v>
      </c>
      <c r="K68" s="15">
        <f>'[1]TCE - ANEXO III - Preencher'!L77</f>
        <v>83.11</v>
      </c>
      <c r="L68" s="15">
        <f>'[1]TCE - ANEXO III - Preencher'!M77</f>
        <v>6.6</v>
      </c>
      <c r="M68" s="15">
        <f t="shared" ref="M68:M131" si="7">K68-L68</f>
        <v>76.510000000000005</v>
      </c>
      <c r="N68" s="15">
        <f>'[1]TCE - ANEXO III - Preencher'!O77</f>
        <v>1.98</v>
      </c>
      <c r="O68" s="15">
        <f>'[1]TCE - ANEXO III - Preencher'!P77</f>
        <v>0</v>
      </c>
      <c r="P68" s="16">
        <f t="shared" ref="P68:P131" si="8">N68-O68</f>
        <v>1.98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233.70000000000002</v>
      </c>
    </row>
    <row r="69" spans="1:28" x14ac:dyDescent="0.2">
      <c r="A69" s="8">
        <f>IFERROR(VLOOKUP(B69,'[1]DADOS (OCULTAR)'!$Q$3:$S$133,3,0),"")</f>
        <v>9767633000366</v>
      </c>
      <c r="B69" s="9" t="str">
        <f>'[1]TCE - ANEXO III - Preencher'!C78</f>
        <v>HOSPITAL ERMÍRIO COUTINHO</v>
      </c>
      <c r="C69" s="10"/>
      <c r="D69" s="11" t="str">
        <f>'[1]TCE - ANEXO III - Preencher'!E78</f>
        <v>CLOVIS FRANCISCO DA SILVA DUBEUX</v>
      </c>
      <c r="E69" s="9" t="str">
        <f>IF('[1]TCE - ANEXO III - Preencher'!F78="4 - Assistência Odontológica","2 - Outros Profissionais da Saúde",'[1]TCE - ANEXO III - Preencher'!F78)</f>
        <v>1 - Médico</v>
      </c>
      <c r="F69" s="12" t="str">
        <f>'[1]TCE - ANEXO III - Preencher'!G78</f>
        <v>2252-50</v>
      </c>
      <c r="G69" s="13">
        <f>IF('[1]TCE - ANEXO III - Preencher'!H78="","",'[1]TCE - ANEXO III - Preencher'!H78)</f>
        <v>45170</v>
      </c>
      <c r="H69" s="14">
        <f>'[1]TCE - ANEXO III - Preencher'!I78</f>
        <v>0</v>
      </c>
      <c r="I69" s="14">
        <f>'[1]TCE - ANEXO III - Preencher'!J78</f>
        <v>833.16</v>
      </c>
      <c r="J69" s="14">
        <f>'[1]TCE - ANEXO III - Preencher'!K78</f>
        <v>0</v>
      </c>
      <c r="K69" s="15">
        <f>'[1]TCE - ANEXO III - Preencher'!L78</f>
        <v>83.11</v>
      </c>
      <c r="L69" s="15">
        <f>'[1]TCE - ANEXO III - Preencher'!M78</f>
        <v>6.6</v>
      </c>
      <c r="M69" s="15">
        <f t="shared" si="7"/>
        <v>76.510000000000005</v>
      </c>
      <c r="N69" s="15">
        <f>'[1]TCE - ANEXO III - Preencher'!O78</f>
        <v>8.58</v>
      </c>
      <c r="O69" s="15">
        <f>'[1]TCE - ANEXO III - Preencher'!P78</f>
        <v>0</v>
      </c>
      <c r="P69" s="16">
        <f t="shared" si="8"/>
        <v>8.58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918.25</v>
      </c>
    </row>
    <row r="70" spans="1:28" x14ac:dyDescent="0.2">
      <c r="A70" s="8">
        <f>IFERROR(VLOOKUP(B70,'[1]DADOS (OCULTAR)'!$Q$3:$S$133,3,0),"")</f>
        <v>9767633000366</v>
      </c>
      <c r="B70" s="9" t="str">
        <f>'[1]TCE - ANEXO III - Preencher'!C79</f>
        <v>HOSPITAL ERMÍRIO COUTINHO</v>
      </c>
      <c r="C70" s="10"/>
      <c r="D70" s="11" t="str">
        <f>'[1]TCE - ANEXO III - Preencher'!E79</f>
        <v>CLOVIS MARQUES FILHO</v>
      </c>
      <c r="E70" s="9" t="str">
        <f>IF('[1]TCE - ANEXO III - Preencher'!F79="4 - Assistência Odontológica","2 - Outros Profissionais da Saúde",'[1]TCE - ANEXO III - Preencher'!F79)</f>
        <v>1 - Médico</v>
      </c>
      <c r="F70" s="12" t="str">
        <f>'[1]TCE - ANEXO III - Preencher'!G79</f>
        <v>2252-50</v>
      </c>
      <c r="G70" s="13">
        <f>IF('[1]TCE - ANEXO III - Preencher'!H79="","",'[1]TCE - ANEXO III - Preencher'!H79)</f>
        <v>45170</v>
      </c>
      <c r="H70" s="14">
        <f>'[1]TCE - ANEXO III - Preencher'!I79</f>
        <v>0</v>
      </c>
      <c r="I70" s="14">
        <f>'[1]TCE - ANEXO III - Preencher'!J79</f>
        <v>861.08</v>
      </c>
      <c r="J70" s="14">
        <f>'[1]TCE - ANEXO III - Preencher'!K79</f>
        <v>0</v>
      </c>
      <c r="K70" s="15">
        <f>'[1]TCE - ANEXO III - Preencher'!L79</f>
        <v>83.11</v>
      </c>
      <c r="L70" s="15">
        <f>'[1]TCE - ANEXO III - Preencher'!M79</f>
        <v>6.6</v>
      </c>
      <c r="M70" s="15">
        <f t="shared" si="7"/>
        <v>76.510000000000005</v>
      </c>
      <c r="N70" s="15">
        <f>'[1]TCE - ANEXO III - Preencher'!O79</f>
        <v>8.58</v>
      </c>
      <c r="O70" s="15">
        <f>'[1]TCE - ANEXO III - Preencher'!P79</f>
        <v>0</v>
      </c>
      <c r="P70" s="16">
        <f t="shared" si="8"/>
        <v>8.58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946.17000000000007</v>
      </c>
    </row>
    <row r="71" spans="1:28" x14ac:dyDescent="0.2">
      <c r="A71" s="8">
        <f>IFERROR(VLOOKUP(B71,'[1]DADOS (OCULTAR)'!$Q$3:$S$133,3,0),"")</f>
        <v>9767633000366</v>
      </c>
      <c r="B71" s="9" t="str">
        <f>'[1]TCE - ANEXO III - Preencher'!C80</f>
        <v>HOSPITAL ERMÍRIO COUTINHO</v>
      </c>
      <c r="C71" s="10"/>
      <c r="D71" s="11" t="str">
        <f>'[1]TCE - ANEXO III - Preencher'!E80</f>
        <v>COSMA SEVERINA DA CONCEICAO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>
        <f>IF('[1]TCE - ANEXO III - Preencher'!H80="","",'[1]TCE - ANEXO III - Preencher'!H80)</f>
        <v>45170</v>
      </c>
      <c r="H71" s="14">
        <f>'[1]TCE - ANEXO III - Preencher'!I80</f>
        <v>0</v>
      </c>
      <c r="I71" s="14">
        <f>'[1]TCE - ANEXO III - Preencher'!J80</f>
        <v>205.41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1.81</v>
      </c>
      <c r="O71" s="15">
        <f>'[1]TCE - ANEXO III - Preencher'!P80</f>
        <v>0</v>
      </c>
      <c r="P71" s="16">
        <f t="shared" si="8"/>
        <v>1.81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207.22</v>
      </c>
    </row>
    <row r="72" spans="1:28" x14ac:dyDescent="0.2">
      <c r="A72" s="8">
        <f>IFERROR(VLOOKUP(B72,'[1]DADOS (OCULTAR)'!$Q$3:$S$133,3,0),"")</f>
        <v>9767633000366</v>
      </c>
      <c r="B72" s="9" t="str">
        <f>'[1]TCE - ANEXO III - Preencher'!C81</f>
        <v>HOSPITAL ERMÍRIO COUTINHO</v>
      </c>
      <c r="C72" s="10"/>
      <c r="D72" s="11" t="str">
        <f>'[1]TCE - ANEXO III - Preencher'!E81</f>
        <v>CRISTIANO DA SILVA BATISTA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45170</v>
      </c>
      <c r="H72" s="14">
        <f>'[1]TCE - ANEXO III - Preencher'!I81</f>
        <v>0</v>
      </c>
      <c r="I72" s="14">
        <f>'[1]TCE - ANEXO III - Preencher'!J81</f>
        <v>150.24</v>
      </c>
      <c r="J72" s="14">
        <f>'[1]TCE - ANEXO III - Preencher'!K81</f>
        <v>0</v>
      </c>
      <c r="K72" s="15">
        <f>'[1]TCE - ANEXO III - Preencher'!L81</f>
        <v>83.11</v>
      </c>
      <c r="L72" s="15">
        <f>'[1]TCE - ANEXO III - Preencher'!M81</f>
        <v>6.6</v>
      </c>
      <c r="M72" s="15">
        <f t="shared" si="7"/>
        <v>76.510000000000005</v>
      </c>
      <c r="N72" s="15">
        <f>'[1]TCE - ANEXO III - Preencher'!O81</f>
        <v>1.81</v>
      </c>
      <c r="O72" s="15">
        <f>'[1]TCE - ANEXO III - Preencher'!P81</f>
        <v>0</v>
      </c>
      <c r="P72" s="16">
        <f t="shared" si="8"/>
        <v>1.81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228.56</v>
      </c>
    </row>
    <row r="73" spans="1:28" x14ac:dyDescent="0.2">
      <c r="A73" s="8">
        <f>IFERROR(VLOOKUP(B73,'[1]DADOS (OCULTAR)'!$Q$3:$S$133,3,0),"")</f>
        <v>9767633000366</v>
      </c>
      <c r="B73" s="9" t="str">
        <f>'[1]TCE - ANEXO III - Preencher'!C82</f>
        <v>HOSPITAL ERMÍRIO COUTINHO</v>
      </c>
      <c r="C73" s="10"/>
      <c r="D73" s="11" t="str">
        <f>'[1]TCE - ANEXO III - Preencher'!E82</f>
        <v>CRISTINA MARIA CABRAL DE MELO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>
        <f>IF('[1]TCE - ANEXO III - Preencher'!H82="","",'[1]TCE - ANEXO III - Preencher'!H82)</f>
        <v>45170</v>
      </c>
      <c r="H73" s="14">
        <f>'[1]TCE - ANEXO III - Preencher'!I82</f>
        <v>0</v>
      </c>
      <c r="I73" s="14">
        <f>'[1]TCE - ANEXO III - Preencher'!J82</f>
        <v>139.6</v>
      </c>
      <c r="J73" s="14">
        <f>'[1]TCE - ANEXO III - Preencher'!K82</f>
        <v>0</v>
      </c>
      <c r="K73" s="15">
        <f>'[1]TCE - ANEXO III - Preencher'!L82</f>
        <v>83.11</v>
      </c>
      <c r="L73" s="15">
        <f>'[1]TCE - ANEXO III - Preencher'!M82</f>
        <v>6.6</v>
      </c>
      <c r="M73" s="15">
        <f t="shared" si="7"/>
        <v>76.510000000000005</v>
      </c>
      <c r="N73" s="15">
        <f>'[1]TCE - ANEXO III - Preencher'!O82</f>
        <v>1.81</v>
      </c>
      <c r="O73" s="15">
        <f>'[1]TCE - ANEXO III - Preencher'!P82</f>
        <v>0</v>
      </c>
      <c r="P73" s="16">
        <f t="shared" si="8"/>
        <v>1.81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217.92000000000002</v>
      </c>
    </row>
    <row r="74" spans="1:28" x14ac:dyDescent="0.2">
      <c r="A74" s="8">
        <f>IFERROR(VLOOKUP(B74,'[1]DADOS (OCULTAR)'!$Q$3:$S$133,3,0),"")</f>
        <v>9767633000366</v>
      </c>
      <c r="B74" s="9" t="str">
        <f>'[1]TCE - ANEXO III - Preencher'!C83</f>
        <v>HOSPITAL ERMÍRIO COUTINHO</v>
      </c>
      <c r="C74" s="10"/>
      <c r="D74" s="11" t="str">
        <f>'[1]TCE - ANEXO III - Preencher'!E83</f>
        <v>CYNTHIA DE ALBUQUERQUE FERREIRA LIMA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2235-05</v>
      </c>
      <c r="G74" s="13">
        <f>IF('[1]TCE - ANEXO III - Preencher'!H83="","",'[1]TCE - ANEXO III - Preencher'!H83)</f>
        <v>45170</v>
      </c>
      <c r="H74" s="14">
        <f>'[1]TCE - ANEXO III - Preencher'!I83</f>
        <v>0</v>
      </c>
      <c r="I74" s="14">
        <f>'[1]TCE - ANEXO III - Preencher'!J83</f>
        <v>798.19</v>
      </c>
      <c r="J74" s="14">
        <f>'[1]TCE - ANEXO III - Preencher'!K83</f>
        <v>0</v>
      </c>
      <c r="K74" s="15">
        <f>'[1]TCE - ANEXO III - Preencher'!L83</f>
        <v>83.11</v>
      </c>
      <c r="L74" s="15">
        <f>'[1]TCE - ANEXO III - Preencher'!M83</f>
        <v>3.59</v>
      </c>
      <c r="M74" s="15">
        <f t="shared" si="7"/>
        <v>79.52</v>
      </c>
      <c r="N74" s="15">
        <f>'[1]TCE - ANEXO III - Preencher'!O83</f>
        <v>4.9800000000000004</v>
      </c>
      <c r="O74" s="15">
        <f>'[1]TCE - ANEXO III - Preencher'!P83</f>
        <v>0</v>
      </c>
      <c r="P74" s="16">
        <f t="shared" si="8"/>
        <v>4.9800000000000004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882.69</v>
      </c>
    </row>
    <row r="75" spans="1:28" x14ac:dyDescent="0.2">
      <c r="A75" s="8">
        <f>IFERROR(VLOOKUP(B75,'[1]DADOS (OCULTAR)'!$Q$3:$S$133,3,0),"")</f>
        <v>9767633000366</v>
      </c>
      <c r="B75" s="9" t="str">
        <f>'[1]TCE - ANEXO III - Preencher'!C84</f>
        <v>HOSPITAL ERMÍRIO COUTINHO</v>
      </c>
      <c r="C75" s="10"/>
      <c r="D75" s="11" t="str">
        <f>'[1]TCE - ANEXO III - Preencher'!E84</f>
        <v>DAFINE KELLY MARIA LOPES DA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>
        <f>IF('[1]TCE - ANEXO III - Preencher'!H84="","",'[1]TCE - ANEXO III - Preencher'!H84)</f>
        <v>45170</v>
      </c>
      <c r="H75" s="14">
        <f>'[1]TCE - ANEXO III - Preencher'!I84</f>
        <v>0</v>
      </c>
      <c r="I75" s="14">
        <f>'[1]TCE - ANEXO III - Preencher'!J84</f>
        <v>150.24</v>
      </c>
      <c r="J75" s="14">
        <f>'[1]TCE - ANEXO III - Preencher'!K84</f>
        <v>0</v>
      </c>
      <c r="K75" s="15">
        <f>'[1]TCE - ANEXO III - Preencher'!L84</f>
        <v>83.11</v>
      </c>
      <c r="L75" s="15">
        <f>'[1]TCE - ANEXO III - Preencher'!M84</f>
        <v>6.6</v>
      </c>
      <c r="M75" s="15">
        <f t="shared" si="7"/>
        <v>76.510000000000005</v>
      </c>
      <c r="N75" s="15">
        <f>'[1]TCE - ANEXO III - Preencher'!O84</f>
        <v>1.81</v>
      </c>
      <c r="O75" s="15">
        <f>'[1]TCE - ANEXO III - Preencher'!P84</f>
        <v>0</v>
      </c>
      <c r="P75" s="16">
        <f t="shared" si="8"/>
        <v>1.81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228.56</v>
      </c>
    </row>
    <row r="76" spans="1:28" x14ac:dyDescent="0.2">
      <c r="A76" s="8">
        <f>IFERROR(VLOOKUP(B76,'[1]DADOS (OCULTAR)'!$Q$3:$S$133,3,0),"")</f>
        <v>9767633000366</v>
      </c>
      <c r="B76" s="9" t="str">
        <f>'[1]TCE - ANEXO III - Preencher'!C85</f>
        <v>HOSPITAL ERMÍRIO COUTINHO</v>
      </c>
      <c r="C76" s="10"/>
      <c r="D76" s="11" t="str">
        <f>'[1]TCE - ANEXO III - Preencher'!E85</f>
        <v>DANIELE MARIA RIBEIRO DA SILVA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5143-20</v>
      </c>
      <c r="G76" s="13">
        <f>IF('[1]TCE - ANEXO III - Preencher'!H85="","",'[1]TCE - ANEXO III - Preencher'!H85)</f>
        <v>45170</v>
      </c>
      <c r="H76" s="14">
        <f>'[1]TCE - ANEXO III - Preencher'!I85</f>
        <v>0</v>
      </c>
      <c r="I76" s="14">
        <f>'[1]TCE - ANEXO III - Preencher'!J85</f>
        <v>139.01</v>
      </c>
      <c r="J76" s="14">
        <f>'[1]TCE - ANEXO III - Preencher'!K85</f>
        <v>0</v>
      </c>
      <c r="K76" s="15">
        <f>'[1]TCE - ANEXO III - Preencher'!L85</f>
        <v>83.11</v>
      </c>
      <c r="L76" s="15">
        <f>'[1]TCE - ANEXO III - Preencher'!M85</f>
        <v>6.6</v>
      </c>
      <c r="M76" s="15">
        <f t="shared" si="7"/>
        <v>76.510000000000005</v>
      </c>
      <c r="N76" s="15">
        <f>'[1]TCE - ANEXO III - Preencher'!O85</f>
        <v>1.81</v>
      </c>
      <c r="O76" s="15">
        <f>'[1]TCE - ANEXO III - Preencher'!P85</f>
        <v>0</v>
      </c>
      <c r="P76" s="16">
        <f t="shared" si="8"/>
        <v>1.81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217.32999999999998</v>
      </c>
    </row>
    <row r="77" spans="1:28" x14ac:dyDescent="0.2">
      <c r="A77" s="8">
        <f>IFERROR(VLOOKUP(B77,'[1]DADOS (OCULTAR)'!$Q$3:$S$133,3,0),"")</f>
        <v>9767633000366</v>
      </c>
      <c r="B77" s="9" t="str">
        <f>'[1]TCE - ANEXO III - Preencher'!C86</f>
        <v>HOSPITAL ERMÍRIO COUTINHO</v>
      </c>
      <c r="C77" s="10"/>
      <c r="D77" s="11" t="str">
        <f>'[1]TCE - ANEXO III - Preencher'!E86</f>
        <v>DANIELLE BARBOSA SANTIAGO E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45170</v>
      </c>
      <c r="H77" s="14">
        <f>'[1]TCE - ANEXO III - Preencher'!I86</f>
        <v>0</v>
      </c>
      <c r="I77" s="14">
        <f>'[1]TCE - ANEXO III - Preencher'!J86</f>
        <v>168.14</v>
      </c>
      <c r="J77" s="14">
        <f>'[1]TCE - ANEXO III - Preencher'!K86</f>
        <v>0</v>
      </c>
      <c r="K77" s="15">
        <f>'[1]TCE - ANEXO III - Preencher'!L86</f>
        <v>83.11</v>
      </c>
      <c r="L77" s="15">
        <f>'[1]TCE - ANEXO III - Preencher'!M86</f>
        <v>6.6</v>
      </c>
      <c r="M77" s="15">
        <f t="shared" si="7"/>
        <v>76.510000000000005</v>
      </c>
      <c r="N77" s="15">
        <f>'[1]TCE - ANEXO III - Preencher'!O86</f>
        <v>1.81</v>
      </c>
      <c r="O77" s="15">
        <f>'[1]TCE - ANEXO III - Preencher'!P86</f>
        <v>0</v>
      </c>
      <c r="P77" s="16">
        <f t="shared" si="8"/>
        <v>1.81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246.45999999999998</v>
      </c>
    </row>
    <row r="78" spans="1:28" x14ac:dyDescent="0.2">
      <c r="A78" s="8">
        <f>IFERROR(VLOOKUP(B78,'[1]DADOS (OCULTAR)'!$Q$3:$S$133,3,0),"")</f>
        <v>9767633000366</v>
      </c>
      <c r="B78" s="9" t="str">
        <f>'[1]TCE - ANEXO III - Preencher'!C87</f>
        <v>HOSPITAL ERMÍRIO COUTINHO</v>
      </c>
      <c r="C78" s="10"/>
      <c r="D78" s="11" t="str">
        <f>'[1]TCE - ANEXO III - Preencher'!E87</f>
        <v>DANIELLE CASSIMIRO PEREIRA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5132-05</v>
      </c>
      <c r="G78" s="13">
        <f>IF('[1]TCE - ANEXO III - Preencher'!H87="","",'[1]TCE - ANEXO III - Preencher'!H87)</f>
        <v>45170</v>
      </c>
      <c r="H78" s="14">
        <f>'[1]TCE - ANEXO III - Preencher'!I87</f>
        <v>0</v>
      </c>
      <c r="I78" s="14">
        <f>'[1]TCE - ANEXO III - Preencher'!J87</f>
        <v>144.36000000000001</v>
      </c>
      <c r="J78" s="14">
        <f>'[1]TCE - ANEXO III - Preencher'!K87</f>
        <v>0</v>
      </c>
      <c r="K78" s="15">
        <f>'[1]TCE - ANEXO III - Preencher'!L87</f>
        <v>83.11</v>
      </c>
      <c r="L78" s="15">
        <f>'[1]TCE - ANEXO III - Preencher'!M87</f>
        <v>6.6</v>
      </c>
      <c r="M78" s="15">
        <f t="shared" si="7"/>
        <v>76.510000000000005</v>
      </c>
      <c r="N78" s="15">
        <f>'[1]TCE - ANEXO III - Preencher'!O87</f>
        <v>1.81</v>
      </c>
      <c r="O78" s="15">
        <f>'[1]TCE - ANEXO III - Preencher'!P87</f>
        <v>0</v>
      </c>
      <c r="P78" s="16">
        <f t="shared" si="8"/>
        <v>1.81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222.68</v>
      </c>
    </row>
    <row r="79" spans="1:28" x14ac:dyDescent="0.2">
      <c r="A79" s="8">
        <f>IFERROR(VLOOKUP(B79,'[1]DADOS (OCULTAR)'!$Q$3:$S$133,3,0),"")</f>
        <v>9767633000366</v>
      </c>
      <c r="B79" s="9" t="str">
        <f>'[1]TCE - ANEXO III - Preencher'!C88</f>
        <v>HOSPITAL ERMÍRIO COUTINHO</v>
      </c>
      <c r="C79" s="10"/>
      <c r="D79" s="11" t="str">
        <f>'[1]TCE - ANEXO III - Preencher'!E88</f>
        <v>DANNIELI D ALMEIDA LINS REGIS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2235-05</v>
      </c>
      <c r="G79" s="13">
        <f>IF('[1]TCE - ANEXO III - Preencher'!H88="","",'[1]TCE - ANEXO III - Preencher'!H88)</f>
        <v>45170</v>
      </c>
      <c r="H79" s="14">
        <f>'[1]TCE - ANEXO III - Preencher'!I88</f>
        <v>0</v>
      </c>
      <c r="I79" s="14">
        <f>'[1]TCE - ANEXO III - Preencher'!J88</f>
        <v>341.75</v>
      </c>
      <c r="J79" s="14">
        <f>'[1]TCE - ANEXO III - Preencher'!K88</f>
        <v>0</v>
      </c>
      <c r="K79" s="15">
        <f>'[1]TCE - ANEXO III - Preencher'!L88</f>
        <v>83.11</v>
      </c>
      <c r="L79" s="15">
        <f>'[1]TCE - ANEXO III - Preencher'!M88</f>
        <v>3.59</v>
      </c>
      <c r="M79" s="15">
        <f t="shared" si="7"/>
        <v>79.52</v>
      </c>
      <c r="N79" s="15">
        <f>'[1]TCE - ANEXO III - Preencher'!O88</f>
        <v>4.9800000000000004</v>
      </c>
      <c r="O79" s="15">
        <f>'[1]TCE - ANEXO III - Preencher'!P88</f>
        <v>0</v>
      </c>
      <c r="P79" s="16">
        <f t="shared" si="8"/>
        <v>4.9800000000000004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426.25</v>
      </c>
    </row>
    <row r="80" spans="1:28" x14ac:dyDescent="0.2">
      <c r="A80" s="8">
        <f>IFERROR(VLOOKUP(B80,'[1]DADOS (OCULTAR)'!$Q$3:$S$133,3,0),"")</f>
        <v>9767633000366</v>
      </c>
      <c r="B80" s="9" t="str">
        <f>'[1]TCE - ANEXO III - Preencher'!C89</f>
        <v>HOSPITAL ERMÍRIO COUTINHO</v>
      </c>
      <c r="C80" s="10"/>
      <c r="D80" s="11" t="str">
        <f>'[1]TCE - ANEXO III - Preencher'!E89</f>
        <v>DARCY BRITO DE BARROS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5143-20</v>
      </c>
      <c r="G80" s="13">
        <f>IF('[1]TCE - ANEXO III - Preencher'!H89="","",'[1]TCE - ANEXO III - Preencher'!H89)</f>
        <v>45170</v>
      </c>
      <c r="H80" s="14">
        <f>'[1]TCE - ANEXO III - Preencher'!I89</f>
        <v>0</v>
      </c>
      <c r="I80" s="14">
        <f>'[1]TCE - ANEXO III - Preencher'!J89</f>
        <v>135.6</v>
      </c>
      <c r="J80" s="14">
        <f>'[1]TCE - ANEXO III - Preencher'!K89</f>
        <v>0</v>
      </c>
      <c r="K80" s="15">
        <f>'[1]TCE - ANEXO III - Preencher'!L89</f>
        <v>83.11</v>
      </c>
      <c r="L80" s="15">
        <f>'[1]TCE - ANEXO III - Preencher'!M89</f>
        <v>6.6</v>
      </c>
      <c r="M80" s="15">
        <f t="shared" si="7"/>
        <v>76.510000000000005</v>
      </c>
      <c r="N80" s="15">
        <f>'[1]TCE - ANEXO III - Preencher'!O89</f>
        <v>1.81</v>
      </c>
      <c r="O80" s="15">
        <f>'[1]TCE - ANEXO III - Preencher'!P89</f>
        <v>0</v>
      </c>
      <c r="P80" s="16">
        <f t="shared" si="8"/>
        <v>1.81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213.92000000000002</v>
      </c>
    </row>
    <row r="81" spans="1:28" x14ac:dyDescent="0.2">
      <c r="A81" s="8">
        <f>IFERROR(VLOOKUP(B81,'[1]DADOS (OCULTAR)'!$Q$3:$S$133,3,0),"")</f>
        <v>9767633000366</v>
      </c>
      <c r="B81" s="9" t="str">
        <f>'[1]TCE - ANEXO III - Preencher'!C90</f>
        <v>HOSPITAL ERMÍRIO COUTINHO</v>
      </c>
      <c r="C81" s="10"/>
      <c r="D81" s="11" t="str">
        <f>'[1]TCE - ANEXO III - Preencher'!E90</f>
        <v>DAYANE FERNANDA CANDIDO GOMES DOS SANTOS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>
        <f>IF('[1]TCE - ANEXO III - Preencher'!H90="","",'[1]TCE - ANEXO III - Preencher'!H90)</f>
        <v>45170</v>
      </c>
      <c r="H81" s="14">
        <f>'[1]TCE - ANEXO III - Preencher'!I90</f>
        <v>0</v>
      </c>
      <c r="I81" s="14">
        <f>'[1]TCE - ANEXO III - Preencher'!J90</f>
        <v>139.6</v>
      </c>
      <c r="J81" s="14">
        <f>'[1]TCE - ANEXO III - Preencher'!K90</f>
        <v>0</v>
      </c>
      <c r="K81" s="15">
        <f>'[1]TCE - ANEXO III - Preencher'!L90</f>
        <v>83.11</v>
      </c>
      <c r="L81" s="15">
        <f>'[1]TCE - ANEXO III - Preencher'!M90</f>
        <v>6.6</v>
      </c>
      <c r="M81" s="15">
        <f t="shared" si="7"/>
        <v>76.510000000000005</v>
      </c>
      <c r="N81" s="15">
        <f>'[1]TCE - ANEXO III - Preencher'!O90</f>
        <v>1.81</v>
      </c>
      <c r="O81" s="15">
        <f>'[1]TCE - ANEXO III - Preencher'!P90</f>
        <v>0</v>
      </c>
      <c r="P81" s="16">
        <f t="shared" si="8"/>
        <v>1.81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217.92000000000002</v>
      </c>
    </row>
    <row r="82" spans="1:28" x14ac:dyDescent="0.2">
      <c r="A82" s="8">
        <f>IFERROR(VLOOKUP(B82,'[1]DADOS (OCULTAR)'!$Q$3:$S$133,3,0),"")</f>
        <v>9767633000366</v>
      </c>
      <c r="B82" s="9" t="str">
        <f>'[1]TCE - ANEXO III - Preencher'!C91</f>
        <v>HOSPITAL ERMÍRIO COUTINHO</v>
      </c>
      <c r="C82" s="10"/>
      <c r="D82" s="11" t="str">
        <f>'[1]TCE - ANEXO III - Preencher'!E91</f>
        <v>DENICLEIDE GOMES DE OLIVEIRA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5211-30</v>
      </c>
      <c r="G82" s="13">
        <f>IF('[1]TCE - ANEXO III - Preencher'!H91="","",'[1]TCE - ANEXO III - Preencher'!H91)</f>
        <v>45170</v>
      </c>
      <c r="H82" s="14">
        <f>'[1]TCE - ANEXO III - Preencher'!I91</f>
        <v>0</v>
      </c>
      <c r="I82" s="14">
        <f>'[1]TCE - ANEXO III - Preencher'!J91</f>
        <v>153.12</v>
      </c>
      <c r="J82" s="14">
        <f>'[1]TCE - ANEXO III - Preencher'!K91</f>
        <v>0</v>
      </c>
      <c r="K82" s="15">
        <f>'[1]TCE - ANEXO III - Preencher'!L91</f>
        <v>83.11</v>
      </c>
      <c r="L82" s="15">
        <f>'[1]TCE - ANEXO III - Preencher'!M91</f>
        <v>6.6</v>
      </c>
      <c r="M82" s="15">
        <f t="shared" si="7"/>
        <v>76.510000000000005</v>
      </c>
      <c r="N82" s="15">
        <f>'[1]TCE - ANEXO III - Preencher'!O91</f>
        <v>1.81</v>
      </c>
      <c r="O82" s="15">
        <f>'[1]TCE - ANEXO III - Preencher'!P91</f>
        <v>0</v>
      </c>
      <c r="P82" s="16">
        <f t="shared" si="8"/>
        <v>1.81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231.44</v>
      </c>
    </row>
    <row r="83" spans="1:28" x14ac:dyDescent="0.2">
      <c r="A83" s="8">
        <f>IFERROR(VLOOKUP(B83,'[1]DADOS (OCULTAR)'!$Q$3:$S$133,3,0),"")</f>
        <v>9767633000366</v>
      </c>
      <c r="B83" s="9" t="str">
        <f>'[1]TCE - ANEXO III - Preencher'!C92</f>
        <v>HOSPITAL ERMÍRIO COUTINHO</v>
      </c>
      <c r="C83" s="10"/>
      <c r="D83" s="11" t="str">
        <f>'[1]TCE - ANEXO III - Preencher'!E92</f>
        <v>DENIS BRITO DE FRANCA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5143-20</v>
      </c>
      <c r="G83" s="13">
        <f>IF('[1]TCE - ANEXO III - Preencher'!H92="","",'[1]TCE - ANEXO III - Preencher'!H92)</f>
        <v>45170</v>
      </c>
      <c r="H83" s="14">
        <f>'[1]TCE - ANEXO III - Preencher'!I92</f>
        <v>0</v>
      </c>
      <c r="I83" s="14">
        <f>'[1]TCE - ANEXO III - Preencher'!J92</f>
        <v>140.88</v>
      </c>
      <c r="J83" s="14">
        <f>'[1]TCE - ANEXO III - Preencher'!K92</f>
        <v>0</v>
      </c>
      <c r="K83" s="15">
        <f>'[1]TCE - ANEXO III - Preencher'!L92</f>
        <v>83.11</v>
      </c>
      <c r="L83" s="15">
        <f>'[1]TCE - ANEXO III - Preencher'!M92</f>
        <v>6.6</v>
      </c>
      <c r="M83" s="15">
        <f t="shared" si="7"/>
        <v>76.510000000000005</v>
      </c>
      <c r="N83" s="15">
        <f>'[1]TCE - ANEXO III - Preencher'!O92</f>
        <v>1.81</v>
      </c>
      <c r="O83" s="15">
        <f>'[1]TCE - ANEXO III - Preencher'!P92</f>
        <v>0</v>
      </c>
      <c r="P83" s="16">
        <f t="shared" si="8"/>
        <v>1.81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219.2</v>
      </c>
    </row>
    <row r="84" spans="1:28" x14ac:dyDescent="0.2">
      <c r="A84" s="8">
        <f>IFERROR(VLOOKUP(B84,'[1]DADOS (OCULTAR)'!$Q$3:$S$133,3,0),"")</f>
        <v>9767633000366</v>
      </c>
      <c r="B84" s="9" t="str">
        <f>'[1]TCE - ANEXO III - Preencher'!C93</f>
        <v>HOSPITAL ERMÍRIO COUTINHO</v>
      </c>
      <c r="C84" s="10"/>
      <c r="D84" s="11" t="str">
        <f>'[1]TCE - ANEXO III - Preencher'!E93</f>
        <v>DIONE DARLEN BARBOSA DOS SANTOS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>
        <f>IF('[1]TCE - ANEXO III - Preencher'!H93="","",'[1]TCE - ANEXO III - Preencher'!H93)</f>
        <v>45170</v>
      </c>
      <c r="H84" s="14">
        <f>'[1]TCE - ANEXO III - Preencher'!I93</f>
        <v>0</v>
      </c>
      <c r="I84" s="14">
        <f>'[1]TCE - ANEXO III - Preencher'!J93</f>
        <v>136.18</v>
      </c>
      <c r="J84" s="14">
        <f>'[1]TCE - ANEXO III - Preencher'!K93</f>
        <v>0</v>
      </c>
      <c r="K84" s="15">
        <f>'[1]TCE - ANEXO III - Preencher'!L93</f>
        <v>83.11</v>
      </c>
      <c r="L84" s="15">
        <f>'[1]TCE - ANEXO III - Preencher'!M93</f>
        <v>6.6</v>
      </c>
      <c r="M84" s="15">
        <f t="shared" si="7"/>
        <v>76.510000000000005</v>
      </c>
      <c r="N84" s="15">
        <f>'[1]TCE - ANEXO III - Preencher'!O93</f>
        <v>1.81</v>
      </c>
      <c r="O84" s="15">
        <f>'[1]TCE - ANEXO III - Preencher'!P93</f>
        <v>0</v>
      </c>
      <c r="P84" s="16">
        <f t="shared" si="8"/>
        <v>1.81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77.55</v>
      </c>
      <c r="U84" s="15">
        <f>'[1]TCE - ANEXO III - Preencher'!V93</f>
        <v>0</v>
      </c>
      <c r="V84" s="16">
        <f t="shared" si="10"/>
        <v>77.55</v>
      </c>
      <c r="W84" s="17" t="str">
        <f>IF('[1]TCE - ANEXO III - Preencher'!X93="","",'[1]TCE - ANEXO III - Preencher'!X93)</f>
        <v>AUX CRECHE</v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292.05</v>
      </c>
    </row>
    <row r="85" spans="1:28" x14ac:dyDescent="0.2">
      <c r="A85" s="8">
        <f>IFERROR(VLOOKUP(B85,'[1]DADOS (OCULTAR)'!$Q$3:$S$133,3,0),"")</f>
        <v>9767633000366</v>
      </c>
      <c r="B85" s="9" t="str">
        <f>'[1]TCE - ANEXO III - Preencher'!C94</f>
        <v>HOSPITAL ERMÍRIO COUTINHO</v>
      </c>
      <c r="C85" s="10"/>
      <c r="D85" s="11" t="str">
        <f>'[1]TCE - ANEXO III - Preencher'!E94</f>
        <v>DJANISE LACERDA LEITE</v>
      </c>
      <c r="E85" s="9" t="str">
        <f>IF('[1]TCE - ANEXO III - Preencher'!F94="4 - Assistência Odontológica","2 - Outros Profissionais da Saúde",'[1]TCE - ANEXO III - Preencher'!F94)</f>
        <v>1 - Médico</v>
      </c>
      <c r="F85" s="12" t="str">
        <f>'[1]TCE - ANEXO III - Preencher'!G94</f>
        <v>2251-24</v>
      </c>
      <c r="G85" s="13">
        <f>IF('[1]TCE - ANEXO III - Preencher'!H94="","",'[1]TCE - ANEXO III - Preencher'!H94)</f>
        <v>45170</v>
      </c>
      <c r="H85" s="14">
        <f>'[1]TCE - ANEXO III - Preencher'!I94</f>
        <v>0</v>
      </c>
      <c r="I85" s="14">
        <f>'[1]TCE - ANEXO III - Preencher'!J94</f>
        <v>753.16</v>
      </c>
      <c r="J85" s="14">
        <f>'[1]TCE - ANEXO III - Preencher'!K94</f>
        <v>0</v>
      </c>
      <c r="K85" s="15">
        <f>'[1]TCE - ANEXO III - Preencher'!L94</f>
        <v>83.11</v>
      </c>
      <c r="L85" s="15">
        <f>'[1]TCE - ANEXO III - Preencher'!M94</f>
        <v>6.6</v>
      </c>
      <c r="M85" s="15">
        <f t="shared" si="7"/>
        <v>76.510000000000005</v>
      </c>
      <c r="N85" s="15">
        <f>'[1]TCE - ANEXO III - Preencher'!O94</f>
        <v>8.58</v>
      </c>
      <c r="O85" s="15">
        <f>'[1]TCE - ANEXO III - Preencher'!P94</f>
        <v>0</v>
      </c>
      <c r="P85" s="16">
        <f t="shared" si="8"/>
        <v>8.58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838.25</v>
      </c>
    </row>
    <row r="86" spans="1:28" x14ac:dyDescent="0.2">
      <c r="A86" s="8">
        <f>IFERROR(VLOOKUP(B86,'[1]DADOS (OCULTAR)'!$Q$3:$S$133,3,0),"")</f>
        <v>9767633000366</v>
      </c>
      <c r="B86" s="9" t="str">
        <f>'[1]TCE - ANEXO III - Preencher'!C95</f>
        <v>HOSPITAL ERMÍRIO COUTINHO</v>
      </c>
      <c r="C86" s="10"/>
      <c r="D86" s="11" t="str">
        <f>'[1]TCE - ANEXO III - Preencher'!E95</f>
        <v>DUCILENE MARIA DA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2235-05</v>
      </c>
      <c r="G86" s="13">
        <f>IF('[1]TCE - ANEXO III - Preencher'!H95="","",'[1]TCE - ANEXO III - Preencher'!H95)</f>
        <v>45170</v>
      </c>
      <c r="H86" s="14">
        <f>'[1]TCE - ANEXO III - Preencher'!I95</f>
        <v>0</v>
      </c>
      <c r="I86" s="14">
        <f>'[1]TCE - ANEXO III - Preencher'!J95</f>
        <v>345.75</v>
      </c>
      <c r="J86" s="14">
        <f>'[1]TCE - ANEXO III - Preencher'!K95</f>
        <v>0</v>
      </c>
      <c r="K86" s="15">
        <f>'[1]TCE - ANEXO III - Preencher'!L95</f>
        <v>83.11</v>
      </c>
      <c r="L86" s="15">
        <f>'[1]TCE - ANEXO III - Preencher'!M95</f>
        <v>3.59</v>
      </c>
      <c r="M86" s="15">
        <f t="shared" si="7"/>
        <v>79.52</v>
      </c>
      <c r="N86" s="15">
        <f>'[1]TCE - ANEXO III - Preencher'!O95</f>
        <v>4.9800000000000004</v>
      </c>
      <c r="O86" s="15">
        <f>'[1]TCE - ANEXO III - Preencher'!P95</f>
        <v>0</v>
      </c>
      <c r="P86" s="16">
        <f t="shared" si="8"/>
        <v>4.9800000000000004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430.25</v>
      </c>
    </row>
    <row r="87" spans="1:28" x14ac:dyDescent="0.2">
      <c r="A87" s="8">
        <f>IFERROR(VLOOKUP(B87,'[1]DADOS (OCULTAR)'!$Q$3:$S$133,3,0),"")</f>
        <v>9767633000366</v>
      </c>
      <c r="B87" s="9" t="str">
        <f>'[1]TCE - ANEXO III - Preencher'!C96</f>
        <v>HOSPITAL ERMÍRIO COUTINHO</v>
      </c>
      <c r="C87" s="10"/>
      <c r="D87" s="11" t="str">
        <f>'[1]TCE - ANEXO III - Preencher'!E96</f>
        <v>DULCINETE MARIA DE SOUSA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>
        <f>IF('[1]TCE - ANEXO III - Preencher'!H96="","",'[1]TCE - ANEXO III - Preencher'!H96)</f>
        <v>45170</v>
      </c>
      <c r="H87" s="14">
        <f>'[1]TCE - ANEXO III - Preencher'!I96</f>
        <v>0</v>
      </c>
      <c r="I87" s="14">
        <f>'[1]TCE - ANEXO III - Preencher'!J96</f>
        <v>164.51</v>
      </c>
      <c r="J87" s="14">
        <f>'[1]TCE - ANEXO III - Preencher'!K96</f>
        <v>0</v>
      </c>
      <c r="K87" s="15">
        <f>'[1]TCE - ANEXO III - Preencher'!L96</f>
        <v>83.11</v>
      </c>
      <c r="L87" s="15">
        <f>'[1]TCE - ANEXO III - Preencher'!M96</f>
        <v>6.6</v>
      </c>
      <c r="M87" s="15">
        <f t="shared" si="7"/>
        <v>76.510000000000005</v>
      </c>
      <c r="N87" s="15">
        <f>'[1]TCE - ANEXO III - Preencher'!O96</f>
        <v>1.81</v>
      </c>
      <c r="O87" s="15">
        <f>'[1]TCE - ANEXO III - Preencher'!P96</f>
        <v>0</v>
      </c>
      <c r="P87" s="16">
        <f t="shared" si="8"/>
        <v>1.81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242.82999999999998</v>
      </c>
    </row>
    <row r="88" spans="1:28" x14ac:dyDescent="0.2">
      <c r="A88" s="8">
        <f>IFERROR(VLOOKUP(B88,'[1]DADOS (OCULTAR)'!$Q$3:$S$133,3,0),"")</f>
        <v>9767633000366</v>
      </c>
      <c r="B88" s="9" t="str">
        <f>'[1]TCE - ANEXO III - Preencher'!C97</f>
        <v>HOSPITAL ERMÍRIO COUTINHO</v>
      </c>
      <c r="C88" s="10"/>
      <c r="D88" s="11" t="str">
        <f>'[1]TCE - ANEXO III - Preencher'!E97</f>
        <v>EDELSON SEVERO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5151-10</v>
      </c>
      <c r="G88" s="13">
        <f>IF('[1]TCE - ANEXO III - Preencher'!H97="","",'[1]TCE - ANEXO III - Preencher'!H97)</f>
        <v>45170</v>
      </c>
      <c r="H88" s="14">
        <f>'[1]TCE - ANEXO III - Preencher'!I97</f>
        <v>0</v>
      </c>
      <c r="I88" s="14">
        <f>'[1]TCE - ANEXO III - Preencher'!J97</f>
        <v>156.72</v>
      </c>
      <c r="J88" s="14">
        <f>'[1]TCE - ANEXO III - Preencher'!K97</f>
        <v>0</v>
      </c>
      <c r="K88" s="15">
        <f>'[1]TCE - ANEXO III - Preencher'!L97</f>
        <v>83.11</v>
      </c>
      <c r="L88" s="15">
        <f>'[1]TCE - ANEXO III - Preencher'!M97</f>
        <v>6.6</v>
      </c>
      <c r="M88" s="15">
        <f t="shared" si="7"/>
        <v>76.510000000000005</v>
      </c>
      <c r="N88" s="15">
        <f>'[1]TCE - ANEXO III - Preencher'!O97</f>
        <v>1.81</v>
      </c>
      <c r="O88" s="15">
        <f>'[1]TCE - ANEXO III - Preencher'!P97</f>
        <v>0</v>
      </c>
      <c r="P88" s="16">
        <f t="shared" si="8"/>
        <v>1.81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235.04000000000002</v>
      </c>
    </row>
    <row r="89" spans="1:28" x14ac:dyDescent="0.2">
      <c r="A89" s="8">
        <f>IFERROR(VLOOKUP(B89,'[1]DADOS (OCULTAR)'!$Q$3:$S$133,3,0),"")</f>
        <v>9767633000366</v>
      </c>
      <c r="B89" s="9" t="str">
        <f>'[1]TCE - ANEXO III - Preencher'!C98</f>
        <v>HOSPITAL ERMÍRIO COUTINHO</v>
      </c>
      <c r="C89" s="10"/>
      <c r="D89" s="11" t="str">
        <f>'[1]TCE - ANEXO III - Preencher'!E98</f>
        <v>EDIANA MARIA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>
        <f>IF('[1]TCE - ANEXO III - Preencher'!H98="","",'[1]TCE - ANEXO III - Preencher'!H98)</f>
        <v>45170</v>
      </c>
      <c r="H89" s="14">
        <f>'[1]TCE - ANEXO III - Preencher'!I98</f>
        <v>0</v>
      </c>
      <c r="I89" s="14">
        <f>'[1]TCE - ANEXO III - Preencher'!J98</f>
        <v>155.56</v>
      </c>
      <c r="J89" s="14">
        <f>'[1]TCE - ANEXO III - Preencher'!K98</f>
        <v>0</v>
      </c>
      <c r="K89" s="15">
        <f>'[1]TCE - ANEXO III - Preencher'!L98</f>
        <v>83.11</v>
      </c>
      <c r="L89" s="15">
        <f>'[1]TCE - ANEXO III - Preencher'!M98</f>
        <v>6.6</v>
      </c>
      <c r="M89" s="15">
        <f t="shared" si="7"/>
        <v>76.510000000000005</v>
      </c>
      <c r="N89" s="15">
        <f>'[1]TCE - ANEXO III - Preencher'!O98</f>
        <v>1.81</v>
      </c>
      <c r="O89" s="15">
        <f>'[1]TCE - ANEXO III - Preencher'!P98</f>
        <v>0</v>
      </c>
      <c r="P89" s="16">
        <f t="shared" si="8"/>
        <v>1.81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233.88</v>
      </c>
    </row>
    <row r="90" spans="1:28" x14ac:dyDescent="0.2">
      <c r="A90" s="8">
        <f>IFERROR(VLOOKUP(B90,'[1]DADOS (OCULTAR)'!$Q$3:$S$133,3,0),"")</f>
        <v>9767633000366</v>
      </c>
      <c r="B90" s="9" t="str">
        <f>'[1]TCE - ANEXO III - Preencher'!C99</f>
        <v>HOSPITAL ERMÍRIO COUTINHO</v>
      </c>
      <c r="C90" s="10"/>
      <c r="D90" s="11" t="str">
        <f>'[1]TCE - ANEXO III - Preencher'!E99</f>
        <v>EDIJAILMA MIRANDA DA SILVA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5143-20</v>
      </c>
      <c r="G90" s="13">
        <f>IF('[1]TCE - ANEXO III - Preencher'!H99="","",'[1]TCE - ANEXO III - Preencher'!H99)</f>
        <v>45170</v>
      </c>
      <c r="H90" s="14">
        <f>'[1]TCE - ANEXO III - Preencher'!I99</f>
        <v>0</v>
      </c>
      <c r="I90" s="14">
        <f>'[1]TCE - ANEXO III - Preencher'!J99</f>
        <v>135.6</v>
      </c>
      <c r="J90" s="14">
        <f>'[1]TCE - ANEXO III - Preencher'!K99</f>
        <v>0</v>
      </c>
      <c r="K90" s="15">
        <f>'[1]TCE - ANEXO III - Preencher'!L99</f>
        <v>83.11</v>
      </c>
      <c r="L90" s="15">
        <f>'[1]TCE - ANEXO III - Preencher'!M99</f>
        <v>6.6</v>
      </c>
      <c r="M90" s="15">
        <f t="shared" si="7"/>
        <v>76.510000000000005</v>
      </c>
      <c r="N90" s="15">
        <f>'[1]TCE - ANEXO III - Preencher'!O99</f>
        <v>1.81</v>
      </c>
      <c r="O90" s="15">
        <f>'[1]TCE - ANEXO III - Preencher'!P99</f>
        <v>0</v>
      </c>
      <c r="P90" s="16">
        <f t="shared" si="8"/>
        <v>1.81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213.92000000000002</v>
      </c>
    </row>
    <row r="91" spans="1:28" x14ac:dyDescent="0.2">
      <c r="A91" s="8">
        <f>IFERROR(VLOOKUP(B91,'[1]DADOS (OCULTAR)'!$Q$3:$S$133,3,0),"")</f>
        <v>9767633000366</v>
      </c>
      <c r="B91" s="9" t="str">
        <f>'[1]TCE - ANEXO III - Preencher'!C100</f>
        <v>HOSPITAL ERMÍRIO COUTINHO</v>
      </c>
      <c r="C91" s="10"/>
      <c r="D91" s="11" t="str">
        <f>'[1]TCE - ANEXO III - Preencher'!E100</f>
        <v>EDIJAIRO DE ANDRADE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>
        <f>IF('[1]TCE - ANEXO III - Preencher'!H100="","",'[1]TCE - ANEXO III - Preencher'!H100)</f>
        <v>45170</v>
      </c>
      <c r="H91" s="14">
        <f>'[1]TCE - ANEXO III - Preencher'!I100</f>
        <v>0</v>
      </c>
      <c r="I91" s="14">
        <f>'[1]TCE - ANEXO III - Preencher'!J100</f>
        <v>144.91999999999999</v>
      </c>
      <c r="J91" s="14">
        <f>'[1]TCE - ANEXO III - Preencher'!K100</f>
        <v>0</v>
      </c>
      <c r="K91" s="15">
        <f>'[1]TCE - ANEXO III - Preencher'!L100</f>
        <v>83.11</v>
      </c>
      <c r="L91" s="15">
        <f>'[1]TCE - ANEXO III - Preencher'!M100</f>
        <v>6.6</v>
      </c>
      <c r="M91" s="15">
        <f t="shared" si="7"/>
        <v>76.510000000000005</v>
      </c>
      <c r="N91" s="15">
        <f>'[1]TCE - ANEXO III - Preencher'!O100</f>
        <v>1.81</v>
      </c>
      <c r="O91" s="15">
        <f>'[1]TCE - ANEXO III - Preencher'!P100</f>
        <v>0</v>
      </c>
      <c r="P91" s="16">
        <f t="shared" si="8"/>
        <v>1.81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223.24</v>
      </c>
    </row>
    <row r="92" spans="1:28" x14ac:dyDescent="0.2">
      <c r="A92" s="8">
        <f>IFERROR(VLOOKUP(B92,'[1]DADOS (OCULTAR)'!$Q$3:$S$133,3,0),"")</f>
        <v>9767633000366</v>
      </c>
      <c r="B92" s="9" t="str">
        <f>'[1]TCE - ANEXO III - Preencher'!C101</f>
        <v>HOSPITAL ERMÍRIO COUTINHO</v>
      </c>
      <c r="C92" s="10"/>
      <c r="D92" s="11" t="str">
        <f>'[1]TCE - ANEXO III - Preencher'!E101</f>
        <v>EDILEUZA MARIA DA SILVA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5143-20</v>
      </c>
      <c r="G92" s="13">
        <f>IF('[1]TCE - ANEXO III - Preencher'!H101="","",'[1]TCE - ANEXO III - Preencher'!H101)</f>
        <v>45170</v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1.81</v>
      </c>
      <c r="O92" s="15">
        <f>'[1]TCE - ANEXO III - Preencher'!P101</f>
        <v>0</v>
      </c>
      <c r="P92" s="16">
        <f t="shared" si="8"/>
        <v>1.81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1.81</v>
      </c>
    </row>
    <row r="93" spans="1:28" x14ac:dyDescent="0.2">
      <c r="A93" s="8">
        <f>IFERROR(VLOOKUP(B93,'[1]DADOS (OCULTAR)'!$Q$3:$S$133,3,0),"")</f>
        <v>9767633000366</v>
      </c>
      <c r="B93" s="9" t="str">
        <f>'[1]TCE - ANEXO III - Preencher'!C102</f>
        <v>HOSPITAL ERMÍRIO COUTINHO</v>
      </c>
      <c r="C93" s="10"/>
      <c r="D93" s="11" t="str">
        <f>'[1]TCE - ANEXO III - Preencher'!E102</f>
        <v>EDJANE BELARMINO DE FRANCA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5143-20</v>
      </c>
      <c r="G93" s="13">
        <f>IF('[1]TCE - ANEXO III - Preencher'!H102="","",'[1]TCE - ANEXO III - Preencher'!H102)</f>
        <v>45170</v>
      </c>
      <c r="H93" s="14">
        <f>'[1]TCE - ANEXO III - Preencher'!I102</f>
        <v>0</v>
      </c>
      <c r="I93" s="14">
        <f>'[1]TCE - ANEXO III - Preencher'!J102</f>
        <v>189.98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1.81</v>
      </c>
      <c r="O93" s="15">
        <f>'[1]TCE - ANEXO III - Preencher'!P102</f>
        <v>0</v>
      </c>
      <c r="P93" s="16">
        <f t="shared" si="8"/>
        <v>1.81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191.79</v>
      </c>
    </row>
    <row r="94" spans="1:28" x14ac:dyDescent="0.2">
      <c r="A94" s="8">
        <f>IFERROR(VLOOKUP(B94,'[1]DADOS (OCULTAR)'!$Q$3:$S$133,3,0),"")</f>
        <v>9767633000366</v>
      </c>
      <c r="B94" s="9" t="str">
        <f>'[1]TCE - ANEXO III - Preencher'!C103</f>
        <v>HOSPITAL ERMÍRIO COUTINHO</v>
      </c>
      <c r="C94" s="10"/>
      <c r="D94" s="11" t="str">
        <f>'[1]TCE - ANEXO III - Preencher'!E103</f>
        <v>EDMILSON GOMES PEREIRA JUNIOR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3516-05</v>
      </c>
      <c r="G94" s="13">
        <f>IF('[1]TCE - ANEXO III - Preencher'!H103="","",'[1]TCE - ANEXO III - Preencher'!H103)</f>
        <v>45170</v>
      </c>
      <c r="H94" s="14">
        <f>'[1]TCE - ANEXO III - Preencher'!I103</f>
        <v>0</v>
      </c>
      <c r="I94" s="14">
        <f>'[1]TCE - ANEXO III - Preencher'!J103</f>
        <v>177.98</v>
      </c>
      <c r="J94" s="14">
        <f>'[1]TCE - ANEXO III - Preencher'!K103</f>
        <v>0</v>
      </c>
      <c r="K94" s="15">
        <f>'[1]TCE - ANEXO III - Preencher'!L103</f>
        <v>83.11</v>
      </c>
      <c r="L94" s="15">
        <f>'[1]TCE - ANEXO III - Preencher'!M103</f>
        <v>6.6</v>
      </c>
      <c r="M94" s="15">
        <f t="shared" si="7"/>
        <v>76.510000000000005</v>
      </c>
      <c r="N94" s="15">
        <f>'[1]TCE - ANEXO III - Preencher'!O103</f>
        <v>1.81</v>
      </c>
      <c r="O94" s="15">
        <f>'[1]TCE - ANEXO III - Preencher'!P103</f>
        <v>0</v>
      </c>
      <c r="P94" s="16">
        <f t="shared" si="8"/>
        <v>1.81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256.3</v>
      </c>
    </row>
    <row r="95" spans="1:28" x14ac:dyDescent="0.2">
      <c r="A95" s="8">
        <f>IFERROR(VLOOKUP(B95,'[1]DADOS (OCULTAR)'!$Q$3:$S$133,3,0),"")</f>
        <v>9767633000366</v>
      </c>
      <c r="B95" s="9" t="str">
        <f>'[1]TCE - ANEXO III - Preencher'!C104</f>
        <v>HOSPITAL ERMÍRIO COUTINHO</v>
      </c>
      <c r="C95" s="10"/>
      <c r="D95" s="11" t="str">
        <f>'[1]TCE - ANEXO III - Preencher'!E104</f>
        <v>EDSON DE LUCENA ABREU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5151-10</v>
      </c>
      <c r="G95" s="13">
        <f>IF('[1]TCE - ANEXO III - Preencher'!H104="","",'[1]TCE - ANEXO III - Preencher'!H104)</f>
        <v>45170</v>
      </c>
      <c r="H95" s="14">
        <f>'[1]TCE - ANEXO III - Preencher'!I104</f>
        <v>0</v>
      </c>
      <c r="I95" s="14">
        <f>'[1]TCE - ANEXO III - Preencher'!J104</f>
        <v>130.32</v>
      </c>
      <c r="J95" s="14">
        <f>'[1]TCE - ANEXO III - Preencher'!K104</f>
        <v>0</v>
      </c>
      <c r="K95" s="15">
        <f>'[1]TCE - ANEXO III - Preencher'!L104</f>
        <v>83.11</v>
      </c>
      <c r="L95" s="15">
        <f>'[1]TCE - ANEXO III - Preencher'!M104</f>
        <v>6.6</v>
      </c>
      <c r="M95" s="15">
        <f t="shared" si="7"/>
        <v>76.510000000000005</v>
      </c>
      <c r="N95" s="15">
        <f>'[1]TCE - ANEXO III - Preencher'!O104</f>
        <v>1.81</v>
      </c>
      <c r="O95" s="15">
        <f>'[1]TCE - ANEXO III - Preencher'!P104</f>
        <v>0</v>
      </c>
      <c r="P95" s="16">
        <f t="shared" si="8"/>
        <v>1.81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208.64</v>
      </c>
    </row>
    <row r="96" spans="1:28" x14ac:dyDescent="0.2">
      <c r="A96" s="8">
        <f>IFERROR(VLOOKUP(B96,'[1]DADOS (OCULTAR)'!$Q$3:$S$133,3,0),"")</f>
        <v>9767633000366</v>
      </c>
      <c r="B96" s="9" t="str">
        <f>'[1]TCE - ANEXO III - Preencher'!C105</f>
        <v>HOSPITAL ERMÍRIO COUTINHO</v>
      </c>
      <c r="C96" s="10"/>
      <c r="D96" s="11" t="str">
        <f>'[1]TCE - ANEXO III - Preencher'!E105</f>
        <v>EDVANIA MODESTO ALVES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>
        <f>IF('[1]TCE - ANEXO III - Preencher'!H105="","",'[1]TCE - ANEXO III - Preencher'!H105)</f>
        <v>45170</v>
      </c>
      <c r="H96" s="14">
        <f>'[1]TCE - ANEXO III - Preencher'!I105</f>
        <v>0</v>
      </c>
      <c r="I96" s="14">
        <f>'[1]TCE - ANEXO III - Preencher'!J105</f>
        <v>155.56</v>
      </c>
      <c r="J96" s="14">
        <f>'[1]TCE - ANEXO III - Preencher'!K105</f>
        <v>0</v>
      </c>
      <c r="K96" s="15">
        <f>'[1]TCE - ANEXO III - Preencher'!L105</f>
        <v>83.11</v>
      </c>
      <c r="L96" s="15">
        <f>'[1]TCE - ANEXO III - Preencher'!M105</f>
        <v>6.6</v>
      </c>
      <c r="M96" s="15">
        <f t="shared" si="7"/>
        <v>76.510000000000005</v>
      </c>
      <c r="N96" s="15">
        <f>'[1]TCE - ANEXO III - Preencher'!O105</f>
        <v>1.81</v>
      </c>
      <c r="O96" s="15">
        <f>'[1]TCE - ANEXO III - Preencher'!P105</f>
        <v>0</v>
      </c>
      <c r="P96" s="16">
        <f t="shared" si="8"/>
        <v>1.81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233.88</v>
      </c>
    </row>
    <row r="97" spans="1:28" x14ac:dyDescent="0.2">
      <c r="A97" s="8">
        <f>IFERROR(VLOOKUP(B97,'[1]DADOS (OCULTAR)'!$Q$3:$S$133,3,0),"")</f>
        <v>9767633000366</v>
      </c>
      <c r="B97" s="9" t="str">
        <f>'[1]TCE - ANEXO III - Preencher'!C106</f>
        <v>HOSPITAL ERMÍRIO COUTINHO</v>
      </c>
      <c r="C97" s="10"/>
      <c r="D97" s="11" t="str">
        <f>'[1]TCE - ANEXO III - Preencher'!E106</f>
        <v>EGNALDO FERREIRA LOPES</v>
      </c>
      <c r="E97" s="9" t="str">
        <f>IF('[1]TCE - ANEXO III - Preencher'!F106="4 - Assistência Odontológica","2 - Outros Profissionais da Saúde",'[1]TCE - ANEXO III - Preencher'!F106)</f>
        <v>1 - Médico</v>
      </c>
      <c r="F97" s="12" t="str">
        <f>'[1]TCE - ANEXO III - Preencher'!G106</f>
        <v>2251-25</v>
      </c>
      <c r="G97" s="13">
        <f>IF('[1]TCE - ANEXO III - Preencher'!H106="","",'[1]TCE - ANEXO III - Preencher'!H106)</f>
        <v>45170</v>
      </c>
      <c r="H97" s="14">
        <f>'[1]TCE - ANEXO III - Preencher'!I106</f>
        <v>0</v>
      </c>
      <c r="I97" s="14">
        <f>'[1]TCE - ANEXO III - Preencher'!J106</f>
        <v>957.01</v>
      </c>
      <c r="J97" s="14">
        <f>'[1]TCE - ANEXO III - Preencher'!K106</f>
        <v>0</v>
      </c>
      <c r="K97" s="15">
        <f>'[1]TCE - ANEXO III - Preencher'!L106</f>
        <v>83.11</v>
      </c>
      <c r="L97" s="15">
        <f>'[1]TCE - ANEXO III - Preencher'!M106</f>
        <v>6.6</v>
      </c>
      <c r="M97" s="15">
        <f t="shared" si="7"/>
        <v>76.510000000000005</v>
      </c>
      <c r="N97" s="15">
        <f>'[1]TCE - ANEXO III - Preencher'!O106</f>
        <v>8.58</v>
      </c>
      <c r="O97" s="15">
        <f>'[1]TCE - ANEXO III - Preencher'!P106</f>
        <v>0</v>
      </c>
      <c r="P97" s="16">
        <f t="shared" si="8"/>
        <v>8.58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1042.0999999999999</v>
      </c>
    </row>
    <row r="98" spans="1:28" x14ac:dyDescent="0.2">
      <c r="A98" s="8">
        <f>IFERROR(VLOOKUP(B98,'[1]DADOS (OCULTAR)'!$Q$3:$S$133,3,0),"")</f>
        <v>9767633000366</v>
      </c>
      <c r="B98" s="9" t="str">
        <f>'[1]TCE - ANEXO III - Preencher'!C107</f>
        <v>HOSPITAL ERMÍRIO COUTINHO</v>
      </c>
      <c r="C98" s="10"/>
      <c r="D98" s="11" t="str">
        <f>'[1]TCE - ANEXO III - Preencher'!E107</f>
        <v>ELAINE CRISTINA DO NASCIMENTO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>
        <f>IF('[1]TCE - ANEXO III - Preencher'!H107="","",'[1]TCE - ANEXO III - Preencher'!H107)</f>
        <v>45170</v>
      </c>
      <c r="H98" s="14">
        <f>'[1]TCE - ANEXO III - Preencher'!I107</f>
        <v>0</v>
      </c>
      <c r="I98" s="14">
        <f>'[1]TCE - ANEXO III - Preencher'!J107</f>
        <v>160.88</v>
      </c>
      <c r="J98" s="14">
        <f>'[1]TCE - ANEXO III - Preencher'!K107</f>
        <v>0</v>
      </c>
      <c r="K98" s="15">
        <f>'[1]TCE - ANEXO III - Preencher'!L107</f>
        <v>83.11</v>
      </c>
      <c r="L98" s="15">
        <f>'[1]TCE - ANEXO III - Preencher'!M107</f>
        <v>6.6</v>
      </c>
      <c r="M98" s="15">
        <f t="shared" si="7"/>
        <v>76.510000000000005</v>
      </c>
      <c r="N98" s="15">
        <f>'[1]TCE - ANEXO III - Preencher'!O107</f>
        <v>1.81</v>
      </c>
      <c r="O98" s="15">
        <f>'[1]TCE - ANEXO III - Preencher'!P107</f>
        <v>0</v>
      </c>
      <c r="P98" s="16">
        <f t="shared" si="8"/>
        <v>1.81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239.2</v>
      </c>
    </row>
    <row r="99" spans="1:28" x14ac:dyDescent="0.2">
      <c r="A99" s="8">
        <f>IFERROR(VLOOKUP(B99,'[1]DADOS (OCULTAR)'!$Q$3:$S$133,3,0),"")</f>
        <v>9767633000366</v>
      </c>
      <c r="B99" s="9" t="str">
        <f>'[1]TCE - ANEXO III - Preencher'!C108</f>
        <v>HOSPITAL ERMÍRIO COUTINHO</v>
      </c>
      <c r="C99" s="10"/>
      <c r="D99" s="11" t="str">
        <f>'[1]TCE - ANEXO III - Preencher'!E108</f>
        <v>ELIANA BEZERRA DE LIMA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>
        <f>IF('[1]TCE - ANEXO III - Preencher'!H108="","",'[1]TCE - ANEXO III - Preencher'!H108)</f>
        <v>45170</v>
      </c>
      <c r="H99" s="14">
        <f>'[1]TCE - ANEXO III - Preencher'!I108</f>
        <v>0</v>
      </c>
      <c r="I99" s="14">
        <f>'[1]TCE - ANEXO III - Preencher'!J108</f>
        <v>160.88</v>
      </c>
      <c r="J99" s="14">
        <f>'[1]TCE - ANEXO III - Preencher'!K108</f>
        <v>0</v>
      </c>
      <c r="K99" s="15">
        <f>'[1]TCE - ANEXO III - Preencher'!L108</f>
        <v>83.11</v>
      </c>
      <c r="L99" s="15">
        <f>'[1]TCE - ANEXO III - Preencher'!M108</f>
        <v>6.6</v>
      </c>
      <c r="M99" s="15">
        <f t="shared" si="7"/>
        <v>76.510000000000005</v>
      </c>
      <c r="N99" s="15">
        <f>'[1]TCE - ANEXO III - Preencher'!O108</f>
        <v>1.81</v>
      </c>
      <c r="O99" s="15">
        <f>'[1]TCE - ANEXO III - Preencher'!P108</f>
        <v>0</v>
      </c>
      <c r="P99" s="16">
        <f t="shared" si="8"/>
        <v>1.81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239.2</v>
      </c>
    </row>
    <row r="100" spans="1:28" x14ac:dyDescent="0.2">
      <c r="A100" s="8">
        <f>IFERROR(VLOOKUP(B100,'[1]DADOS (OCULTAR)'!$Q$3:$S$133,3,0),"")</f>
        <v>9767633000366</v>
      </c>
      <c r="B100" s="9" t="str">
        <f>'[1]TCE - ANEXO III - Preencher'!C109</f>
        <v>HOSPITAL ERMÍRIO COUTINHO</v>
      </c>
      <c r="C100" s="10"/>
      <c r="D100" s="11" t="str">
        <f>'[1]TCE - ANEXO III - Preencher'!E109</f>
        <v>ELIENEIDE DA SILVA PATRICIO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5135-05</v>
      </c>
      <c r="G100" s="13">
        <f>IF('[1]TCE - ANEXO III - Preencher'!H109="","",'[1]TCE - ANEXO III - Preencher'!H109)</f>
        <v>45170</v>
      </c>
      <c r="H100" s="14">
        <f>'[1]TCE - ANEXO III - Preencher'!I109</f>
        <v>0</v>
      </c>
      <c r="I100" s="14">
        <f>'[1]TCE - ANEXO III - Preencher'!J109</f>
        <v>153.86000000000001</v>
      </c>
      <c r="J100" s="14">
        <f>'[1]TCE - ANEXO III - Preencher'!K109</f>
        <v>0</v>
      </c>
      <c r="K100" s="15">
        <f>'[1]TCE - ANEXO III - Preencher'!L109</f>
        <v>83.11</v>
      </c>
      <c r="L100" s="15">
        <f>'[1]TCE - ANEXO III - Preencher'!M109</f>
        <v>6.6</v>
      </c>
      <c r="M100" s="15">
        <f t="shared" si="7"/>
        <v>76.510000000000005</v>
      </c>
      <c r="N100" s="15">
        <f>'[1]TCE - ANEXO III - Preencher'!O109</f>
        <v>1.81</v>
      </c>
      <c r="O100" s="15">
        <f>'[1]TCE - ANEXO III - Preencher'!P109</f>
        <v>0</v>
      </c>
      <c r="P100" s="16">
        <f t="shared" si="8"/>
        <v>1.81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232.18</v>
      </c>
    </row>
    <row r="101" spans="1:28" x14ac:dyDescent="0.2">
      <c r="A101" s="8">
        <f>IFERROR(VLOOKUP(B101,'[1]DADOS (OCULTAR)'!$Q$3:$S$133,3,0),"")</f>
        <v>9767633000366</v>
      </c>
      <c r="B101" s="9" t="str">
        <f>'[1]TCE - ANEXO III - Preencher'!C110</f>
        <v>HOSPITAL ERMÍRIO COUTINHO</v>
      </c>
      <c r="C101" s="10"/>
      <c r="D101" s="11" t="str">
        <f>'[1]TCE - ANEXO III - Preencher'!E110</f>
        <v>ELIEZER DA SILVA PATRICIO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7823-20</v>
      </c>
      <c r="G101" s="13">
        <f>IF('[1]TCE - ANEXO III - Preencher'!H110="","",'[1]TCE - ANEXO III - Preencher'!H110)</f>
        <v>45170</v>
      </c>
      <c r="H101" s="14">
        <f>'[1]TCE - ANEXO III - Preencher'!I110</f>
        <v>0</v>
      </c>
      <c r="I101" s="14">
        <f>'[1]TCE - ANEXO III - Preencher'!J110</f>
        <v>172.99</v>
      </c>
      <c r="J101" s="14">
        <f>'[1]TCE - ANEXO III - Preencher'!K110</f>
        <v>0</v>
      </c>
      <c r="K101" s="15">
        <f>'[1]TCE - ANEXO III - Preencher'!L110</f>
        <v>83.11</v>
      </c>
      <c r="L101" s="15">
        <f>'[1]TCE - ANEXO III - Preencher'!M110</f>
        <v>6.6</v>
      </c>
      <c r="M101" s="15">
        <f t="shared" si="7"/>
        <v>76.510000000000005</v>
      </c>
      <c r="N101" s="15">
        <f>'[1]TCE - ANEXO III - Preencher'!O110</f>
        <v>1.98</v>
      </c>
      <c r="O101" s="15">
        <f>'[1]TCE - ANEXO III - Preencher'!P110</f>
        <v>0</v>
      </c>
      <c r="P101" s="16">
        <f t="shared" si="8"/>
        <v>1.98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251.48</v>
      </c>
    </row>
    <row r="102" spans="1:28" x14ac:dyDescent="0.2">
      <c r="A102" s="8">
        <f>IFERROR(VLOOKUP(B102,'[1]DADOS (OCULTAR)'!$Q$3:$S$133,3,0),"")</f>
        <v>9767633000366</v>
      </c>
      <c r="B102" s="9" t="str">
        <f>'[1]TCE - ANEXO III - Preencher'!C111</f>
        <v>HOSPITAL ERMÍRIO COUTINHO</v>
      </c>
      <c r="C102" s="10"/>
      <c r="D102" s="11" t="str">
        <f>'[1]TCE - ANEXO III - Preencher'!E111</f>
        <v>ELTON VINICIUS DE OLIVEIRA XAVIER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3132-20</v>
      </c>
      <c r="G102" s="13">
        <f>IF('[1]TCE - ANEXO III - Preencher'!H111="","",'[1]TCE - ANEXO III - Preencher'!H111)</f>
        <v>45170</v>
      </c>
      <c r="H102" s="14">
        <f>'[1]TCE - ANEXO III - Preencher'!I111</f>
        <v>0</v>
      </c>
      <c r="I102" s="14">
        <f>'[1]TCE - ANEXO III - Preencher'!J111</f>
        <v>265.95999999999998</v>
      </c>
      <c r="J102" s="14">
        <f>'[1]TCE - ANEXO III - Preencher'!K111</f>
        <v>0</v>
      </c>
      <c r="K102" s="15">
        <f>'[1]TCE - ANEXO III - Preencher'!L111</f>
        <v>83.11</v>
      </c>
      <c r="L102" s="15">
        <f>'[1]TCE - ANEXO III - Preencher'!M111</f>
        <v>6.6</v>
      </c>
      <c r="M102" s="15">
        <f t="shared" si="7"/>
        <v>76.510000000000005</v>
      </c>
      <c r="N102" s="15">
        <f>'[1]TCE - ANEXO III - Preencher'!O111</f>
        <v>1.81</v>
      </c>
      <c r="O102" s="15">
        <f>'[1]TCE - ANEXO III - Preencher'!P111</f>
        <v>0</v>
      </c>
      <c r="P102" s="16">
        <f t="shared" si="8"/>
        <v>1.81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344.28</v>
      </c>
    </row>
    <row r="103" spans="1:28" x14ac:dyDescent="0.2">
      <c r="A103" s="8">
        <f>IFERROR(VLOOKUP(B103,'[1]DADOS (OCULTAR)'!$Q$3:$S$133,3,0),"")</f>
        <v>9767633000366</v>
      </c>
      <c r="B103" s="9" t="str">
        <f>'[1]TCE - ANEXO III - Preencher'!C112</f>
        <v>HOSPITAL ERMÍRIO COUTINHO</v>
      </c>
      <c r="C103" s="10"/>
      <c r="D103" s="11" t="str">
        <f>'[1]TCE - ANEXO III - Preencher'!E112</f>
        <v>ELVIS EMMANUEL SILVA SANTOS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5135-05</v>
      </c>
      <c r="G103" s="13">
        <f>IF('[1]TCE - ANEXO III - Preencher'!H112="","",'[1]TCE - ANEXO III - Preencher'!H112)</f>
        <v>45170</v>
      </c>
      <c r="H103" s="14">
        <f>'[1]TCE - ANEXO III - Preencher'!I112</f>
        <v>0</v>
      </c>
      <c r="I103" s="14">
        <f>'[1]TCE - ANEXO III - Preencher'!J112</f>
        <v>174.65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1.81</v>
      </c>
      <c r="O103" s="15">
        <f>'[1]TCE - ANEXO III - Preencher'!P112</f>
        <v>0</v>
      </c>
      <c r="P103" s="16">
        <f t="shared" si="8"/>
        <v>1.81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176.46</v>
      </c>
    </row>
    <row r="104" spans="1:28" x14ac:dyDescent="0.2">
      <c r="A104" s="8">
        <f>IFERROR(VLOOKUP(B104,'[1]DADOS (OCULTAR)'!$Q$3:$S$133,3,0),"")</f>
        <v>9767633000366</v>
      </c>
      <c r="B104" s="9" t="str">
        <f>'[1]TCE - ANEXO III - Preencher'!C113</f>
        <v>HOSPITAL ERMÍRIO COUTINHO</v>
      </c>
      <c r="C104" s="10"/>
      <c r="D104" s="11" t="str">
        <f>'[1]TCE - ANEXO III - Preencher'!E113</f>
        <v>ELZE MARIA DA SILVA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4101-05</v>
      </c>
      <c r="G104" s="13">
        <f>IF('[1]TCE - ANEXO III - Preencher'!H113="","",'[1]TCE - ANEXO III - Preencher'!H113)</f>
        <v>45170</v>
      </c>
      <c r="H104" s="14">
        <f>'[1]TCE - ANEXO III - Preencher'!I113</f>
        <v>0</v>
      </c>
      <c r="I104" s="14">
        <f>'[1]TCE - ANEXO III - Preencher'!J113</f>
        <v>268.45</v>
      </c>
      <c r="J104" s="14">
        <f>'[1]TCE - ANEXO III - Preencher'!K113</f>
        <v>0</v>
      </c>
      <c r="K104" s="15">
        <f>'[1]TCE - ANEXO III - Preencher'!L113</f>
        <v>83.11</v>
      </c>
      <c r="L104" s="15">
        <f>'[1]TCE - ANEXO III - Preencher'!M113</f>
        <v>6.6</v>
      </c>
      <c r="M104" s="15">
        <f t="shared" si="7"/>
        <v>76.510000000000005</v>
      </c>
      <c r="N104" s="15">
        <f>'[1]TCE - ANEXO III - Preencher'!O113</f>
        <v>1.81</v>
      </c>
      <c r="O104" s="15">
        <f>'[1]TCE - ANEXO III - Preencher'!P113</f>
        <v>0</v>
      </c>
      <c r="P104" s="16">
        <f t="shared" si="8"/>
        <v>1.81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346.77</v>
      </c>
    </row>
    <row r="105" spans="1:28" x14ac:dyDescent="0.2">
      <c r="A105" s="8">
        <f>IFERROR(VLOOKUP(B105,'[1]DADOS (OCULTAR)'!$Q$3:$S$133,3,0),"")</f>
        <v>9767633000366</v>
      </c>
      <c r="B105" s="9" t="str">
        <f>'[1]TCE - ANEXO III - Preencher'!C114</f>
        <v>HOSPITAL ERMÍRIO COUTINHO</v>
      </c>
      <c r="C105" s="10"/>
      <c r="D105" s="11" t="str">
        <f>'[1]TCE - ANEXO III - Preencher'!E114</f>
        <v>EMANUEL RABI GOIANA FREIRE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2235-05</v>
      </c>
      <c r="G105" s="13">
        <f>IF('[1]TCE - ANEXO III - Preencher'!H114="","",'[1]TCE - ANEXO III - Preencher'!H114)</f>
        <v>45170</v>
      </c>
      <c r="H105" s="14">
        <f>'[1]TCE - ANEXO III - Preencher'!I114</f>
        <v>0</v>
      </c>
      <c r="I105" s="14">
        <f>'[1]TCE - ANEXO III - Preencher'!J114</f>
        <v>234.98</v>
      </c>
      <c r="J105" s="14">
        <f>'[1]TCE - ANEXO III - Preencher'!K114</f>
        <v>0</v>
      </c>
      <c r="K105" s="15">
        <f>'[1]TCE - ANEXO III - Preencher'!L114</f>
        <v>83.11</v>
      </c>
      <c r="L105" s="15">
        <f>'[1]TCE - ANEXO III - Preencher'!M114</f>
        <v>3.33</v>
      </c>
      <c r="M105" s="15">
        <f t="shared" si="7"/>
        <v>79.78</v>
      </c>
      <c r="N105" s="15">
        <f>'[1]TCE - ANEXO III - Preencher'!O114</f>
        <v>4.9800000000000004</v>
      </c>
      <c r="O105" s="15">
        <f>'[1]TCE - ANEXO III - Preencher'!P114</f>
        <v>0</v>
      </c>
      <c r="P105" s="16">
        <f t="shared" si="8"/>
        <v>4.9800000000000004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319.74</v>
      </c>
    </row>
    <row r="106" spans="1:28" x14ac:dyDescent="0.2">
      <c r="A106" s="8">
        <f>IFERROR(VLOOKUP(B106,'[1]DADOS (OCULTAR)'!$Q$3:$S$133,3,0),"")</f>
        <v>9767633000366</v>
      </c>
      <c r="B106" s="9" t="str">
        <f>'[1]TCE - ANEXO III - Preencher'!C115</f>
        <v>HOSPITAL ERMÍRIO COUTINHO</v>
      </c>
      <c r="C106" s="10"/>
      <c r="D106" s="11" t="str">
        <f>'[1]TCE - ANEXO III - Preencher'!E115</f>
        <v>EMANUELLY FLAVIA LUCAS DA SILVA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4221-10</v>
      </c>
      <c r="G106" s="13">
        <f>IF('[1]TCE - ANEXO III - Preencher'!H115="","",'[1]TCE - ANEXO III - Preencher'!H115)</f>
        <v>45170</v>
      </c>
      <c r="H106" s="14">
        <f>'[1]TCE - ANEXO III - Preencher'!I115</f>
        <v>0</v>
      </c>
      <c r="I106" s="14">
        <f>'[1]TCE - ANEXO III - Preencher'!J115</f>
        <v>146.87</v>
      </c>
      <c r="J106" s="14">
        <f>'[1]TCE - ANEXO III - Preencher'!K115</f>
        <v>0</v>
      </c>
      <c r="K106" s="15">
        <f>'[1]TCE - ANEXO III - Preencher'!L115</f>
        <v>83.11</v>
      </c>
      <c r="L106" s="15">
        <f>'[1]TCE - ANEXO III - Preencher'!M115</f>
        <v>6.6</v>
      </c>
      <c r="M106" s="15">
        <f t="shared" si="7"/>
        <v>76.510000000000005</v>
      </c>
      <c r="N106" s="15">
        <f>'[1]TCE - ANEXO III - Preencher'!O115</f>
        <v>1.81</v>
      </c>
      <c r="O106" s="15">
        <f>'[1]TCE - ANEXO III - Preencher'!P115</f>
        <v>0</v>
      </c>
      <c r="P106" s="16">
        <f t="shared" si="8"/>
        <v>1.81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225.19</v>
      </c>
    </row>
    <row r="107" spans="1:28" x14ac:dyDescent="0.2">
      <c r="A107" s="8">
        <f>IFERROR(VLOOKUP(B107,'[1]DADOS (OCULTAR)'!$Q$3:$S$133,3,0),"")</f>
        <v>9767633000366</v>
      </c>
      <c r="B107" s="9" t="str">
        <f>'[1]TCE - ANEXO III - Preencher'!C116</f>
        <v>HOSPITAL ERMÍRIO COUTINHO</v>
      </c>
      <c r="C107" s="10"/>
      <c r="D107" s="11" t="str">
        <f>'[1]TCE - ANEXO III - Preencher'!E116</f>
        <v>EMILLY CRISTINY DA SILVA VIEIRA DO NASCIMENTO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4110-05</v>
      </c>
      <c r="G107" s="13">
        <f>IF('[1]TCE - ANEXO III - Preencher'!H116="","",'[1]TCE - ANEXO III - Preencher'!H116)</f>
        <v>45170</v>
      </c>
      <c r="H107" s="14">
        <f>'[1]TCE - ANEXO III - Preencher'!I116</f>
        <v>0</v>
      </c>
      <c r="I107" s="14">
        <f>'[1]TCE - ANEXO III - Preencher'!J116</f>
        <v>132.53</v>
      </c>
      <c r="J107" s="14">
        <f>'[1]TCE - ANEXO III - Preencher'!K116</f>
        <v>0</v>
      </c>
      <c r="K107" s="15">
        <f>'[1]TCE - ANEXO III - Preencher'!L116</f>
        <v>83.11</v>
      </c>
      <c r="L107" s="15">
        <f>'[1]TCE - ANEXO III - Preencher'!M116</f>
        <v>6.6</v>
      </c>
      <c r="M107" s="15">
        <f t="shared" si="7"/>
        <v>76.510000000000005</v>
      </c>
      <c r="N107" s="15">
        <f>'[1]TCE - ANEXO III - Preencher'!O116</f>
        <v>1.81</v>
      </c>
      <c r="O107" s="15">
        <f>'[1]TCE - ANEXO III - Preencher'!P116</f>
        <v>0</v>
      </c>
      <c r="P107" s="16">
        <f t="shared" si="8"/>
        <v>1.81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210.85000000000002</v>
      </c>
    </row>
    <row r="108" spans="1:28" x14ac:dyDescent="0.2">
      <c r="A108" s="8">
        <f>IFERROR(VLOOKUP(B108,'[1]DADOS (OCULTAR)'!$Q$3:$S$133,3,0),"")</f>
        <v>9767633000366</v>
      </c>
      <c r="B108" s="9" t="str">
        <f>'[1]TCE - ANEXO III - Preencher'!C117</f>
        <v>HOSPITAL ERMÍRIO COUTINHO</v>
      </c>
      <c r="C108" s="10"/>
      <c r="D108" s="11" t="str">
        <f>'[1]TCE - ANEXO III - Preencher'!E117</f>
        <v>EMMANUELLE TAVARES BRAGA DE OLIVEIRA MENDES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2235-05</v>
      </c>
      <c r="G108" s="13">
        <f>IF('[1]TCE - ANEXO III - Preencher'!H117="","",'[1]TCE - ANEXO III - Preencher'!H117)</f>
        <v>45170</v>
      </c>
      <c r="H108" s="14">
        <f>'[1]TCE - ANEXO III - Preencher'!I117</f>
        <v>0</v>
      </c>
      <c r="I108" s="14">
        <f>'[1]TCE - ANEXO III - Preencher'!J117</f>
        <v>317.75</v>
      </c>
      <c r="J108" s="14">
        <f>'[1]TCE - ANEXO III - Preencher'!K117</f>
        <v>0</v>
      </c>
      <c r="K108" s="15">
        <f>'[1]TCE - ANEXO III - Preencher'!L117</f>
        <v>83.11</v>
      </c>
      <c r="L108" s="15">
        <f>'[1]TCE - ANEXO III - Preencher'!M117</f>
        <v>3.59</v>
      </c>
      <c r="M108" s="15">
        <f t="shared" si="7"/>
        <v>79.52</v>
      </c>
      <c r="N108" s="15">
        <f>'[1]TCE - ANEXO III - Preencher'!O117</f>
        <v>4.9800000000000004</v>
      </c>
      <c r="O108" s="15">
        <f>'[1]TCE - ANEXO III - Preencher'!P117</f>
        <v>0</v>
      </c>
      <c r="P108" s="16">
        <f t="shared" si="8"/>
        <v>4.9800000000000004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402.25</v>
      </c>
    </row>
    <row r="109" spans="1:28" x14ac:dyDescent="0.2">
      <c r="A109" s="8">
        <f>IFERROR(VLOOKUP(B109,'[1]DADOS (OCULTAR)'!$Q$3:$S$133,3,0),"")</f>
        <v>9767633000366</v>
      </c>
      <c r="B109" s="9" t="str">
        <f>'[1]TCE - ANEXO III - Preencher'!C118</f>
        <v>HOSPITAL ERMÍRIO COUTINHO</v>
      </c>
      <c r="C109" s="10"/>
      <c r="D109" s="11" t="str">
        <f>'[1]TCE - ANEXO III - Preencher'!E118</f>
        <v>ERICA MARIA DE LIMA VEIGA TORRES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2235-05</v>
      </c>
      <c r="G109" s="13">
        <f>IF('[1]TCE - ANEXO III - Preencher'!H118="","",'[1]TCE - ANEXO III - Preencher'!H118)</f>
        <v>45170</v>
      </c>
      <c r="H109" s="14">
        <f>'[1]TCE - ANEXO III - Preencher'!I118</f>
        <v>0</v>
      </c>
      <c r="I109" s="14">
        <f>'[1]TCE - ANEXO III - Preencher'!J118</f>
        <v>329.16</v>
      </c>
      <c r="J109" s="14">
        <f>'[1]TCE - ANEXO III - Preencher'!K118</f>
        <v>0</v>
      </c>
      <c r="K109" s="15">
        <f>'[1]TCE - ANEXO III - Preencher'!L118</f>
        <v>83.11</v>
      </c>
      <c r="L109" s="15">
        <f>'[1]TCE - ANEXO III - Preencher'!M118</f>
        <v>3.59</v>
      </c>
      <c r="M109" s="15">
        <f t="shared" si="7"/>
        <v>79.52</v>
      </c>
      <c r="N109" s="15">
        <f>'[1]TCE - ANEXO III - Preencher'!O118</f>
        <v>4.9800000000000004</v>
      </c>
      <c r="O109" s="15">
        <f>'[1]TCE - ANEXO III - Preencher'!P118</f>
        <v>0</v>
      </c>
      <c r="P109" s="16">
        <f t="shared" si="8"/>
        <v>4.9800000000000004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120.26</v>
      </c>
      <c r="U109" s="15">
        <f>'[1]TCE - ANEXO III - Preencher'!V118</f>
        <v>0</v>
      </c>
      <c r="V109" s="16">
        <f t="shared" si="10"/>
        <v>120.26</v>
      </c>
      <c r="W109" s="17" t="str">
        <f>IF('[1]TCE - ANEXO III - Preencher'!X118="","",'[1]TCE - ANEXO III - Preencher'!X118)</f>
        <v>AUX CRECHE</v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533.92000000000007</v>
      </c>
    </row>
    <row r="110" spans="1:28" x14ac:dyDescent="0.2">
      <c r="A110" s="8">
        <f>IFERROR(VLOOKUP(B110,'[1]DADOS (OCULTAR)'!$Q$3:$S$133,3,0),"")</f>
        <v>9767633000366</v>
      </c>
      <c r="B110" s="9" t="str">
        <f>'[1]TCE - ANEXO III - Preencher'!C119</f>
        <v>HOSPITAL ERMÍRIO COUTINHO</v>
      </c>
      <c r="C110" s="10"/>
      <c r="D110" s="11" t="str">
        <f>'[1]TCE - ANEXO III - Preencher'!E119</f>
        <v>ERICA MONTEIRO DA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3242-05</v>
      </c>
      <c r="G110" s="13">
        <f>IF('[1]TCE - ANEXO III - Preencher'!H119="","",'[1]TCE - ANEXO III - Preencher'!H119)</f>
        <v>45170</v>
      </c>
      <c r="H110" s="14">
        <f>'[1]TCE - ANEXO III - Preencher'!I119</f>
        <v>0</v>
      </c>
      <c r="I110" s="14">
        <f>'[1]TCE - ANEXO III - Preencher'!J119</f>
        <v>241.77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1.81</v>
      </c>
      <c r="O110" s="15">
        <f>'[1]TCE - ANEXO III - Preencher'!P119</f>
        <v>0</v>
      </c>
      <c r="P110" s="16">
        <f t="shared" si="8"/>
        <v>1.81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243.58</v>
      </c>
    </row>
    <row r="111" spans="1:28" x14ac:dyDescent="0.2">
      <c r="A111" s="8">
        <f>IFERROR(VLOOKUP(B111,'[1]DADOS (OCULTAR)'!$Q$3:$S$133,3,0),"")</f>
        <v>9767633000366</v>
      </c>
      <c r="B111" s="9" t="str">
        <f>'[1]TCE - ANEXO III - Preencher'!C120</f>
        <v>HOSPITAL ERMÍRIO COUTINHO</v>
      </c>
      <c r="C111" s="10"/>
      <c r="D111" s="11" t="str">
        <f>'[1]TCE - ANEXO III - Preencher'!E120</f>
        <v>ERICA MUNIQUE DA SILVA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>
        <f>IF('[1]TCE - ANEXO III - Preencher'!H120="","",'[1]TCE - ANEXO III - Preencher'!H120)</f>
        <v>45170</v>
      </c>
      <c r="H111" s="14">
        <f>'[1]TCE - ANEXO III - Preencher'!I120</f>
        <v>0</v>
      </c>
      <c r="I111" s="14">
        <f>'[1]TCE - ANEXO III - Preencher'!J120</f>
        <v>155.56</v>
      </c>
      <c r="J111" s="14">
        <f>'[1]TCE - ANEXO III - Preencher'!K120</f>
        <v>0</v>
      </c>
      <c r="K111" s="15">
        <f>'[1]TCE - ANEXO III - Preencher'!L120</f>
        <v>83.11</v>
      </c>
      <c r="L111" s="15">
        <f>'[1]TCE - ANEXO III - Preencher'!M120</f>
        <v>6.6</v>
      </c>
      <c r="M111" s="15">
        <f t="shared" si="7"/>
        <v>76.510000000000005</v>
      </c>
      <c r="N111" s="15">
        <f>'[1]TCE - ANEXO III - Preencher'!O120</f>
        <v>8.58</v>
      </c>
      <c r="O111" s="15">
        <f>'[1]TCE - ANEXO III - Preencher'!P120</f>
        <v>0</v>
      </c>
      <c r="P111" s="16">
        <f t="shared" si="8"/>
        <v>8.58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77.55</v>
      </c>
      <c r="U111" s="15">
        <f>'[1]TCE - ANEXO III - Preencher'!V120</f>
        <v>0</v>
      </c>
      <c r="V111" s="16">
        <f t="shared" si="10"/>
        <v>77.55</v>
      </c>
      <c r="W111" s="17" t="str">
        <f>IF('[1]TCE - ANEXO III - Preencher'!X120="","",'[1]TCE - ANEXO III - Preencher'!X120)</f>
        <v>AUX CRECHE</v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318.2</v>
      </c>
    </row>
    <row r="112" spans="1:28" x14ac:dyDescent="0.2">
      <c r="A112" s="8">
        <f>IFERROR(VLOOKUP(B112,'[1]DADOS (OCULTAR)'!$Q$3:$S$133,3,0),"")</f>
        <v>9767633000366</v>
      </c>
      <c r="B112" s="9" t="str">
        <f>'[1]TCE - ANEXO III - Preencher'!C121</f>
        <v>HOSPITAL ERMÍRIO COUTINHO</v>
      </c>
      <c r="C112" s="10"/>
      <c r="D112" s="11" t="str">
        <f>'[1]TCE - ANEXO III - Preencher'!E121</f>
        <v>ERICO RAMOS DE HOLANDA</v>
      </c>
      <c r="E112" s="9" t="str">
        <f>IF('[1]TCE - ANEXO III - Preencher'!F121="4 - Assistência Odontológica","2 - Outros Profissionais da Saúde",'[1]TCE - ANEXO III - Preencher'!F121)</f>
        <v>1 - Médico</v>
      </c>
      <c r="F112" s="12" t="str">
        <f>'[1]TCE - ANEXO III - Preencher'!G121</f>
        <v>2252-50</v>
      </c>
      <c r="G112" s="13">
        <f>IF('[1]TCE - ANEXO III - Preencher'!H121="","",'[1]TCE - ANEXO III - Preencher'!H121)</f>
        <v>45170</v>
      </c>
      <c r="H112" s="14">
        <f>'[1]TCE - ANEXO III - Preencher'!I121</f>
        <v>0</v>
      </c>
      <c r="I112" s="14">
        <f>'[1]TCE - ANEXO III - Preencher'!J121</f>
        <v>719.55</v>
      </c>
      <c r="J112" s="14">
        <f>'[1]TCE - ANEXO III - Preencher'!K121</f>
        <v>0</v>
      </c>
      <c r="K112" s="15">
        <f>'[1]TCE - ANEXO III - Preencher'!L121</f>
        <v>83.11</v>
      </c>
      <c r="L112" s="15">
        <f>'[1]TCE - ANEXO III - Preencher'!M121</f>
        <v>6.6</v>
      </c>
      <c r="M112" s="15">
        <f t="shared" si="7"/>
        <v>76.510000000000005</v>
      </c>
      <c r="N112" s="15">
        <f>'[1]TCE - ANEXO III - Preencher'!O121</f>
        <v>1.81</v>
      </c>
      <c r="O112" s="15">
        <f>'[1]TCE - ANEXO III - Preencher'!P121</f>
        <v>0</v>
      </c>
      <c r="P112" s="16">
        <f t="shared" si="8"/>
        <v>1.81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797.86999999999989</v>
      </c>
    </row>
    <row r="113" spans="1:28" x14ac:dyDescent="0.2">
      <c r="A113" s="8">
        <f>IFERROR(VLOOKUP(B113,'[1]DADOS (OCULTAR)'!$Q$3:$S$133,3,0),"")</f>
        <v>9767633000366</v>
      </c>
      <c r="B113" s="9" t="str">
        <f>'[1]TCE - ANEXO III - Preencher'!C122</f>
        <v>HOSPITAL ERMÍRIO COUTINHO</v>
      </c>
      <c r="C113" s="10"/>
      <c r="D113" s="11" t="str">
        <f>'[1]TCE - ANEXO III - Preencher'!E122</f>
        <v>ERLAINE BERNARDO DA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2235-05</v>
      </c>
      <c r="G113" s="13">
        <f>IF('[1]TCE - ANEXO III - Preencher'!H122="","",'[1]TCE - ANEXO III - Preencher'!H122)</f>
        <v>45170</v>
      </c>
      <c r="H113" s="14">
        <f>'[1]TCE - ANEXO III - Preencher'!I122</f>
        <v>0</v>
      </c>
      <c r="I113" s="14">
        <f>'[1]TCE - ANEXO III - Preencher'!J122</f>
        <v>317.8</v>
      </c>
      <c r="J113" s="14">
        <f>'[1]TCE - ANEXO III - Preencher'!K122</f>
        <v>0</v>
      </c>
      <c r="K113" s="15">
        <f>'[1]TCE - ANEXO III - Preencher'!L122</f>
        <v>83.11</v>
      </c>
      <c r="L113" s="15">
        <f>'[1]TCE - ANEXO III - Preencher'!M122</f>
        <v>3.59</v>
      </c>
      <c r="M113" s="15">
        <f t="shared" si="7"/>
        <v>79.52</v>
      </c>
      <c r="N113" s="15">
        <f>'[1]TCE - ANEXO III - Preencher'!O122</f>
        <v>4.9800000000000004</v>
      </c>
      <c r="O113" s="15">
        <f>'[1]TCE - ANEXO III - Preencher'!P122</f>
        <v>0</v>
      </c>
      <c r="P113" s="16">
        <f t="shared" si="8"/>
        <v>4.9800000000000004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402.3</v>
      </c>
    </row>
    <row r="114" spans="1:28" x14ac:dyDescent="0.2">
      <c r="A114" s="8">
        <f>IFERROR(VLOOKUP(B114,'[1]DADOS (OCULTAR)'!$Q$3:$S$133,3,0),"")</f>
        <v>9767633000366</v>
      </c>
      <c r="B114" s="9" t="str">
        <f>'[1]TCE - ANEXO III - Preencher'!C123</f>
        <v>HOSPITAL ERMÍRIO COUTINHO</v>
      </c>
      <c r="C114" s="10"/>
      <c r="D114" s="11" t="str">
        <f>'[1]TCE - ANEXO III - Preencher'!E123</f>
        <v>ERLON MATHEUS FELIX DE SANTANA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4110-05</v>
      </c>
      <c r="G114" s="13">
        <f>IF('[1]TCE - ANEXO III - Preencher'!H123="","",'[1]TCE - ANEXO III - Preencher'!H123)</f>
        <v>45170</v>
      </c>
      <c r="H114" s="14">
        <f>'[1]TCE - ANEXO III - Preencher'!I123</f>
        <v>0</v>
      </c>
      <c r="I114" s="14">
        <f>'[1]TCE - ANEXO III - Preencher'!J123</f>
        <v>12.4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1.81</v>
      </c>
      <c r="O114" s="15">
        <f>'[1]TCE - ANEXO III - Preencher'!P123</f>
        <v>0</v>
      </c>
      <c r="P114" s="16">
        <f t="shared" si="8"/>
        <v>1.81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14.21</v>
      </c>
    </row>
    <row r="115" spans="1:28" x14ac:dyDescent="0.2">
      <c r="A115" s="8">
        <f>IFERROR(VLOOKUP(B115,'[1]DADOS (OCULTAR)'!$Q$3:$S$133,3,0),"")</f>
        <v>9767633000366</v>
      </c>
      <c r="B115" s="9" t="str">
        <f>'[1]TCE - ANEXO III - Preencher'!C124</f>
        <v>HOSPITAL ERMÍRIO COUTINHO</v>
      </c>
      <c r="C115" s="10"/>
      <c r="D115" s="11" t="str">
        <f>'[1]TCE - ANEXO III - Preencher'!E124</f>
        <v>ESMERALDA CIRINO ORLANDO DA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>
        <f>IF('[1]TCE - ANEXO III - Preencher'!H124="","",'[1]TCE - ANEXO III - Preencher'!H124)</f>
        <v>45170</v>
      </c>
      <c r="H115" s="14">
        <f>'[1]TCE - ANEXO III - Preencher'!I124</f>
        <v>0</v>
      </c>
      <c r="I115" s="14">
        <f>'[1]TCE - ANEXO III - Preencher'!J124</f>
        <v>159.63</v>
      </c>
      <c r="J115" s="14">
        <f>'[1]TCE - ANEXO III - Preencher'!K124</f>
        <v>0</v>
      </c>
      <c r="K115" s="15">
        <f>'[1]TCE - ANEXO III - Preencher'!L124</f>
        <v>83.11</v>
      </c>
      <c r="L115" s="15">
        <f>'[1]TCE - ANEXO III - Preencher'!M124</f>
        <v>6.6</v>
      </c>
      <c r="M115" s="15">
        <f t="shared" si="7"/>
        <v>76.510000000000005</v>
      </c>
      <c r="N115" s="15">
        <f>'[1]TCE - ANEXO III - Preencher'!O124</f>
        <v>1.81</v>
      </c>
      <c r="O115" s="15">
        <f>'[1]TCE - ANEXO III - Preencher'!P124</f>
        <v>0</v>
      </c>
      <c r="P115" s="16">
        <f t="shared" si="8"/>
        <v>1.81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237.95</v>
      </c>
    </row>
    <row r="116" spans="1:28" x14ac:dyDescent="0.2">
      <c r="A116" s="8">
        <f>IFERROR(VLOOKUP(B116,'[1]DADOS (OCULTAR)'!$Q$3:$S$133,3,0),"")</f>
        <v>9767633000366</v>
      </c>
      <c r="B116" s="9" t="str">
        <f>'[1]TCE - ANEXO III - Preencher'!C125</f>
        <v>HOSPITAL ERMÍRIO COUTINHO</v>
      </c>
      <c r="C116" s="10"/>
      <c r="D116" s="11" t="str">
        <f>'[1]TCE - ANEXO III - Preencher'!E125</f>
        <v>ESTER PAULA COSTA DE OLIVEIRA CONCEICAO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>
        <f>IF('[1]TCE - ANEXO III - Preencher'!H125="","",'[1]TCE - ANEXO III - Preencher'!H125)</f>
        <v>45170</v>
      </c>
      <c r="H116" s="14">
        <f>'[1]TCE - ANEXO III - Preencher'!I125</f>
        <v>0</v>
      </c>
      <c r="I116" s="14">
        <f>'[1]TCE - ANEXO III - Preencher'!J125</f>
        <v>144.91999999999999</v>
      </c>
      <c r="J116" s="14">
        <f>'[1]TCE - ANEXO III - Preencher'!K125</f>
        <v>0</v>
      </c>
      <c r="K116" s="15">
        <f>'[1]TCE - ANEXO III - Preencher'!L125</f>
        <v>83.11</v>
      </c>
      <c r="L116" s="15">
        <f>'[1]TCE - ANEXO III - Preencher'!M125</f>
        <v>6.6</v>
      </c>
      <c r="M116" s="15">
        <f t="shared" si="7"/>
        <v>76.510000000000005</v>
      </c>
      <c r="N116" s="15">
        <f>'[1]TCE - ANEXO III - Preencher'!O125</f>
        <v>1.81</v>
      </c>
      <c r="O116" s="15">
        <f>'[1]TCE - ANEXO III - Preencher'!P125</f>
        <v>0</v>
      </c>
      <c r="P116" s="16">
        <f t="shared" si="8"/>
        <v>1.81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77.55</v>
      </c>
      <c r="U116" s="15">
        <f>'[1]TCE - ANEXO III - Preencher'!V125</f>
        <v>0</v>
      </c>
      <c r="V116" s="16">
        <f t="shared" si="10"/>
        <v>77.55</v>
      </c>
      <c r="W116" s="17" t="str">
        <f>IF('[1]TCE - ANEXO III - Preencher'!X125="","",'[1]TCE - ANEXO III - Preencher'!X125)</f>
        <v>AUX CRECHE</v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300.79000000000002</v>
      </c>
    </row>
    <row r="117" spans="1:28" x14ac:dyDescent="0.2">
      <c r="A117" s="8">
        <f>IFERROR(VLOOKUP(B117,'[1]DADOS (OCULTAR)'!$Q$3:$S$133,3,0),"")</f>
        <v>9767633000366</v>
      </c>
      <c r="B117" s="9" t="str">
        <f>'[1]TCE - ANEXO III - Preencher'!C126</f>
        <v>HOSPITAL ERMÍRIO COUTINHO</v>
      </c>
      <c r="C117" s="10"/>
      <c r="D117" s="11" t="str">
        <f>'[1]TCE - ANEXO III - Preencher'!E126</f>
        <v>EWERTON RAIMUNDO DA SILVA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5143-10</v>
      </c>
      <c r="G117" s="13">
        <f>IF('[1]TCE - ANEXO III - Preencher'!H126="","",'[1]TCE - ANEXO III - Preencher'!H126)</f>
        <v>45170</v>
      </c>
      <c r="H117" s="14">
        <f>'[1]TCE - ANEXO III - Preencher'!I126</f>
        <v>0</v>
      </c>
      <c r="I117" s="14">
        <f>'[1]TCE - ANEXO III - Preencher'!J126</f>
        <v>132.28</v>
      </c>
      <c r="J117" s="14">
        <f>'[1]TCE - ANEXO III - Preencher'!K126</f>
        <v>0</v>
      </c>
      <c r="K117" s="15">
        <f>'[1]TCE - ANEXO III - Preencher'!L126</f>
        <v>83.11</v>
      </c>
      <c r="L117" s="15">
        <f>'[1]TCE - ANEXO III - Preencher'!M126</f>
        <v>6.6</v>
      </c>
      <c r="M117" s="15">
        <f t="shared" si="7"/>
        <v>76.510000000000005</v>
      </c>
      <c r="N117" s="15">
        <f>'[1]TCE - ANEXO III - Preencher'!O126</f>
        <v>1.81</v>
      </c>
      <c r="O117" s="15">
        <f>'[1]TCE - ANEXO III - Preencher'!P126</f>
        <v>0</v>
      </c>
      <c r="P117" s="16">
        <f t="shared" si="8"/>
        <v>1.81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210.60000000000002</v>
      </c>
    </row>
    <row r="118" spans="1:28" x14ac:dyDescent="0.2">
      <c r="A118" s="8">
        <f>IFERROR(VLOOKUP(B118,'[1]DADOS (OCULTAR)'!$Q$3:$S$133,3,0),"")</f>
        <v>9767633000366</v>
      </c>
      <c r="B118" s="9" t="str">
        <f>'[1]TCE - ANEXO III - Preencher'!C127</f>
        <v>HOSPITAL ERMÍRIO COUTINHO</v>
      </c>
      <c r="C118" s="10"/>
      <c r="D118" s="11" t="str">
        <f>'[1]TCE - ANEXO III - Preencher'!E127</f>
        <v>FERNANDA LESSA FERREIRA</v>
      </c>
      <c r="E118" s="9" t="str">
        <f>IF('[1]TCE - ANEXO III - Preencher'!F127="4 - Assistência Odontológica","2 - Outros Profissionais da Saúde",'[1]TCE - ANEXO III - Preencher'!F127)</f>
        <v>1 - Médico</v>
      </c>
      <c r="F118" s="12" t="str">
        <f>'[1]TCE - ANEXO III - Preencher'!G127</f>
        <v>2252-50</v>
      </c>
      <c r="G118" s="13">
        <f>IF('[1]TCE - ANEXO III - Preencher'!H127="","",'[1]TCE - ANEXO III - Preencher'!H127)</f>
        <v>45170</v>
      </c>
      <c r="H118" s="14">
        <f>'[1]TCE - ANEXO III - Preencher'!I127</f>
        <v>0</v>
      </c>
      <c r="I118" s="14">
        <f>'[1]TCE - ANEXO III - Preencher'!J127</f>
        <v>805.24</v>
      </c>
      <c r="J118" s="14">
        <f>'[1]TCE - ANEXO III - Preencher'!K127</f>
        <v>0</v>
      </c>
      <c r="K118" s="15">
        <f>'[1]TCE - ANEXO III - Preencher'!L127</f>
        <v>83.11</v>
      </c>
      <c r="L118" s="15">
        <f>'[1]TCE - ANEXO III - Preencher'!M127</f>
        <v>6.6</v>
      </c>
      <c r="M118" s="15">
        <f t="shared" si="7"/>
        <v>76.510000000000005</v>
      </c>
      <c r="N118" s="15">
        <f>'[1]TCE - ANEXO III - Preencher'!O127</f>
        <v>8.58</v>
      </c>
      <c r="O118" s="15">
        <f>'[1]TCE - ANEXO III - Preencher'!P127</f>
        <v>0</v>
      </c>
      <c r="P118" s="16">
        <f t="shared" si="8"/>
        <v>8.58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890.33</v>
      </c>
    </row>
    <row r="119" spans="1:28" x14ac:dyDescent="0.2">
      <c r="A119" s="8">
        <f>IFERROR(VLOOKUP(B119,'[1]DADOS (OCULTAR)'!$Q$3:$S$133,3,0),"")</f>
        <v>9767633000366</v>
      </c>
      <c r="B119" s="9" t="str">
        <f>'[1]TCE - ANEXO III - Preencher'!C128</f>
        <v>HOSPITAL ERMÍRIO COUTINHO</v>
      </c>
      <c r="C119" s="10"/>
      <c r="D119" s="11" t="str">
        <f>'[1]TCE - ANEXO III - Preencher'!E128</f>
        <v>FLAVIA NATALY PEREIRA DA SILVA ROCHA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2235-05</v>
      </c>
      <c r="G119" s="13">
        <f>IF('[1]TCE - ANEXO III - Preencher'!H128="","",'[1]TCE - ANEXO III - Preencher'!H128)</f>
        <v>45170</v>
      </c>
      <c r="H119" s="14">
        <f>'[1]TCE - ANEXO III - Preencher'!I128</f>
        <v>0</v>
      </c>
      <c r="I119" s="14">
        <f>'[1]TCE - ANEXO III - Preencher'!J128</f>
        <v>291.85000000000002</v>
      </c>
      <c r="J119" s="14">
        <f>'[1]TCE - ANEXO III - Preencher'!K128</f>
        <v>0</v>
      </c>
      <c r="K119" s="15">
        <f>'[1]TCE - ANEXO III - Preencher'!L128</f>
        <v>83.11</v>
      </c>
      <c r="L119" s="15">
        <f>'[1]TCE - ANEXO III - Preencher'!M128</f>
        <v>3.59</v>
      </c>
      <c r="M119" s="15">
        <f t="shared" si="7"/>
        <v>79.52</v>
      </c>
      <c r="N119" s="15">
        <f>'[1]TCE - ANEXO III - Preencher'!O128</f>
        <v>4.9800000000000004</v>
      </c>
      <c r="O119" s="15">
        <f>'[1]TCE - ANEXO III - Preencher'!P128</f>
        <v>0</v>
      </c>
      <c r="P119" s="16">
        <f t="shared" si="8"/>
        <v>4.9800000000000004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240.52</v>
      </c>
      <c r="U119" s="15">
        <f>'[1]TCE - ANEXO III - Preencher'!V128</f>
        <v>0</v>
      </c>
      <c r="V119" s="16">
        <f t="shared" si="10"/>
        <v>240.52</v>
      </c>
      <c r="W119" s="17" t="str">
        <f>IF('[1]TCE - ANEXO III - Preencher'!X128="","",'[1]TCE - ANEXO III - Preencher'!X128)</f>
        <v>AUX CRECHE</v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616.87</v>
      </c>
    </row>
    <row r="120" spans="1:28" x14ac:dyDescent="0.2">
      <c r="A120" s="8">
        <f>IFERROR(VLOOKUP(B120,'[1]DADOS (OCULTAR)'!$Q$3:$S$133,3,0),"")</f>
        <v>9767633000366</v>
      </c>
      <c r="B120" s="9" t="str">
        <f>'[1]TCE - ANEXO III - Preencher'!C129</f>
        <v>HOSPITAL ERMÍRIO COUTINHO</v>
      </c>
      <c r="C120" s="10"/>
      <c r="D120" s="11" t="str">
        <f>'[1]TCE - ANEXO III - Preencher'!E129</f>
        <v>FRANCISCO ANANIAS MAMEDE DE MORAIS JUNIOR</v>
      </c>
      <c r="E120" s="9" t="str">
        <f>IF('[1]TCE - ANEXO III - Preencher'!F129="4 - Assistência Odontológica","2 - Outros Profissionais da Saúde",'[1]TCE - ANEXO III - Preencher'!F129)</f>
        <v>1 - Médico</v>
      </c>
      <c r="F120" s="12" t="str">
        <f>'[1]TCE - ANEXO III - Preencher'!G129</f>
        <v>2252-50</v>
      </c>
      <c r="G120" s="13">
        <f>IF('[1]TCE - ANEXO III - Preencher'!H129="","",'[1]TCE - ANEXO III - Preencher'!H129)</f>
        <v>45170</v>
      </c>
      <c r="H120" s="14">
        <f>'[1]TCE - ANEXO III - Preencher'!I129</f>
        <v>0</v>
      </c>
      <c r="I120" s="14">
        <f>'[1]TCE - ANEXO III - Preencher'!J129</f>
        <v>808.81</v>
      </c>
      <c r="J120" s="14">
        <f>'[1]TCE - ANEXO III - Preencher'!K129</f>
        <v>0</v>
      </c>
      <c r="K120" s="15">
        <f>'[1]TCE - ANEXO III - Preencher'!L129</f>
        <v>83.11</v>
      </c>
      <c r="L120" s="15">
        <f>'[1]TCE - ANEXO III - Preencher'!M129</f>
        <v>6.6</v>
      </c>
      <c r="M120" s="15">
        <f t="shared" si="7"/>
        <v>76.510000000000005</v>
      </c>
      <c r="N120" s="15">
        <f>'[1]TCE - ANEXO III - Preencher'!O129</f>
        <v>8.58</v>
      </c>
      <c r="O120" s="15">
        <f>'[1]TCE - ANEXO III - Preencher'!P129</f>
        <v>0</v>
      </c>
      <c r="P120" s="16">
        <f t="shared" si="8"/>
        <v>8.58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893.9</v>
      </c>
    </row>
    <row r="121" spans="1:28" x14ac:dyDescent="0.2">
      <c r="A121" s="8">
        <f>IFERROR(VLOOKUP(B121,'[1]DADOS (OCULTAR)'!$Q$3:$S$133,3,0),"")</f>
        <v>9767633000366</v>
      </c>
      <c r="B121" s="9" t="str">
        <f>'[1]TCE - ANEXO III - Preencher'!C130</f>
        <v>HOSPITAL ERMÍRIO COUTINHO</v>
      </c>
      <c r="C121" s="10"/>
      <c r="D121" s="11" t="str">
        <f>'[1]TCE - ANEXO III - Preencher'!E130</f>
        <v>GABRIEL VITOR DE LIRA GOMES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4221-10</v>
      </c>
      <c r="G121" s="13">
        <f>IF('[1]TCE - ANEXO III - Preencher'!H130="","",'[1]TCE - ANEXO III - Preencher'!H130)</f>
        <v>45170</v>
      </c>
      <c r="H121" s="14">
        <f>'[1]TCE - ANEXO III - Preencher'!I130</f>
        <v>0</v>
      </c>
      <c r="I121" s="14">
        <f>'[1]TCE - ANEXO III - Preencher'!J130</f>
        <v>141.59</v>
      </c>
      <c r="J121" s="14">
        <f>'[1]TCE - ANEXO III - Preencher'!K130</f>
        <v>0</v>
      </c>
      <c r="K121" s="15">
        <f>'[1]TCE - ANEXO III - Preencher'!L130</f>
        <v>83.11</v>
      </c>
      <c r="L121" s="15">
        <f>'[1]TCE - ANEXO III - Preencher'!M130</f>
        <v>6.6</v>
      </c>
      <c r="M121" s="15">
        <f t="shared" si="7"/>
        <v>76.510000000000005</v>
      </c>
      <c r="N121" s="15">
        <f>'[1]TCE - ANEXO III - Preencher'!O130</f>
        <v>1.81</v>
      </c>
      <c r="O121" s="15">
        <f>'[1]TCE - ANEXO III - Preencher'!P130</f>
        <v>0</v>
      </c>
      <c r="P121" s="16">
        <f t="shared" si="8"/>
        <v>1.81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219.91000000000003</v>
      </c>
    </row>
    <row r="122" spans="1:28" x14ac:dyDescent="0.2">
      <c r="A122" s="8">
        <f>IFERROR(VLOOKUP(B122,'[1]DADOS (OCULTAR)'!$Q$3:$S$133,3,0),"")</f>
        <v>9767633000366</v>
      </c>
      <c r="B122" s="9" t="str">
        <f>'[1]TCE - ANEXO III - Preencher'!C131</f>
        <v>HOSPITAL ERMÍRIO COUTINHO</v>
      </c>
      <c r="C122" s="10"/>
      <c r="D122" s="11" t="str">
        <f>'[1]TCE - ANEXO III - Preencher'!E131</f>
        <v>GABRIELA LEMOS DE ALMEIDA MELO</v>
      </c>
      <c r="E122" s="9" t="str">
        <f>IF('[1]TCE - ANEXO III - Preencher'!F131="4 - Assistência Odontológica","2 - Outros Profissionais da Saúde",'[1]TCE - ANEXO III - Preencher'!F131)</f>
        <v>1 - Médico</v>
      </c>
      <c r="F122" s="12" t="str">
        <f>'[1]TCE - ANEXO III - Preencher'!G131</f>
        <v>2252-50</v>
      </c>
      <c r="G122" s="13">
        <f>IF('[1]TCE - ANEXO III - Preencher'!H131="","",'[1]TCE - ANEXO III - Preencher'!H131)</f>
        <v>45170</v>
      </c>
      <c r="H122" s="14">
        <f>'[1]TCE - ANEXO III - Preencher'!I131</f>
        <v>0</v>
      </c>
      <c r="I122" s="14">
        <f>'[1]TCE - ANEXO III - Preencher'!J131</f>
        <v>1033.1600000000001</v>
      </c>
      <c r="J122" s="14">
        <f>'[1]TCE - ANEXO III - Preencher'!K131</f>
        <v>0</v>
      </c>
      <c r="K122" s="15">
        <f>'[1]TCE - ANEXO III - Preencher'!L131</f>
        <v>83.11</v>
      </c>
      <c r="L122" s="15">
        <f>'[1]TCE - ANEXO III - Preencher'!M131</f>
        <v>6.6</v>
      </c>
      <c r="M122" s="15">
        <f t="shared" si="7"/>
        <v>76.510000000000005</v>
      </c>
      <c r="N122" s="15">
        <f>'[1]TCE - ANEXO III - Preencher'!O131</f>
        <v>8.58</v>
      </c>
      <c r="O122" s="15">
        <f>'[1]TCE - ANEXO III - Preencher'!P131</f>
        <v>0</v>
      </c>
      <c r="P122" s="16">
        <f t="shared" si="8"/>
        <v>8.58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1118.25</v>
      </c>
    </row>
    <row r="123" spans="1:28" x14ac:dyDescent="0.2">
      <c r="A123" s="8">
        <f>IFERROR(VLOOKUP(B123,'[1]DADOS (OCULTAR)'!$Q$3:$S$133,3,0),"")</f>
        <v>9767633000366</v>
      </c>
      <c r="B123" s="9" t="str">
        <f>'[1]TCE - ANEXO III - Preencher'!C132</f>
        <v>HOSPITAL ERMÍRIO COUTINHO</v>
      </c>
      <c r="C123" s="10"/>
      <c r="D123" s="11" t="str">
        <f>'[1]TCE - ANEXO III - Preencher'!E132</f>
        <v>GABRIELLE PAULINE DE ALMEIDA SOARES VELOSO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4110-05</v>
      </c>
      <c r="G123" s="13">
        <f>IF('[1]TCE - ANEXO III - Preencher'!H132="","",'[1]TCE - ANEXO III - Preencher'!H132)</f>
        <v>45170</v>
      </c>
      <c r="H123" s="14">
        <f>'[1]TCE - ANEXO III - Preencher'!I132</f>
        <v>0</v>
      </c>
      <c r="I123" s="14">
        <f>'[1]TCE - ANEXO III - Preencher'!J132</f>
        <v>120.47</v>
      </c>
      <c r="J123" s="14">
        <f>'[1]TCE - ANEXO III - Preencher'!K132</f>
        <v>0</v>
      </c>
      <c r="K123" s="15">
        <f>'[1]TCE - ANEXO III - Preencher'!L132</f>
        <v>83.11</v>
      </c>
      <c r="L123" s="15">
        <f>'[1]TCE - ANEXO III - Preencher'!M132</f>
        <v>6.6</v>
      </c>
      <c r="M123" s="15">
        <f t="shared" si="7"/>
        <v>76.510000000000005</v>
      </c>
      <c r="N123" s="15">
        <f>'[1]TCE - ANEXO III - Preencher'!O132</f>
        <v>1.81</v>
      </c>
      <c r="O123" s="15">
        <f>'[1]TCE - ANEXO III - Preencher'!P132</f>
        <v>0</v>
      </c>
      <c r="P123" s="16">
        <f t="shared" si="8"/>
        <v>1.81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198.79000000000002</v>
      </c>
    </row>
    <row r="124" spans="1:28" x14ac:dyDescent="0.2">
      <c r="A124" s="8">
        <f>IFERROR(VLOOKUP(B124,'[1]DADOS (OCULTAR)'!$Q$3:$S$133,3,0),"")</f>
        <v>9767633000366</v>
      </c>
      <c r="B124" s="9" t="str">
        <f>'[1]TCE - ANEXO III - Preencher'!C133</f>
        <v>HOSPITAL ERMÍRIO COUTINHO</v>
      </c>
      <c r="C124" s="10"/>
      <c r="D124" s="11" t="str">
        <f>'[1]TCE - ANEXO III - Preencher'!E133</f>
        <v>GENECI MAURICIO DE SOUZA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5143-20</v>
      </c>
      <c r="G124" s="13">
        <f>IF('[1]TCE - ANEXO III - Preencher'!H133="","",'[1]TCE - ANEXO III - Preencher'!H133)</f>
        <v>45170</v>
      </c>
      <c r="H124" s="14">
        <f>'[1]TCE - ANEXO III - Preencher'!I133</f>
        <v>0</v>
      </c>
      <c r="I124" s="14">
        <f>'[1]TCE - ANEXO III - Preencher'!J133</f>
        <v>146.16</v>
      </c>
      <c r="J124" s="14">
        <f>'[1]TCE - ANEXO III - Preencher'!K133</f>
        <v>0</v>
      </c>
      <c r="K124" s="15">
        <f>'[1]TCE - ANEXO III - Preencher'!L133</f>
        <v>83.11</v>
      </c>
      <c r="L124" s="15">
        <f>'[1]TCE - ANEXO III - Preencher'!M133</f>
        <v>6.6</v>
      </c>
      <c r="M124" s="15">
        <f t="shared" si="7"/>
        <v>76.510000000000005</v>
      </c>
      <c r="N124" s="15">
        <f>'[1]TCE - ANEXO III - Preencher'!O133</f>
        <v>1.81</v>
      </c>
      <c r="O124" s="15">
        <f>'[1]TCE - ANEXO III - Preencher'!P133</f>
        <v>0</v>
      </c>
      <c r="P124" s="16">
        <f t="shared" si="8"/>
        <v>1.81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224.48000000000002</v>
      </c>
    </row>
    <row r="125" spans="1:28" x14ac:dyDescent="0.2">
      <c r="A125" s="8">
        <f>IFERROR(VLOOKUP(B125,'[1]DADOS (OCULTAR)'!$Q$3:$S$133,3,0),"")</f>
        <v>9767633000366</v>
      </c>
      <c r="B125" s="9" t="str">
        <f>'[1]TCE - ANEXO III - Preencher'!C134</f>
        <v>HOSPITAL ERMÍRIO COUTINHO</v>
      </c>
      <c r="C125" s="10"/>
      <c r="D125" s="11" t="str">
        <f>'[1]TCE - ANEXO III - Preencher'!E134</f>
        <v>GENIVALDO MARTINS DE MORAES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5151-10</v>
      </c>
      <c r="G125" s="13">
        <f>IF('[1]TCE - ANEXO III - Preencher'!H134="","",'[1]TCE - ANEXO III - Preencher'!H134)</f>
        <v>45170</v>
      </c>
      <c r="H125" s="14">
        <f>'[1]TCE - ANEXO III - Preencher'!I134</f>
        <v>0</v>
      </c>
      <c r="I125" s="14">
        <f>'[1]TCE - ANEXO III - Preencher'!J134</f>
        <v>156.72</v>
      </c>
      <c r="J125" s="14">
        <f>'[1]TCE - ANEXO III - Preencher'!K134</f>
        <v>0</v>
      </c>
      <c r="K125" s="15">
        <f>'[1]TCE - ANEXO III - Preencher'!L134</f>
        <v>83.11</v>
      </c>
      <c r="L125" s="15">
        <f>'[1]TCE - ANEXO III - Preencher'!M134</f>
        <v>6.6</v>
      </c>
      <c r="M125" s="15">
        <f t="shared" si="7"/>
        <v>76.510000000000005</v>
      </c>
      <c r="N125" s="15">
        <f>'[1]TCE - ANEXO III - Preencher'!O134</f>
        <v>1.81</v>
      </c>
      <c r="O125" s="15">
        <f>'[1]TCE - ANEXO III - Preencher'!P134</f>
        <v>0</v>
      </c>
      <c r="P125" s="16">
        <f t="shared" si="8"/>
        <v>1.81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235.04000000000002</v>
      </c>
    </row>
    <row r="126" spans="1:28" x14ac:dyDescent="0.2">
      <c r="A126" s="8">
        <f>IFERROR(VLOOKUP(B126,'[1]DADOS (OCULTAR)'!$Q$3:$S$133,3,0),"")</f>
        <v>9767633000366</v>
      </c>
      <c r="B126" s="9" t="str">
        <f>'[1]TCE - ANEXO III - Preencher'!C135</f>
        <v>HOSPITAL ERMÍRIO COUTINHO</v>
      </c>
      <c r="C126" s="10"/>
      <c r="D126" s="11" t="str">
        <f>'[1]TCE - ANEXO III - Preencher'!E135</f>
        <v>GILSON DA SILVA PAULO RIBEIRO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5143-20</v>
      </c>
      <c r="G126" s="13">
        <f>IF('[1]TCE - ANEXO III - Preencher'!H135="","",'[1]TCE - ANEXO III - Preencher'!H135)</f>
        <v>45170</v>
      </c>
      <c r="H126" s="14">
        <f>'[1]TCE - ANEXO III - Preencher'!I135</f>
        <v>0</v>
      </c>
      <c r="I126" s="14">
        <f>'[1]TCE - ANEXO III - Preencher'!J135</f>
        <v>135.6</v>
      </c>
      <c r="J126" s="14">
        <f>'[1]TCE - ANEXO III - Preencher'!K135</f>
        <v>0</v>
      </c>
      <c r="K126" s="15">
        <f>'[1]TCE - ANEXO III - Preencher'!L135</f>
        <v>83.11</v>
      </c>
      <c r="L126" s="15">
        <f>'[1]TCE - ANEXO III - Preencher'!M135</f>
        <v>6.6</v>
      </c>
      <c r="M126" s="15">
        <f t="shared" si="7"/>
        <v>76.510000000000005</v>
      </c>
      <c r="N126" s="15">
        <f>'[1]TCE - ANEXO III - Preencher'!O135</f>
        <v>1.81</v>
      </c>
      <c r="O126" s="15">
        <f>'[1]TCE - ANEXO III - Preencher'!P135</f>
        <v>0</v>
      </c>
      <c r="P126" s="16">
        <f t="shared" si="8"/>
        <v>1.81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213.92000000000002</v>
      </c>
    </row>
    <row r="127" spans="1:28" x14ac:dyDescent="0.2">
      <c r="A127" s="8">
        <f>IFERROR(VLOOKUP(B127,'[1]DADOS (OCULTAR)'!$Q$3:$S$133,3,0),"")</f>
        <v>9767633000366</v>
      </c>
      <c r="B127" s="9" t="str">
        <f>'[1]TCE - ANEXO III - Preencher'!C136</f>
        <v>HOSPITAL ERMÍRIO COUTINHO</v>
      </c>
      <c r="C127" s="10"/>
      <c r="D127" s="11" t="str">
        <f>'[1]TCE - ANEXO III - Preencher'!E136</f>
        <v>GILVANISE FRANCISCA DE BARROS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5135-05</v>
      </c>
      <c r="G127" s="13">
        <f>IF('[1]TCE - ANEXO III - Preencher'!H136="","",'[1]TCE - ANEXO III - Preencher'!H136)</f>
        <v>45170</v>
      </c>
      <c r="H127" s="14">
        <f>'[1]TCE - ANEXO III - Preencher'!I136</f>
        <v>0</v>
      </c>
      <c r="I127" s="14">
        <f>'[1]TCE - ANEXO III - Preencher'!J136</f>
        <v>140.88</v>
      </c>
      <c r="J127" s="14">
        <f>'[1]TCE - ANEXO III - Preencher'!K136</f>
        <v>0</v>
      </c>
      <c r="K127" s="15">
        <f>'[1]TCE - ANEXO III - Preencher'!L136</f>
        <v>83.11</v>
      </c>
      <c r="L127" s="15">
        <f>'[1]TCE - ANEXO III - Preencher'!M136</f>
        <v>6.6</v>
      </c>
      <c r="M127" s="15">
        <f t="shared" si="7"/>
        <v>76.510000000000005</v>
      </c>
      <c r="N127" s="15">
        <f>'[1]TCE - ANEXO III - Preencher'!O136</f>
        <v>1.81</v>
      </c>
      <c r="O127" s="15">
        <f>'[1]TCE - ANEXO III - Preencher'!P136</f>
        <v>0</v>
      </c>
      <c r="P127" s="16">
        <f t="shared" si="8"/>
        <v>1.81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219.2</v>
      </c>
    </row>
    <row r="128" spans="1:28" x14ac:dyDescent="0.2">
      <c r="A128" s="8">
        <f>IFERROR(VLOOKUP(B128,'[1]DADOS (OCULTAR)'!$Q$3:$S$133,3,0),"")</f>
        <v>9767633000366</v>
      </c>
      <c r="B128" s="9" t="str">
        <f>'[1]TCE - ANEXO III - Preencher'!C137</f>
        <v>HOSPITAL ERMÍRIO COUTINHO</v>
      </c>
      <c r="C128" s="10"/>
      <c r="D128" s="11" t="str">
        <f>'[1]TCE - ANEXO III - Preencher'!E137</f>
        <v>GLAUCIA PATRICIA MACHADO BARRETO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2235-05</v>
      </c>
      <c r="G128" s="13">
        <f>IF('[1]TCE - ANEXO III - Preencher'!H137="","",'[1]TCE - ANEXO III - Preencher'!H137)</f>
        <v>45170</v>
      </c>
      <c r="H128" s="14">
        <f>'[1]TCE - ANEXO III - Preencher'!I137</f>
        <v>0</v>
      </c>
      <c r="I128" s="14">
        <f>'[1]TCE - ANEXO III - Preencher'!J137</f>
        <v>292.3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4.9800000000000004</v>
      </c>
      <c r="O128" s="15">
        <f>'[1]TCE - ANEXO III - Preencher'!P137</f>
        <v>0</v>
      </c>
      <c r="P128" s="16">
        <f t="shared" si="8"/>
        <v>4.9800000000000004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297.28000000000003</v>
      </c>
    </row>
    <row r="129" spans="1:28" x14ac:dyDescent="0.2">
      <c r="A129" s="8">
        <f>IFERROR(VLOOKUP(B129,'[1]DADOS (OCULTAR)'!$Q$3:$S$133,3,0),"")</f>
        <v>9767633000366</v>
      </c>
      <c r="B129" s="9" t="str">
        <f>'[1]TCE - ANEXO III - Preencher'!C138</f>
        <v>HOSPITAL ERMÍRIO COUTINHO</v>
      </c>
      <c r="C129" s="10"/>
      <c r="D129" s="11" t="str">
        <f>'[1]TCE - ANEXO III - Preencher'!E138</f>
        <v>GUILHERME VICTOR DE SOUZA NUNES ANDRADE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4110-05</v>
      </c>
      <c r="G129" s="13">
        <f>IF('[1]TCE - ANEXO III - Preencher'!H138="","",'[1]TCE - ANEXO III - Preencher'!H138)</f>
        <v>45170</v>
      </c>
      <c r="H129" s="14">
        <f>'[1]TCE - ANEXO III - Preencher'!I138</f>
        <v>0</v>
      </c>
      <c r="I129" s="14">
        <f>'[1]TCE - ANEXO III - Preencher'!J138</f>
        <v>12.4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1.81</v>
      </c>
      <c r="O129" s="15">
        <f>'[1]TCE - ANEXO III - Preencher'!P138</f>
        <v>0</v>
      </c>
      <c r="P129" s="16">
        <f t="shared" si="8"/>
        <v>1.81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14.21</v>
      </c>
    </row>
    <row r="130" spans="1:28" x14ac:dyDescent="0.2">
      <c r="A130" s="8">
        <f>IFERROR(VLOOKUP(B130,'[1]DADOS (OCULTAR)'!$Q$3:$S$133,3,0),"")</f>
        <v>9767633000366</v>
      </c>
      <c r="B130" s="9" t="str">
        <f>'[1]TCE - ANEXO III - Preencher'!C139</f>
        <v>HOSPITAL ERMÍRIO COUTINHO</v>
      </c>
      <c r="C130" s="10"/>
      <c r="D130" s="11" t="str">
        <f>'[1]TCE - ANEXO III - Preencher'!E139</f>
        <v>GUSTAVO BEZERRA SERRA SECA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2235-05</v>
      </c>
      <c r="G130" s="13">
        <f>IF('[1]TCE - ANEXO III - Preencher'!H139="","",'[1]TCE - ANEXO III - Preencher'!H139)</f>
        <v>45170</v>
      </c>
      <c r="H130" s="14">
        <f>'[1]TCE - ANEXO III - Preencher'!I139</f>
        <v>0</v>
      </c>
      <c r="I130" s="14">
        <f>'[1]TCE - ANEXO III - Preencher'!J139</f>
        <v>366.29</v>
      </c>
      <c r="J130" s="14">
        <f>'[1]TCE - ANEXO III - Preencher'!K139</f>
        <v>0</v>
      </c>
      <c r="K130" s="15">
        <f>'[1]TCE - ANEXO III - Preencher'!L139</f>
        <v>83.11</v>
      </c>
      <c r="L130" s="15">
        <f>'[1]TCE - ANEXO III - Preencher'!M139</f>
        <v>3.59</v>
      </c>
      <c r="M130" s="15">
        <f t="shared" si="7"/>
        <v>79.52</v>
      </c>
      <c r="N130" s="15">
        <f>'[1]TCE - ANEXO III - Preencher'!O139</f>
        <v>4.9800000000000004</v>
      </c>
      <c r="O130" s="15">
        <f>'[1]TCE - ANEXO III - Preencher'!P139</f>
        <v>0</v>
      </c>
      <c r="P130" s="16">
        <f t="shared" si="8"/>
        <v>4.9800000000000004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450.79</v>
      </c>
    </row>
    <row r="131" spans="1:28" x14ac:dyDescent="0.2">
      <c r="A131" s="8">
        <f>IFERROR(VLOOKUP(B131,'[1]DADOS (OCULTAR)'!$Q$3:$S$133,3,0),"")</f>
        <v>9767633000366</v>
      </c>
      <c r="B131" s="9" t="str">
        <f>'[1]TCE - ANEXO III - Preencher'!C140</f>
        <v>HOSPITAL ERMÍRIO COUTINHO</v>
      </c>
      <c r="C131" s="10"/>
      <c r="D131" s="11" t="str">
        <f>'[1]TCE - ANEXO III - Preencher'!E140</f>
        <v>HEMERSON FERREIRA DE AGUIAR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>
        <f>IF('[1]TCE - ANEXO III - Preencher'!H140="","",'[1]TCE - ANEXO III - Preencher'!H140)</f>
        <v>45170</v>
      </c>
      <c r="H131" s="14">
        <f>'[1]TCE - ANEXO III - Preencher'!I140</f>
        <v>0</v>
      </c>
      <c r="I131" s="14">
        <f>'[1]TCE - ANEXO III - Preencher'!J140</f>
        <v>134.28</v>
      </c>
      <c r="J131" s="14">
        <f>'[1]TCE - ANEXO III - Preencher'!K140</f>
        <v>0</v>
      </c>
      <c r="K131" s="15">
        <f>'[1]TCE - ANEXO III - Preencher'!L140</f>
        <v>83.11</v>
      </c>
      <c r="L131" s="15">
        <f>'[1]TCE - ANEXO III - Preencher'!M140</f>
        <v>6.6</v>
      </c>
      <c r="M131" s="15">
        <f t="shared" si="7"/>
        <v>76.510000000000005</v>
      </c>
      <c r="N131" s="15">
        <f>'[1]TCE - ANEXO III - Preencher'!O140</f>
        <v>1.81</v>
      </c>
      <c r="O131" s="15">
        <f>'[1]TCE - ANEXO III - Preencher'!P140</f>
        <v>0</v>
      </c>
      <c r="P131" s="16">
        <f t="shared" si="8"/>
        <v>1.81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212.60000000000002</v>
      </c>
    </row>
    <row r="132" spans="1:28" x14ac:dyDescent="0.2">
      <c r="A132" s="8">
        <f>IFERROR(VLOOKUP(B132,'[1]DADOS (OCULTAR)'!$Q$3:$S$133,3,0),"")</f>
        <v>9767633000366</v>
      </c>
      <c r="B132" s="9" t="str">
        <f>'[1]TCE - ANEXO III - Preencher'!C141</f>
        <v>HOSPITAL ERMÍRIO COUTINHO</v>
      </c>
      <c r="C132" s="10"/>
      <c r="D132" s="11" t="str">
        <f>'[1]TCE - ANEXO III - Preencher'!E141</f>
        <v>HUGO FERNANDES DE SOUZA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>
        <f>IF('[1]TCE - ANEXO III - Preencher'!H141="","",'[1]TCE - ANEXO III - Preencher'!H141)</f>
        <v>45170</v>
      </c>
      <c r="H132" s="14">
        <f>'[1]TCE - ANEXO III - Preencher'!I141</f>
        <v>0</v>
      </c>
      <c r="I132" s="14">
        <f>'[1]TCE - ANEXO III - Preencher'!J141</f>
        <v>148.55000000000001</v>
      </c>
      <c r="J132" s="14">
        <f>'[1]TCE - ANEXO III - Preencher'!K141</f>
        <v>0</v>
      </c>
      <c r="K132" s="15">
        <f>'[1]TCE - ANEXO III - Preencher'!L141</f>
        <v>83.11</v>
      </c>
      <c r="L132" s="15">
        <f>'[1]TCE - ANEXO III - Preencher'!M141</f>
        <v>6.6</v>
      </c>
      <c r="M132" s="15">
        <f t="shared" ref="M132:M195" si="13">K132-L132</f>
        <v>76.510000000000005</v>
      </c>
      <c r="N132" s="15">
        <f>'[1]TCE - ANEXO III - Preencher'!O141</f>
        <v>1.81</v>
      </c>
      <c r="O132" s="15">
        <f>'[1]TCE - ANEXO III - Preencher'!P141</f>
        <v>0</v>
      </c>
      <c r="P132" s="16">
        <f t="shared" ref="P132:P195" si="14">N132-O132</f>
        <v>1.81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226.87</v>
      </c>
    </row>
    <row r="133" spans="1:28" x14ac:dyDescent="0.2">
      <c r="A133" s="8">
        <f>IFERROR(VLOOKUP(B133,'[1]DADOS (OCULTAR)'!$Q$3:$S$133,3,0),"")</f>
        <v>9767633000366</v>
      </c>
      <c r="B133" s="9" t="str">
        <f>'[1]TCE - ANEXO III - Preencher'!C142</f>
        <v>HOSPITAL ERMÍRIO COUTINHO</v>
      </c>
      <c r="C133" s="10"/>
      <c r="D133" s="11" t="str">
        <f>'[1]TCE - ANEXO III - Preencher'!E142</f>
        <v>ILDO CARLOS BARBOSA MARQUES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7823-20</v>
      </c>
      <c r="G133" s="13">
        <f>IF('[1]TCE - ANEXO III - Preencher'!H142="","",'[1]TCE - ANEXO III - Preencher'!H142)</f>
        <v>45170</v>
      </c>
      <c r="H133" s="14">
        <f>'[1]TCE - ANEXO III - Preencher'!I142</f>
        <v>0</v>
      </c>
      <c r="I133" s="14">
        <f>'[1]TCE - ANEXO III - Preencher'!J142</f>
        <v>172.99</v>
      </c>
      <c r="J133" s="14">
        <f>'[1]TCE - ANEXO III - Preencher'!K142</f>
        <v>0</v>
      </c>
      <c r="K133" s="15">
        <f>'[1]TCE - ANEXO III - Preencher'!L142</f>
        <v>83.11</v>
      </c>
      <c r="L133" s="15">
        <f>'[1]TCE - ANEXO III - Preencher'!M142</f>
        <v>6.6</v>
      </c>
      <c r="M133" s="15">
        <f t="shared" si="13"/>
        <v>76.510000000000005</v>
      </c>
      <c r="N133" s="15">
        <f>'[1]TCE - ANEXO III - Preencher'!O142</f>
        <v>1.98</v>
      </c>
      <c r="O133" s="15">
        <f>'[1]TCE - ANEXO III - Preencher'!P142</f>
        <v>0</v>
      </c>
      <c r="P133" s="16">
        <f t="shared" si="14"/>
        <v>1.98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251.48</v>
      </c>
    </row>
    <row r="134" spans="1:28" x14ac:dyDescent="0.2">
      <c r="A134" s="8">
        <f>IFERROR(VLOOKUP(B134,'[1]DADOS (OCULTAR)'!$Q$3:$S$133,3,0),"")</f>
        <v>9767633000366</v>
      </c>
      <c r="B134" s="9" t="str">
        <f>'[1]TCE - ANEXO III - Preencher'!C143</f>
        <v>HOSPITAL ERMÍRIO COUTINHO</v>
      </c>
      <c r="C134" s="10"/>
      <c r="D134" s="11" t="str">
        <f>'[1]TCE - ANEXO III - Preencher'!E143</f>
        <v>ILLEM GABRIELY DE FRANCA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>
        <f>IF('[1]TCE - ANEXO III - Preencher'!H143="","",'[1]TCE - ANEXO III - Preencher'!H143)</f>
        <v>45170</v>
      </c>
      <c r="H134" s="14">
        <f>'[1]TCE - ANEXO III - Preencher'!I143</f>
        <v>0</v>
      </c>
      <c r="I134" s="14">
        <f>'[1]TCE - ANEXO III - Preencher'!J143</f>
        <v>134.28</v>
      </c>
      <c r="J134" s="14">
        <f>'[1]TCE - ANEXO III - Preencher'!K143</f>
        <v>0</v>
      </c>
      <c r="K134" s="15">
        <f>'[1]TCE - ANEXO III - Preencher'!L143</f>
        <v>83.11</v>
      </c>
      <c r="L134" s="15">
        <f>'[1]TCE - ANEXO III - Preencher'!M143</f>
        <v>6.6</v>
      </c>
      <c r="M134" s="15">
        <f t="shared" si="13"/>
        <v>76.510000000000005</v>
      </c>
      <c r="N134" s="15">
        <f>'[1]TCE - ANEXO III - Preencher'!O143</f>
        <v>1.81</v>
      </c>
      <c r="O134" s="15">
        <f>'[1]TCE - ANEXO III - Preencher'!P143</f>
        <v>0</v>
      </c>
      <c r="P134" s="16">
        <f t="shared" si="14"/>
        <v>1.81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77.55</v>
      </c>
      <c r="U134" s="15">
        <f>'[1]TCE - ANEXO III - Preencher'!V143</f>
        <v>0</v>
      </c>
      <c r="V134" s="16">
        <f t="shared" si="16"/>
        <v>77.55</v>
      </c>
      <c r="W134" s="17" t="str">
        <f>IF('[1]TCE - ANEXO III - Preencher'!X143="","",'[1]TCE - ANEXO III - Preencher'!X143)</f>
        <v>AUX CRECHE</v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290.15000000000003</v>
      </c>
    </row>
    <row r="135" spans="1:28" x14ac:dyDescent="0.2">
      <c r="A135" s="8">
        <f>IFERROR(VLOOKUP(B135,'[1]DADOS (OCULTAR)'!$Q$3:$S$133,3,0),"")</f>
        <v>9767633000366</v>
      </c>
      <c r="B135" s="9" t="str">
        <f>'[1]TCE - ANEXO III - Preencher'!C144</f>
        <v>HOSPITAL ERMÍRIO COUTINHO</v>
      </c>
      <c r="C135" s="10"/>
      <c r="D135" s="11" t="str">
        <f>'[1]TCE - ANEXO III - Preencher'!E144</f>
        <v>IMNA MENEZES DE MIRANDA</v>
      </c>
      <c r="E135" s="9" t="str">
        <f>IF('[1]TCE - ANEXO III - Preencher'!F144="4 - Assistência Odontológica","2 - Outros Profissionais da Saúde",'[1]TCE - ANEXO III - Preencher'!F144)</f>
        <v>1 - Médico</v>
      </c>
      <c r="F135" s="12" t="str">
        <f>'[1]TCE - ANEXO III - Preencher'!G144</f>
        <v>2251-24</v>
      </c>
      <c r="G135" s="13">
        <f>IF('[1]TCE - ANEXO III - Preencher'!H144="","",'[1]TCE - ANEXO III - Preencher'!H144)</f>
        <v>45170</v>
      </c>
      <c r="H135" s="14">
        <f>'[1]TCE - ANEXO III - Preencher'!I144</f>
        <v>0</v>
      </c>
      <c r="I135" s="14">
        <f>'[1]TCE - ANEXO III - Preencher'!J144</f>
        <v>1159.98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8.58</v>
      </c>
      <c r="O135" s="15">
        <f>'[1]TCE - ANEXO III - Preencher'!P144</f>
        <v>0</v>
      </c>
      <c r="P135" s="16">
        <f t="shared" si="14"/>
        <v>8.58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1168.56</v>
      </c>
    </row>
    <row r="136" spans="1:28" x14ac:dyDescent="0.2">
      <c r="A136" s="8">
        <f>IFERROR(VLOOKUP(B136,'[1]DADOS (OCULTAR)'!$Q$3:$S$133,3,0),"")</f>
        <v>9767633000366</v>
      </c>
      <c r="B136" s="9" t="str">
        <f>'[1]TCE - ANEXO III - Preencher'!C145</f>
        <v>HOSPITAL ERMÍRIO COUTINHO</v>
      </c>
      <c r="C136" s="10"/>
      <c r="D136" s="11" t="str">
        <f>'[1]TCE - ANEXO III - Preencher'!E145</f>
        <v>IRLANE FERNANDA BATISTA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2521-05</v>
      </c>
      <c r="G136" s="13">
        <f>IF('[1]TCE - ANEXO III - Preencher'!H145="","",'[1]TCE - ANEXO III - Preencher'!H145)</f>
        <v>45170</v>
      </c>
      <c r="H136" s="14">
        <f>'[1]TCE - ANEXO III - Preencher'!I145</f>
        <v>0</v>
      </c>
      <c r="I136" s="14">
        <f>'[1]TCE - ANEXO III - Preencher'!J145</f>
        <v>264</v>
      </c>
      <c r="J136" s="14">
        <f>'[1]TCE - ANEXO III - Preencher'!K145</f>
        <v>0</v>
      </c>
      <c r="K136" s="15">
        <f>'[1]TCE - ANEXO III - Preencher'!L145</f>
        <v>83.11</v>
      </c>
      <c r="L136" s="15">
        <f>'[1]TCE - ANEXO III - Preencher'!M145</f>
        <v>6.6</v>
      </c>
      <c r="M136" s="15">
        <f t="shared" si="13"/>
        <v>76.510000000000005</v>
      </c>
      <c r="N136" s="15">
        <f>'[1]TCE - ANEXO III - Preencher'!O145</f>
        <v>1.81</v>
      </c>
      <c r="O136" s="15">
        <f>'[1]TCE - ANEXO III - Preencher'!P145</f>
        <v>0</v>
      </c>
      <c r="P136" s="16">
        <f t="shared" si="14"/>
        <v>1.81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342.32</v>
      </c>
    </row>
    <row r="137" spans="1:28" x14ac:dyDescent="0.2">
      <c r="A137" s="8">
        <f>IFERROR(VLOOKUP(B137,'[1]DADOS (OCULTAR)'!$Q$3:$S$133,3,0),"")</f>
        <v>9767633000366</v>
      </c>
      <c r="B137" s="9" t="str">
        <f>'[1]TCE - ANEXO III - Preencher'!C146</f>
        <v>HOSPITAL ERMÍRIO COUTINHO</v>
      </c>
      <c r="C137" s="10"/>
      <c r="D137" s="11" t="str">
        <f>'[1]TCE - ANEXO III - Preencher'!E146</f>
        <v>IRLLANA CAROLINE DE ARAUJO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3516-05</v>
      </c>
      <c r="G137" s="13">
        <f>IF('[1]TCE - ANEXO III - Preencher'!H146="","",'[1]TCE - ANEXO III - Preencher'!H146)</f>
        <v>45170</v>
      </c>
      <c r="H137" s="14">
        <f>'[1]TCE - ANEXO III - Preencher'!I146</f>
        <v>0</v>
      </c>
      <c r="I137" s="14">
        <f>'[1]TCE - ANEXO III - Preencher'!J146</f>
        <v>177.98</v>
      </c>
      <c r="J137" s="14">
        <f>'[1]TCE - ANEXO III - Preencher'!K146</f>
        <v>0</v>
      </c>
      <c r="K137" s="15">
        <f>'[1]TCE - ANEXO III - Preencher'!L146</f>
        <v>83.11</v>
      </c>
      <c r="L137" s="15">
        <f>'[1]TCE - ANEXO III - Preencher'!M146</f>
        <v>6.6</v>
      </c>
      <c r="M137" s="15">
        <f t="shared" si="13"/>
        <v>76.510000000000005</v>
      </c>
      <c r="N137" s="15">
        <f>'[1]TCE - ANEXO III - Preencher'!O146</f>
        <v>1.81</v>
      </c>
      <c r="O137" s="15">
        <f>'[1]TCE - ANEXO III - Preencher'!P146</f>
        <v>0</v>
      </c>
      <c r="P137" s="16">
        <f t="shared" si="14"/>
        <v>1.81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256.3</v>
      </c>
    </row>
    <row r="138" spans="1:28" x14ac:dyDescent="0.2">
      <c r="A138" s="8">
        <f>IFERROR(VLOOKUP(B138,'[1]DADOS (OCULTAR)'!$Q$3:$S$133,3,0),"")</f>
        <v>9767633000366</v>
      </c>
      <c r="B138" s="9" t="str">
        <f>'[1]TCE - ANEXO III - Preencher'!C147</f>
        <v>HOSPITAL ERMÍRIO COUTINHO</v>
      </c>
      <c r="C138" s="10"/>
      <c r="D138" s="11" t="str">
        <f>'[1]TCE - ANEXO III - Preencher'!E147</f>
        <v>IVANEIDE DA SILVA GOMES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>
        <f>IF('[1]TCE - ANEXO III - Preencher'!H147="","",'[1]TCE - ANEXO III - Preencher'!H147)</f>
        <v>45170</v>
      </c>
      <c r="H138" s="14">
        <f>'[1]TCE - ANEXO III - Preencher'!I147</f>
        <v>0</v>
      </c>
      <c r="I138" s="14">
        <f>'[1]TCE - ANEXO III - Preencher'!J147</f>
        <v>134.28</v>
      </c>
      <c r="J138" s="14">
        <f>'[1]TCE - ANEXO III - Preencher'!K147</f>
        <v>0</v>
      </c>
      <c r="K138" s="15">
        <f>'[1]TCE - ANEXO III - Preencher'!L147</f>
        <v>83.11</v>
      </c>
      <c r="L138" s="15">
        <f>'[1]TCE - ANEXO III - Preencher'!M147</f>
        <v>6.6</v>
      </c>
      <c r="M138" s="15">
        <f t="shared" si="13"/>
        <v>76.510000000000005</v>
      </c>
      <c r="N138" s="15">
        <f>'[1]TCE - ANEXO III - Preencher'!O147</f>
        <v>1.81</v>
      </c>
      <c r="O138" s="15">
        <f>'[1]TCE - ANEXO III - Preencher'!P147</f>
        <v>0</v>
      </c>
      <c r="P138" s="16">
        <f t="shared" si="14"/>
        <v>1.81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212.60000000000002</v>
      </c>
    </row>
    <row r="139" spans="1:28" x14ac:dyDescent="0.2">
      <c r="A139" s="8">
        <f>IFERROR(VLOOKUP(B139,'[1]DADOS (OCULTAR)'!$Q$3:$S$133,3,0),"")</f>
        <v>9767633000366</v>
      </c>
      <c r="B139" s="9" t="str">
        <f>'[1]TCE - ANEXO III - Preencher'!C148</f>
        <v>HOSPITAL ERMÍRIO COUTINHO</v>
      </c>
      <c r="C139" s="10"/>
      <c r="D139" s="11" t="str">
        <f>'[1]TCE - ANEXO III - Preencher'!E148</f>
        <v>IVANILDO ANTONIO DA SILVA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5135-05</v>
      </c>
      <c r="G139" s="13">
        <f>IF('[1]TCE - ANEXO III - Preencher'!H148="","",'[1]TCE - ANEXO III - Preencher'!H148)</f>
        <v>45170</v>
      </c>
      <c r="H139" s="14">
        <f>'[1]TCE - ANEXO III - Preencher'!I148</f>
        <v>0</v>
      </c>
      <c r="I139" s="14">
        <f>'[1]TCE - ANEXO III - Preencher'!J148</f>
        <v>135.6</v>
      </c>
      <c r="J139" s="14">
        <f>'[1]TCE - ANEXO III - Preencher'!K148</f>
        <v>0</v>
      </c>
      <c r="K139" s="15">
        <f>'[1]TCE - ANEXO III - Preencher'!L148</f>
        <v>83.11</v>
      </c>
      <c r="L139" s="15">
        <f>'[1]TCE - ANEXO III - Preencher'!M148</f>
        <v>6.6</v>
      </c>
      <c r="M139" s="15">
        <f t="shared" si="13"/>
        <v>76.510000000000005</v>
      </c>
      <c r="N139" s="15">
        <f>'[1]TCE - ANEXO III - Preencher'!O148</f>
        <v>1.81</v>
      </c>
      <c r="O139" s="15">
        <f>'[1]TCE - ANEXO III - Preencher'!P148</f>
        <v>0</v>
      </c>
      <c r="P139" s="16">
        <f t="shared" si="14"/>
        <v>1.81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213.92000000000002</v>
      </c>
    </row>
    <row r="140" spans="1:28" x14ac:dyDescent="0.2">
      <c r="A140" s="8">
        <f>IFERROR(VLOOKUP(B140,'[1]DADOS (OCULTAR)'!$Q$3:$S$133,3,0),"")</f>
        <v>9767633000366</v>
      </c>
      <c r="B140" s="9" t="str">
        <f>'[1]TCE - ANEXO III - Preencher'!C149</f>
        <v>HOSPITAL ERMÍRIO COUTINHO</v>
      </c>
      <c r="C140" s="10"/>
      <c r="D140" s="11" t="str">
        <f>'[1]TCE - ANEXO III - Preencher'!E149</f>
        <v>IVONE MARIA DA ROCHA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5163-10</v>
      </c>
      <c r="G140" s="13">
        <f>IF('[1]TCE - ANEXO III - Preencher'!H149="","",'[1]TCE - ANEXO III - Preencher'!H149)</f>
        <v>45170</v>
      </c>
      <c r="H140" s="14">
        <f>'[1]TCE - ANEXO III - Preencher'!I149</f>
        <v>0</v>
      </c>
      <c r="I140" s="14">
        <f>'[1]TCE - ANEXO III - Preencher'!J149</f>
        <v>152.88</v>
      </c>
      <c r="J140" s="14">
        <f>'[1]TCE - ANEXO III - Preencher'!K149</f>
        <v>0</v>
      </c>
      <c r="K140" s="15">
        <f>'[1]TCE - ANEXO III - Preencher'!L149</f>
        <v>83.11</v>
      </c>
      <c r="L140" s="15">
        <f>'[1]TCE - ANEXO III - Preencher'!M149</f>
        <v>6.6</v>
      </c>
      <c r="M140" s="15">
        <f t="shared" si="13"/>
        <v>76.510000000000005</v>
      </c>
      <c r="N140" s="15">
        <f>'[1]TCE - ANEXO III - Preencher'!O149</f>
        <v>1.81</v>
      </c>
      <c r="O140" s="15">
        <f>'[1]TCE - ANEXO III - Preencher'!P149</f>
        <v>0</v>
      </c>
      <c r="P140" s="16">
        <f t="shared" si="14"/>
        <v>1.81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231.2</v>
      </c>
    </row>
    <row r="141" spans="1:28" x14ac:dyDescent="0.2">
      <c r="A141" s="8">
        <f>IFERROR(VLOOKUP(B141,'[1]DADOS (OCULTAR)'!$Q$3:$S$133,3,0),"")</f>
        <v>9767633000366</v>
      </c>
      <c r="B141" s="9" t="str">
        <f>'[1]TCE - ANEXO III - Preencher'!C150</f>
        <v>HOSPITAL ERMÍRIO COUTINHO</v>
      </c>
      <c r="C141" s="10"/>
      <c r="D141" s="11" t="str">
        <f>'[1]TCE - ANEXO III - Preencher'!E150</f>
        <v>IVSON VENANCIO DA SILVA MARTINS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3242-05</v>
      </c>
      <c r="G141" s="13">
        <f>IF('[1]TCE - ANEXO III - Preencher'!H150="","",'[1]TCE - ANEXO III - Preencher'!H150)</f>
        <v>45170</v>
      </c>
      <c r="H141" s="14">
        <f>'[1]TCE - ANEXO III - Preencher'!I150</f>
        <v>0</v>
      </c>
      <c r="I141" s="14">
        <f>'[1]TCE - ANEXO III - Preencher'!J150</f>
        <v>177.73</v>
      </c>
      <c r="J141" s="14">
        <f>'[1]TCE - ANEXO III - Preencher'!K150</f>
        <v>0</v>
      </c>
      <c r="K141" s="15">
        <f>'[1]TCE - ANEXO III - Preencher'!L150</f>
        <v>83.11</v>
      </c>
      <c r="L141" s="15">
        <f>'[1]TCE - ANEXO III - Preencher'!M150</f>
        <v>6.6</v>
      </c>
      <c r="M141" s="15">
        <f t="shared" si="13"/>
        <v>76.510000000000005</v>
      </c>
      <c r="N141" s="15">
        <f>'[1]TCE - ANEXO III - Preencher'!O150</f>
        <v>1.81</v>
      </c>
      <c r="O141" s="15">
        <f>'[1]TCE - ANEXO III - Preencher'!P150</f>
        <v>0</v>
      </c>
      <c r="P141" s="16">
        <f t="shared" si="14"/>
        <v>1.81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256.05</v>
      </c>
    </row>
    <row r="142" spans="1:28" x14ac:dyDescent="0.2">
      <c r="A142" s="8">
        <f>IFERROR(VLOOKUP(B142,'[1]DADOS (OCULTAR)'!$Q$3:$S$133,3,0),"")</f>
        <v>9767633000366</v>
      </c>
      <c r="B142" s="9" t="str">
        <f>'[1]TCE - ANEXO III - Preencher'!C151</f>
        <v>HOSPITAL ERMÍRIO COUTINHO</v>
      </c>
      <c r="C142" s="10"/>
      <c r="D142" s="11" t="str">
        <f>'[1]TCE - ANEXO III - Preencher'!E151</f>
        <v>JACILENE BARBOSA DA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>
        <f>IF('[1]TCE - ANEXO III - Preencher'!H151="","",'[1]TCE - ANEXO III - Preencher'!H151)</f>
        <v>45170</v>
      </c>
      <c r="H142" s="14">
        <f>'[1]TCE - ANEXO III - Preencher'!I151</f>
        <v>0</v>
      </c>
      <c r="I142" s="14">
        <f>'[1]TCE - ANEXO III - Preencher'!J151</f>
        <v>165.57</v>
      </c>
      <c r="J142" s="14">
        <f>'[1]TCE - ANEXO III - Preencher'!K151</f>
        <v>0</v>
      </c>
      <c r="K142" s="15">
        <f>'[1]TCE - ANEXO III - Preencher'!L151</f>
        <v>83.11</v>
      </c>
      <c r="L142" s="15">
        <f>'[1]TCE - ANEXO III - Preencher'!M151</f>
        <v>6.6</v>
      </c>
      <c r="M142" s="15">
        <f t="shared" si="13"/>
        <v>76.510000000000005</v>
      </c>
      <c r="N142" s="15">
        <f>'[1]TCE - ANEXO III - Preencher'!O151</f>
        <v>1.81</v>
      </c>
      <c r="O142" s="15">
        <f>'[1]TCE - ANEXO III - Preencher'!P151</f>
        <v>0</v>
      </c>
      <c r="P142" s="16">
        <f t="shared" si="14"/>
        <v>1.81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243.89</v>
      </c>
    </row>
    <row r="143" spans="1:28" x14ac:dyDescent="0.2">
      <c r="A143" s="8">
        <f>IFERROR(VLOOKUP(B143,'[1]DADOS (OCULTAR)'!$Q$3:$S$133,3,0),"")</f>
        <v>9767633000366</v>
      </c>
      <c r="B143" s="9" t="str">
        <f>'[1]TCE - ANEXO III - Preencher'!C152</f>
        <v>HOSPITAL ERMÍRIO COUTINHO</v>
      </c>
      <c r="C143" s="10"/>
      <c r="D143" s="11" t="str">
        <f>'[1]TCE - ANEXO III - Preencher'!E152</f>
        <v>JAILSON TIAGO FAUSTINO DA SILVA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4221-10</v>
      </c>
      <c r="G143" s="13">
        <f>IF('[1]TCE - ANEXO III - Preencher'!H152="","",'[1]TCE - ANEXO III - Preencher'!H152)</f>
        <v>45170</v>
      </c>
      <c r="H143" s="14">
        <f>'[1]TCE - ANEXO III - Preencher'!I152</f>
        <v>0</v>
      </c>
      <c r="I143" s="14">
        <f>'[1]TCE - ANEXO III - Preencher'!J152</f>
        <v>140.88</v>
      </c>
      <c r="J143" s="14">
        <f>'[1]TCE - ANEXO III - Preencher'!K152</f>
        <v>0</v>
      </c>
      <c r="K143" s="15">
        <f>'[1]TCE - ANEXO III - Preencher'!L152</f>
        <v>83.11</v>
      </c>
      <c r="L143" s="15">
        <f>'[1]TCE - ANEXO III - Preencher'!M152</f>
        <v>6.6</v>
      </c>
      <c r="M143" s="15">
        <f t="shared" si="13"/>
        <v>76.510000000000005</v>
      </c>
      <c r="N143" s="15">
        <f>'[1]TCE - ANEXO III - Preencher'!O152</f>
        <v>1.81</v>
      </c>
      <c r="O143" s="15">
        <f>'[1]TCE - ANEXO III - Preencher'!P152</f>
        <v>0</v>
      </c>
      <c r="P143" s="16">
        <f t="shared" si="14"/>
        <v>1.81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219.2</v>
      </c>
    </row>
    <row r="144" spans="1:28" x14ac:dyDescent="0.2">
      <c r="A144" s="8">
        <f>IFERROR(VLOOKUP(B144,'[1]DADOS (OCULTAR)'!$Q$3:$S$133,3,0),"")</f>
        <v>9767633000366</v>
      </c>
      <c r="B144" s="9" t="str">
        <f>'[1]TCE - ANEXO III - Preencher'!C153</f>
        <v>HOSPITAL ERMÍRIO COUTINHO</v>
      </c>
      <c r="C144" s="10"/>
      <c r="D144" s="11" t="str">
        <f>'[1]TCE - ANEXO III - Preencher'!E153</f>
        <v>JAMERSON BARBOSA DA SILVA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4110-10</v>
      </c>
      <c r="G144" s="13">
        <f>IF('[1]TCE - ANEXO III - Preencher'!H153="","",'[1]TCE - ANEXO III - Preencher'!H153)</f>
        <v>45170</v>
      </c>
      <c r="H144" s="14">
        <f>'[1]TCE - ANEXO III - Preencher'!I153</f>
        <v>0</v>
      </c>
      <c r="I144" s="14">
        <f>'[1]TCE - ANEXO III - Preencher'!J153</f>
        <v>186.09</v>
      </c>
      <c r="J144" s="14">
        <f>'[1]TCE - ANEXO III - Preencher'!K153</f>
        <v>0</v>
      </c>
      <c r="K144" s="15">
        <f>'[1]TCE - ANEXO III - Preencher'!L153</f>
        <v>83.11</v>
      </c>
      <c r="L144" s="15">
        <f>'[1]TCE - ANEXO III - Preencher'!M153</f>
        <v>6.6</v>
      </c>
      <c r="M144" s="15">
        <f t="shared" si="13"/>
        <v>76.510000000000005</v>
      </c>
      <c r="N144" s="15">
        <f>'[1]TCE - ANEXO III - Preencher'!O153</f>
        <v>1.81</v>
      </c>
      <c r="O144" s="15">
        <f>'[1]TCE - ANEXO III - Preencher'!P153</f>
        <v>0</v>
      </c>
      <c r="P144" s="16">
        <f t="shared" si="14"/>
        <v>1.81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264.41000000000003</v>
      </c>
    </row>
    <row r="145" spans="1:28" x14ac:dyDescent="0.2">
      <c r="A145" s="8">
        <f>IFERROR(VLOOKUP(B145,'[1]DADOS (OCULTAR)'!$Q$3:$S$133,3,0),"")</f>
        <v>9767633000366</v>
      </c>
      <c r="B145" s="9" t="str">
        <f>'[1]TCE - ANEXO III - Preencher'!C154</f>
        <v>HOSPITAL ERMÍRIO COUTINHO</v>
      </c>
      <c r="C145" s="10"/>
      <c r="D145" s="11" t="str">
        <f>'[1]TCE - ANEXO III - Preencher'!E154</f>
        <v>JANETE MARIA DA SILVA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5134-30</v>
      </c>
      <c r="G145" s="13">
        <f>IF('[1]TCE - ANEXO III - Preencher'!H154="","",'[1]TCE - ANEXO III - Preencher'!H154)</f>
        <v>45170</v>
      </c>
      <c r="H145" s="14">
        <f>'[1]TCE - ANEXO III - Preencher'!I154</f>
        <v>0</v>
      </c>
      <c r="I145" s="14">
        <f>'[1]TCE - ANEXO III - Preencher'!J154</f>
        <v>187.41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1.81</v>
      </c>
      <c r="O145" s="15">
        <f>'[1]TCE - ANEXO III - Preencher'!P154</f>
        <v>0</v>
      </c>
      <c r="P145" s="16">
        <f t="shared" si="14"/>
        <v>1.81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189.22</v>
      </c>
    </row>
    <row r="146" spans="1:28" x14ac:dyDescent="0.2">
      <c r="A146" s="8">
        <f>IFERROR(VLOOKUP(B146,'[1]DADOS (OCULTAR)'!$Q$3:$S$133,3,0),"")</f>
        <v>9767633000366</v>
      </c>
      <c r="B146" s="9" t="str">
        <f>'[1]TCE - ANEXO III - Preencher'!C155</f>
        <v>HOSPITAL ERMÍRIO COUTINHO</v>
      </c>
      <c r="C146" s="10"/>
      <c r="D146" s="11" t="str">
        <f>'[1]TCE - ANEXO III - Preencher'!E155</f>
        <v>JANIANA LIMA DA SILVA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5143-20</v>
      </c>
      <c r="G146" s="13">
        <f>IF('[1]TCE - ANEXO III - Preencher'!H155="","",'[1]TCE - ANEXO III - Preencher'!H155)</f>
        <v>45170</v>
      </c>
      <c r="H146" s="14">
        <f>'[1]TCE - ANEXO III - Preencher'!I155</f>
        <v>0</v>
      </c>
      <c r="I146" s="14">
        <f>'[1]TCE - ANEXO III - Preencher'!J155</f>
        <v>130.32</v>
      </c>
      <c r="J146" s="14">
        <f>'[1]TCE - ANEXO III - Preencher'!K155</f>
        <v>0</v>
      </c>
      <c r="K146" s="15">
        <f>'[1]TCE - ANEXO III - Preencher'!L155</f>
        <v>83.11</v>
      </c>
      <c r="L146" s="15">
        <f>'[1]TCE - ANEXO III - Preencher'!M155</f>
        <v>6.6</v>
      </c>
      <c r="M146" s="15">
        <f t="shared" si="13"/>
        <v>76.510000000000005</v>
      </c>
      <c r="N146" s="15">
        <f>'[1]TCE - ANEXO III - Preencher'!O155</f>
        <v>1.81</v>
      </c>
      <c r="O146" s="15">
        <f>'[1]TCE - ANEXO III - Preencher'!P155</f>
        <v>0</v>
      </c>
      <c r="P146" s="16">
        <f t="shared" si="14"/>
        <v>1.81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208.64</v>
      </c>
    </row>
    <row r="147" spans="1:28" x14ac:dyDescent="0.2">
      <c r="A147" s="8">
        <f>IFERROR(VLOOKUP(B147,'[1]DADOS (OCULTAR)'!$Q$3:$S$133,3,0),"")</f>
        <v>9767633000366</v>
      </c>
      <c r="B147" s="9" t="str">
        <f>'[1]TCE - ANEXO III - Preencher'!C156</f>
        <v>HOSPITAL ERMÍRIO COUTINHO</v>
      </c>
      <c r="C147" s="10"/>
      <c r="D147" s="11" t="str">
        <f>'[1]TCE - ANEXO III - Preencher'!E156</f>
        <v>JAQUELINE MARIA DE ARAUJO LIRA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4221-10</v>
      </c>
      <c r="G147" s="13">
        <f>IF('[1]TCE - ANEXO III - Preencher'!H156="","",'[1]TCE - ANEXO III - Preencher'!H156)</f>
        <v>45170</v>
      </c>
      <c r="H147" s="14">
        <f>'[1]TCE - ANEXO III - Preencher'!I156</f>
        <v>0</v>
      </c>
      <c r="I147" s="14">
        <f>'[1]TCE - ANEXO III - Preencher'!J156</f>
        <v>141.59</v>
      </c>
      <c r="J147" s="14">
        <f>'[1]TCE - ANEXO III - Preencher'!K156</f>
        <v>0</v>
      </c>
      <c r="K147" s="15">
        <f>'[1]TCE - ANEXO III - Preencher'!L156</f>
        <v>83.11</v>
      </c>
      <c r="L147" s="15">
        <f>'[1]TCE - ANEXO III - Preencher'!M156</f>
        <v>6.6</v>
      </c>
      <c r="M147" s="15">
        <f t="shared" si="13"/>
        <v>76.510000000000005</v>
      </c>
      <c r="N147" s="15">
        <f>'[1]TCE - ANEXO III - Preencher'!O156</f>
        <v>1.81</v>
      </c>
      <c r="O147" s="15">
        <f>'[1]TCE - ANEXO III - Preencher'!P156</f>
        <v>0</v>
      </c>
      <c r="P147" s="16">
        <f t="shared" si="14"/>
        <v>1.81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219.91000000000003</v>
      </c>
    </row>
    <row r="148" spans="1:28" x14ac:dyDescent="0.2">
      <c r="A148" s="8">
        <f>IFERROR(VLOOKUP(B148,'[1]DADOS (OCULTAR)'!$Q$3:$S$133,3,0),"")</f>
        <v>9767633000366</v>
      </c>
      <c r="B148" s="9" t="str">
        <f>'[1]TCE - ANEXO III - Preencher'!C157</f>
        <v>HOSPITAL ERMÍRIO COUTINHO</v>
      </c>
      <c r="C148" s="10"/>
      <c r="D148" s="11" t="str">
        <f>'[1]TCE - ANEXO III - Preencher'!E157</f>
        <v>JERILZA MARTINS DA SILVA LUNA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>
        <f>IF('[1]TCE - ANEXO III - Preencher'!H157="","",'[1]TCE - ANEXO III - Preencher'!H157)</f>
        <v>45170</v>
      </c>
      <c r="H148" s="14">
        <f>'[1]TCE - ANEXO III - Preencher'!I157</f>
        <v>0</v>
      </c>
      <c r="I148" s="14">
        <f>'[1]TCE - ANEXO III - Preencher'!J157</f>
        <v>160.88</v>
      </c>
      <c r="J148" s="14">
        <f>'[1]TCE - ANEXO III - Preencher'!K157</f>
        <v>0</v>
      </c>
      <c r="K148" s="15">
        <f>'[1]TCE - ANEXO III - Preencher'!L157</f>
        <v>83.11</v>
      </c>
      <c r="L148" s="15">
        <f>'[1]TCE - ANEXO III - Preencher'!M157</f>
        <v>6.6</v>
      </c>
      <c r="M148" s="15">
        <f t="shared" si="13"/>
        <v>76.510000000000005</v>
      </c>
      <c r="N148" s="15">
        <f>'[1]TCE - ANEXO III - Preencher'!O157</f>
        <v>1.81</v>
      </c>
      <c r="O148" s="15">
        <f>'[1]TCE - ANEXO III - Preencher'!P157</f>
        <v>0</v>
      </c>
      <c r="P148" s="16">
        <f t="shared" si="14"/>
        <v>1.81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239.2</v>
      </c>
    </row>
    <row r="149" spans="1:28" x14ac:dyDescent="0.2">
      <c r="A149" s="8">
        <f>IFERROR(VLOOKUP(B149,'[1]DADOS (OCULTAR)'!$Q$3:$S$133,3,0),"")</f>
        <v>9767633000366</v>
      </c>
      <c r="B149" s="9" t="str">
        <f>'[1]TCE - ANEXO III - Preencher'!C158</f>
        <v>HOSPITAL ERMÍRIO COUTINHO</v>
      </c>
      <c r="C149" s="10"/>
      <c r="D149" s="11" t="str">
        <f>'[1]TCE - ANEXO III - Preencher'!E158</f>
        <v>JESSICA FERNANDA FERREIRA DA SILVA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5143-20</v>
      </c>
      <c r="G149" s="13">
        <f>IF('[1]TCE - ANEXO III - Preencher'!H158="","",'[1]TCE - ANEXO III - Preencher'!H158)</f>
        <v>45170</v>
      </c>
      <c r="H149" s="14">
        <f>'[1]TCE - ANEXO III - Preencher'!I158</f>
        <v>0</v>
      </c>
      <c r="I149" s="14">
        <f>'[1]TCE - ANEXO III - Preencher'!J158</f>
        <v>130.32</v>
      </c>
      <c r="J149" s="14">
        <f>'[1]TCE - ANEXO III - Preencher'!K158</f>
        <v>0</v>
      </c>
      <c r="K149" s="15">
        <f>'[1]TCE - ANEXO III - Preencher'!L158</f>
        <v>83.11</v>
      </c>
      <c r="L149" s="15">
        <f>'[1]TCE - ANEXO III - Preencher'!M158</f>
        <v>6.6</v>
      </c>
      <c r="M149" s="15">
        <f t="shared" si="13"/>
        <v>76.510000000000005</v>
      </c>
      <c r="N149" s="15">
        <f>'[1]TCE - ANEXO III - Preencher'!O158</f>
        <v>1.81</v>
      </c>
      <c r="O149" s="15">
        <f>'[1]TCE - ANEXO III - Preencher'!P158</f>
        <v>0</v>
      </c>
      <c r="P149" s="16">
        <f t="shared" si="14"/>
        <v>1.81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77.569999999999993</v>
      </c>
      <c r="U149" s="15">
        <f>'[1]TCE - ANEXO III - Preencher'!V158</f>
        <v>0</v>
      </c>
      <c r="V149" s="16">
        <f t="shared" si="16"/>
        <v>77.569999999999993</v>
      </c>
      <c r="W149" s="17" t="str">
        <f>IF('[1]TCE - ANEXO III - Preencher'!X158="","",'[1]TCE - ANEXO III - Preencher'!X158)</f>
        <v>AUX CRECHE</v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286.20999999999998</v>
      </c>
    </row>
    <row r="150" spans="1:28" x14ac:dyDescent="0.2">
      <c r="A150" s="8">
        <f>IFERROR(VLOOKUP(B150,'[1]DADOS (OCULTAR)'!$Q$3:$S$133,3,0),"")</f>
        <v>9767633000366</v>
      </c>
      <c r="B150" s="9" t="str">
        <f>'[1]TCE - ANEXO III - Preencher'!C159</f>
        <v>HOSPITAL ERMÍRIO COUTINHO</v>
      </c>
      <c r="C150" s="10"/>
      <c r="D150" s="11" t="str">
        <f>'[1]TCE - ANEXO III - Preencher'!E159</f>
        <v>JIRLANE CRISTINA DA SILVA SANTOS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5143-20</v>
      </c>
      <c r="G150" s="13">
        <f>IF('[1]TCE - ANEXO III - Preencher'!H159="","",'[1]TCE - ANEXO III - Preencher'!H159)</f>
        <v>45170</v>
      </c>
      <c r="H150" s="14">
        <f>'[1]TCE - ANEXO III - Preencher'!I159</f>
        <v>0</v>
      </c>
      <c r="I150" s="14">
        <f>'[1]TCE - ANEXO III - Preencher'!J159</f>
        <v>130.32</v>
      </c>
      <c r="J150" s="14">
        <f>'[1]TCE - ANEXO III - Preencher'!K159</f>
        <v>0</v>
      </c>
      <c r="K150" s="15">
        <f>'[1]TCE - ANEXO III - Preencher'!L159</f>
        <v>83.11</v>
      </c>
      <c r="L150" s="15">
        <f>'[1]TCE - ANEXO III - Preencher'!M159</f>
        <v>6.6</v>
      </c>
      <c r="M150" s="15">
        <f t="shared" si="13"/>
        <v>76.510000000000005</v>
      </c>
      <c r="N150" s="15">
        <f>'[1]TCE - ANEXO III - Preencher'!O159</f>
        <v>1.81</v>
      </c>
      <c r="O150" s="15">
        <f>'[1]TCE - ANEXO III - Preencher'!P159</f>
        <v>0</v>
      </c>
      <c r="P150" s="16">
        <f t="shared" si="14"/>
        <v>1.81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77.569999999999993</v>
      </c>
      <c r="U150" s="15">
        <f>'[1]TCE - ANEXO III - Preencher'!V159</f>
        <v>0</v>
      </c>
      <c r="V150" s="16">
        <f t="shared" si="16"/>
        <v>77.569999999999993</v>
      </c>
      <c r="W150" s="17" t="str">
        <f>IF('[1]TCE - ANEXO III - Preencher'!X159="","",'[1]TCE - ANEXO III - Preencher'!X159)</f>
        <v>AUX CRECHE</v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286.20999999999998</v>
      </c>
    </row>
    <row r="151" spans="1:28" x14ac:dyDescent="0.2">
      <c r="A151" s="8">
        <f>IFERROR(VLOOKUP(B151,'[1]DADOS (OCULTAR)'!$Q$3:$S$133,3,0),"")</f>
        <v>9767633000366</v>
      </c>
      <c r="B151" s="9" t="str">
        <f>'[1]TCE - ANEXO III - Preencher'!C160</f>
        <v>HOSPITAL ERMÍRIO COUTINHO</v>
      </c>
      <c r="C151" s="10"/>
      <c r="D151" s="11" t="str">
        <f>'[1]TCE - ANEXO III - Preencher'!E160</f>
        <v>JOANA DE SOUZA CORREIA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2234-05</v>
      </c>
      <c r="G151" s="13">
        <f>IF('[1]TCE - ANEXO III - Preencher'!H160="","",'[1]TCE - ANEXO III - Preencher'!H160)</f>
        <v>45170</v>
      </c>
      <c r="H151" s="14">
        <f>'[1]TCE - ANEXO III - Preencher'!I160</f>
        <v>0</v>
      </c>
      <c r="I151" s="14">
        <f>'[1]TCE - ANEXO III - Preencher'!J160</f>
        <v>488.63</v>
      </c>
      <c r="J151" s="14">
        <f>'[1]TCE - ANEXO III - Preencher'!K160</f>
        <v>0</v>
      </c>
      <c r="K151" s="15">
        <f>'[1]TCE - ANEXO III - Preencher'!L160</f>
        <v>83.11</v>
      </c>
      <c r="L151" s="15">
        <f>'[1]TCE - ANEXO III - Preencher'!M160</f>
        <v>6.6</v>
      </c>
      <c r="M151" s="15">
        <f t="shared" si="13"/>
        <v>76.510000000000005</v>
      </c>
      <c r="N151" s="15">
        <f>'[1]TCE - ANEXO III - Preencher'!O160</f>
        <v>1.81</v>
      </c>
      <c r="O151" s="15">
        <f>'[1]TCE - ANEXO III - Preencher'!P160</f>
        <v>0</v>
      </c>
      <c r="P151" s="16">
        <f t="shared" si="14"/>
        <v>1.81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566.94999999999993</v>
      </c>
    </row>
    <row r="152" spans="1:28" x14ac:dyDescent="0.2">
      <c r="A152" s="8">
        <f>IFERROR(VLOOKUP(B152,'[1]DADOS (OCULTAR)'!$Q$3:$S$133,3,0),"")</f>
        <v>9767633000366</v>
      </c>
      <c r="B152" s="9" t="str">
        <f>'[1]TCE - ANEXO III - Preencher'!C161</f>
        <v>HOSPITAL ERMÍRIO COUTINHO</v>
      </c>
      <c r="C152" s="10"/>
      <c r="D152" s="11" t="str">
        <f>'[1]TCE - ANEXO III - Preencher'!E161</f>
        <v>JOAO PAULO MACIEL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3241-15</v>
      </c>
      <c r="G152" s="13">
        <f>IF('[1]TCE - ANEXO III - Preencher'!H161="","",'[1]TCE - ANEXO III - Preencher'!H161)</f>
        <v>45170</v>
      </c>
      <c r="H152" s="14">
        <f>'[1]TCE - ANEXO III - Preencher'!I161</f>
        <v>0</v>
      </c>
      <c r="I152" s="14">
        <f>'[1]TCE - ANEXO III - Preencher'!J161</f>
        <v>289.33999999999997</v>
      </c>
      <c r="J152" s="14">
        <f>'[1]TCE - ANEXO III - Preencher'!K161</f>
        <v>0</v>
      </c>
      <c r="K152" s="15">
        <f>'[1]TCE - ANEXO III - Preencher'!L161</f>
        <v>83.11</v>
      </c>
      <c r="L152" s="15">
        <f>'[1]TCE - ANEXO III - Preencher'!M161</f>
        <v>6.6</v>
      </c>
      <c r="M152" s="15">
        <f t="shared" si="13"/>
        <v>76.510000000000005</v>
      </c>
      <c r="N152" s="15">
        <f>'[1]TCE - ANEXO III - Preencher'!O161</f>
        <v>14.01</v>
      </c>
      <c r="O152" s="15">
        <f>'[1]TCE - ANEXO III - Preencher'!P161</f>
        <v>0</v>
      </c>
      <c r="P152" s="16">
        <f t="shared" si="14"/>
        <v>14.01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379.85999999999996</v>
      </c>
    </row>
    <row r="153" spans="1:28" x14ac:dyDescent="0.2">
      <c r="A153" s="8">
        <f>IFERROR(VLOOKUP(B153,'[1]DADOS (OCULTAR)'!$Q$3:$S$133,3,0),"")</f>
        <v>9767633000366</v>
      </c>
      <c r="B153" s="9" t="str">
        <f>'[1]TCE - ANEXO III - Preencher'!C162</f>
        <v>HOSPITAL ERMÍRIO COUTINHO</v>
      </c>
      <c r="C153" s="10"/>
      <c r="D153" s="11" t="str">
        <f>'[1]TCE - ANEXO III - Preencher'!E162</f>
        <v>JOAS CANDIDO DIAS JUNIOR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5163-10</v>
      </c>
      <c r="G153" s="13">
        <f>IF('[1]TCE - ANEXO III - Preencher'!H162="","",'[1]TCE - ANEXO III - Preencher'!H162)</f>
        <v>45170</v>
      </c>
      <c r="H153" s="14">
        <f>'[1]TCE - ANEXO III - Preencher'!I162</f>
        <v>0</v>
      </c>
      <c r="I153" s="14">
        <f>'[1]TCE - ANEXO III - Preencher'!J162</f>
        <v>156.72</v>
      </c>
      <c r="J153" s="14">
        <f>'[1]TCE - ANEXO III - Preencher'!K162</f>
        <v>0</v>
      </c>
      <c r="K153" s="15">
        <f>'[1]TCE - ANEXO III - Preencher'!L162</f>
        <v>83.11</v>
      </c>
      <c r="L153" s="15">
        <f>'[1]TCE - ANEXO III - Preencher'!M162</f>
        <v>6.6</v>
      </c>
      <c r="M153" s="15">
        <f t="shared" si="13"/>
        <v>76.510000000000005</v>
      </c>
      <c r="N153" s="15">
        <f>'[1]TCE - ANEXO III - Preencher'!O162</f>
        <v>1.81</v>
      </c>
      <c r="O153" s="15">
        <f>'[1]TCE - ANEXO III - Preencher'!P162</f>
        <v>0</v>
      </c>
      <c r="P153" s="16">
        <f t="shared" si="14"/>
        <v>1.81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235.04000000000002</v>
      </c>
    </row>
    <row r="154" spans="1:28" x14ac:dyDescent="0.2">
      <c r="A154" s="8">
        <f>IFERROR(VLOOKUP(B154,'[1]DADOS (OCULTAR)'!$Q$3:$S$133,3,0),"")</f>
        <v>9767633000366</v>
      </c>
      <c r="B154" s="9" t="str">
        <f>'[1]TCE - ANEXO III - Preencher'!C163</f>
        <v>HOSPITAL ERMÍRIO COUTINHO</v>
      </c>
      <c r="C154" s="10"/>
      <c r="D154" s="11" t="str">
        <f>'[1]TCE - ANEXO III - Preencher'!E163</f>
        <v>JOBSON LUIZ GONÇALVES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5151-10</v>
      </c>
      <c r="G154" s="13">
        <f>IF('[1]TCE - ANEXO III - Preencher'!H163="","",'[1]TCE - ANEXO III - Preencher'!H163)</f>
        <v>45170</v>
      </c>
      <c r="H154" s="14">
        <f>'[1]TCE - ANEXO III - Preencher'!I163</f>
        <v>0</v>
      </c>
      <c r="I154" s="14">
        <f>'[1]TCE - ANEXO III - Preencher'!J163</f>
        <v>151.44</v>
      </c>
      <c r="J154" s="14">
        <f>'[1]TCE - ANEXO III - Preencher'!K163</f>
        <v>0</v>
      </c>
      <c r="K154" s="15">
        <f>'[1]TCE - ANEXO III - Preencher'!L163</f>
        <v>83.11</v>
      </c>
      <c r="L154" s="15">
        <f>'[1]TCE - ANEXO III - Preencher'!M163</f>
        <v>6.6</v>
      </c>
      <c r="M154" s="15">
        <f t="shared" si="13"/>
        <v>76.510000000000005</v>
      </c>
      <c r="N154" s="15">
        <f>'[1]TCE - ANEXO III - Preencher'!O163</f>
        <v>1.81</v>
      </c>
      <c r="O154" s="15">
        <f>'[1]TCE - ANEXO III - Preencher'!P163</f>
        <v>0</v>
      </c>
      <c r="P154" s="16">
        <f t="shared" si="14"/>
        <v>1.81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229.76</v>
      </c>
    </row>
    <row r="155" spans="1:28" x14ac:dyDescent="0.2">
      <c r="A155" s="8">
        <f>IFERROR(VLOOKUP(B155,'[1]DADOS (OCULTAR)'!$Q$3:$S$133,3,0),"")</f>
        <v>9767633000366</v>
      </c>
      <c r="B155" s="9" t="str">
        <f>'[1]TCE - ANEXO III - Preencher'!C164</f>
        <v>HOSPITAL ERMÍRIO COUTINHO</v>
      </c>
      <c r="C155" s="10"/>
      <c r="D155" s="11" t="str">
        <f>'[1]TCE - ANEXO III - Preencher'!E164</f>
        <v>JONATHA HUMBERTO MARTINS DE FRANÇA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4221-10</v>
      </c>
      <c r="G155" s="13">
        <f>IF('[1]TCE - ANEXO III - Preencher'!H164="","",'[1]TCE - ANEXO III - Preencher'!H164)</f>
        <v>45170</v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4107.99</v>
      </c>
      <c r="K155" s="15">
        <f>'[1]TCE - ANEXO III - Preencher'!L164</f>
        <v>83.11</v>
      </c>
      <c r="L155" s="15">
        <f>'[1]TCE - ANEXO III - Preencher'!M164</f>
        <v>6.6</v>
      </c>
      <c r="M155" s="15">
        <f t="shared" si="13"/>
        <v>76.510000000000005</v>
      </c>
      <c r="N155" s="15">
        <f>'[1]TCE - ANEXO III - Preencher'!O164</f>
        <v>1.81</v>
      </c>
      <c r="O155" s="15">
        <f>'[1]TCE - ANEXO III - Preencher'!P164</f>
        <v>0</v>
      </c>
      <c r="P155" s="16">
        <f t="shared" si="14"/>
        <v>1.81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4186.3100000000004</v>
      </c>
    </row>
    <row r="156" spans="1:28" x14ac:dyDescent="0.2">
      <c r="A156" s="8">
        <f>IFERROR(VLOOKUP(B156,'[1]DADOS (OCULTAR)'!$Q$3:$S$133,3,0),"")</f>
        <v>9767633000366</v>
      </c>
      <c r="B156" s="9" t="str">
        <f>'[1]TCE - ANEXO III - Preencher'!C165</f>
        <v>HOSPITAL ERMÍRIO COUTINHO</v>
      </c>
      <c r="C156" s="10"/>
      <c r="D156" s="11" t="str">
        <f>'[1]TCE - ANEXO III - Preencher'!E165</f>
        <v>JONATHA LUIZ SOUSA DA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3242-05</v>
      </c>
      <c r="G156" s="13">
        <f>IF('[1]TCE - ANEXO III - Preencher'!H165="","",'[1]TCE - ANEXO III - Preencher'!H165)</f>
        <v>45170</v>
      </c>
      <c r="H156" s="14">
        <f>'[1]TCE - ANEXO III - Preencher'!I165</f>
        <v>0</v>
      </c>
      <c r="I156" s="14">
        <f>'[1]TCE - ANEXO III - Preencher'!J165</f>
        <v>165.76</v>
      </c>
      <c r="J156" s="14">
        <f>'[1]TCE - ANEXO III - Preencher'!K165</f>
        <v>0</v>
      </c>
      <c r="K156" s="15">
        <f>'[1]TCE - ANEXO III - Preencher'!L165</f>
        <v>83.11</v>
      </c>
      <c r="L156" s="15">
        <f>'[1]TCE - ANEXO III - Preencher'!M165</f>
        <v>6.6</v>
      </c>
      <c r="M156" s="15">
        <f t="shared" si="13"/>
        <v>76.510000000000005</v>
      </c>
      <c r="N156" s="15">
        <f>'[1]TCE - ANEXO III - Preencher'!O165</f>
        <v>1.81</v>
      </c>
      <c r="O156" s="15">
        <f>'[1]TCE - ANEXO III - Preencher'!P165</f>
        <v>0</v>
      </c>
      <c r="P156" s="16">
        <f t="shared" si="14"/>
        <v>1.81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244.07999999999998</v>
      </c>
    </row>
    <row r="157" spans="1:28" x14ac:dyDescent="0.2">
      <c r="A157" s="8">
        <f>IFERROR(VLOOKUP(B157,'[1]DADOS (OCULTAR)'!$Q$3:$S$133,3,0),"")</f>
        <v>9767633000366</v>
      </c>
      <c r="B157" s="9" t="str">
        <f>'[1]TCE - ANEXO III - Preencher'!C166</f>
        <v>HOSPITAL ERMÍRIO COUTINHO</v>
      </c>
      <c r="C157" s="10"/>
      <c r="D157" s="11" t="str">
        <f>'[1]TCE - ANEXO III - Preencher'!E166</f>
        <v>JORGE EDUARDO CANDIDO DOS SANTOS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2235-05</v>
      </c>
      <c r="G157" s="13">
        <f>IF('[1]TCE - ANEXO III - Preencher'!H166="","",'[1]TCE - ANEXO III - Preencher'!H166)</f>
        <v>45170</v>
      </c>
      <c r="H157" s="14">
        <f>'[1]TCE - ANEXO III - Preencher'!I166</f>
        <v>0</v>
      </c>
      <c r="I157" s="14">
        <f>'[1]TCE - ANEXO III - Preencher'!J166</f>
        <v>313.76</v>
      </c>
      <c r="J157" s="14">
        <f>'[1]TCE - ANEXO III - Preencher'!K166</f>
        <v>0</v>
      </c>
      <c r="K157" s="15">
        <f>'[1]TCE - ANEXO III - Preencher'!L166</f>
        <v>83.11</v>
      </c>
      <c r="L157" s="15">
        <f>'[1]TCE - ANEXO III - Preencher'!M166</f>
        <v>3.59</v>
      </c>
      <c r="M157" s="15">
        <f t="shared" si="13"/>
        <v>79.52</v>
      </c>
      <c r="N157" s="15">
        <f>'[1]TCE - ANEXO III - Preencher'!O166</f>
        <v>4.9800000000000004</v>
      </c>
      <c r="O157" s="15">
        <f>'[1]TCE - ANEXO III - Preencher'!P166</f>
        <v>0</v>
      </c>
      <c r="P157" s="16">
        <f t="shared" si="14"/>
        <v>4.9800000000000004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398.26</v>
      </c>
    </row>
    <row r="158" spans="1:28" x14ac:dyDescent="0.2">
      <c r="A158" s="8">
        <f>IFERROR(VLOOKUP(B158,'[1]DADOS (OCULTAR)'!$Q$3:$S$133,3,0),"")</f>
        <v>9767633000366</v>
      </c>
      <c r="B158" s="9" t="str">
        <f>'[1]TCE - ANEXO III - Preencher'!C167</f>
        <v>HOSPITAL ERMÍRIO COUTINHO</v>
      </c>
      <c r="C158" s="10"/>
      <c r="D158" s="11" t="str">
        <f>'[1]TCE - ANEXO III - Preencher'!E167</f>
        <v>JOSE ADAILSON FRANCISCO DA SILVA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4110-05</v>
      </c>
      <c r="G158" s="13">
        <f>IF('[1]TCE - ANEXO III - Preencher'!H167="","",'[1]TCE - ANEXO III - Preencher'!H167)</f>
        <v>45170</v>
      </c>
      <c r="H158" s="14">
        <f>'[1]TCE - ANEXO III - Preencher'!I167</f>
        <v>0</v>
      </c>
      <c r="I158" s="14">
        <f>'[1]TCE - ANEXO III - Preencher'!J167</f>
        <v>114.48</v>
      </c>
      <c r="J158" s="14">
        <f>'[1]TCE - ANEXO III - Preencher'!K167</f>
        <v>0</v>
      </c>
      <c r="K158" s="15">
        <f>'[1]TCE - ANEXO III - Preencher'!L167</f>
        <v>83.11</v>
      </c>
      <c r="L158" s="15">
        <f>'[1]TCE - ANEXO III - Preencher'!M167</f>
        <v>6.6</v>
      </c>
      <c r="M158" s="15">
        <f t="shared" si="13"/>
        <v>76.510000000000005</v>
      </c>
      <c r="N158" s="15">
        <f>'[1]TCE - ANEXO III - Preencher'!O167</f>
        <v>1.81</v>
      </c>
      <c r="O158" s="15">
        <f>'[1]TCE - ANEXO III - Preencher'!P167</f>
        <v>0</v>
      </c>
      <c r="P158" s="16">
        <f t="shared" si="14"/>
        <v>1.81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192.8</v>
      </c>
    </row>
    <row r="159" spans="1:28" x14ac:dyDescent="0.2">
      <c r="A159" s="8">
        <f>IFERROR(VLOOKUP(B159,'[1]DADOS (OCULTAR)'!$Q$3:$S$133,3,0),"")</f>
        <v>9767633000366</v>
      </c>
      <c r="B159" s="9" t="str">
        <f>'[1]TCE - ANEXO III - Preencher'!C168</f>
        <v>HOSPITAL ERMÍRIO COUTINHO</v>
      </c>
      <c r="C159" s="10"/>
      <c r="D159" s="11" t="str">
        <f>'[1]TCE - ANEXO III - Preencher'!E168</f>
        <v>JOSE AUGUSTO PEREIRA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4141-05</v>
      </c>
      <c r="G159" s="13">
        <f>IF('[1]TCE - ANEXO III - Preencher'!H168="","",'[1]TCE - ANEXO III - Preencher'!H168)</f>
        <v>45170</v>
      </c>
      <c r="H159" s="14">
        <f>'[1]TCE - ANEXO III - Preencher'!I168</f>
        <v>0</v>
      </c>
      <c r="I159" s="14">
        <f>'[1]TCE - ANEXO III - Preencher'!J168</f>
        <v>132.85</v>
      </c>
      <c r="J159" s="14">
        <f>'[1]TCE - ANEXO III - Preencher'!K168</f>
        <v>0</v>
      </c>
      <c r="K159" s="15">
        <f>'[1]TCE - ANEXO III - Preencher'!L168</f>
        <v>83.11</v>
      </c>
      <c r="L159" s="15">
        <f>'[1]TCE - ANEXO III - Preencher'!M168</f>
        <v>6.6</v>
      </c>
      <c r="M159" s="15">
        <f t="shared" si="13"/>
        <v>76.510000000000005</v>
      </c>
      <c r="N159" s="15">
        <f>'[1]TCE - ANEXO III - Preencher'!O168</f>
        <v>1.81</v>
      </c>
      <c r="O159" s="15">
        <f>'[1]TCE - ANEXO III - Preencher'!P168</f>
        <v>0</v>
      </c>
      <c r="P159" s="16">
        <f t="shared" si="14"/>
        <v>1.81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211.17000000000002</v>
      </c>
    </row>
    <row r="160" spans="1:28" x14ac:dyDescent="0.2">
      <c r="A160" s="8">
        <f>IFERROR(VLOOKUP(B160,'[1]DADOS (OCULTAR)'!$Q$3:$S$133,3,0),"")</f>
        <v>9767633000366</v>
      </c>
      <c r="B160" s="9" t="str">
        <f>'[1]TCE - ANEXO III - Preencher'!C169</f>
        <v>HOSPITAL ERMÍRIO COUTINHO</v>
      </c>
      <c r="C160" s="10"/>
      <c r="D160" s="11" t="str">
        <f>'[1]TCE - ANEXO III - Preencher'!E169</f>
        <v>JOSE CARLOS DOS SANTOS FILHO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5151-10</v>
      </c>
      <c r="G160" s="13">
        <f>IF('[1]TCE - ANEXO III - Preencher'!H169="","",'[1]TCE - ANEXO III - Preencher'!H169)</f>
        <v>45170</v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1.81</v>
      </c>
      <c r="O160" s="15">
        <f>'[1]TCE - ANEXO III - Preencher'!P169</f>
        <v>0</v>
      </c>
      <c r="P160" s="16">
        <f t="shared" si="14"/>
        <v>1.81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1.81</v>
      </c>
    </row>
    <row r="161" spans="1:28" x14ac:dyDescent="0.2">
      <c r="A161" s="8">
        <f>IFERROR(VLOOKUP(B161,'[1]DADOS (OCULTAR)'!$Q$3:$S$133,3,0),"")</f>
        <v>9767633000366</v>
      </c>
      <c r="B161" s="9" t="str">
        <f>'[1]TCE - ANEXO III - Preencher'!C170</f>
        <v>HOSPITAL ERMÍRIO COUTINHO</v>
      </c>
      <c r="C161" s="10"/>
      <c r="D161" s="11" t="str">
        <f>'[1]TCE - ANEXO III - Preencher'!E170</f>
        <v>JOSE CORREIA DE SOUZA</v>
      </c>
      <c r="E161" s="9" t="str">
        <f>IF('[1]TCE - ANEXO III - Preencher'!F170="4 - Assistência Odontológica","2 - Outros Profissionais da Saúde",'[1]TCE - ANEXO III - Preencher'!F170)</f>
        <v>1 - Médico</v>
      </c>
      <c r="F161" s="12" t="str">
        <f>'[1]TCE - ANEXO III - Preencher'!G170</f>
        <v>2251-25</v>
      </c>
      <c r="G161" s="13">
        <f>IF('[1]TCE - ANEXO III - Preencher'!H170="","",'[1]TCE - ANEXO III - Preencher'!H170)</f>
        <v>45170</v>
      </c>
      <c r="H161" s="14">
        <f>'[1]TCE - ANEXO III - Preencher'!I170</f>
        <v>0</v>
      </c>
      <c r="I161" s="14">
        <f>'[1]TCE - ANEXO III - Preencher'!J170</f>
        <v>990.33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8.58</v>
      </c>
      <c r="O161" s="15">
        <f>'[1]TCE - ANEXO III - Preencher'!P170</f>
        <v>0</v>
      </c>
      <c r="P161" s="16">
        <f t="shared" si="14"/>
        <v>8.58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998.91000000000008</v>
      </c>
    </row>
    <row r="162" spans="1:28" x14ac:dyDescent="0.2">
      <c r="A162" s="8">
        <f>IFERROR(VLOOKUP(B162,'[1]DADOS (OCULTAR)'!$Q$3:$S$133,3,0),"")</f>
        <v>9767633000366</v>
      </c>
      <c r="B162" s="9" t="str">
        <f>'[1]TCE - ANEXO III - Preencher'!C171</f>
        <v>HOSPITAL ERMÍRIO COUTINHO</v>
      </c>
      <c r="C162" s="10"/>
      <c r="D162" s="11" t="str">
        <f>'[1]TCE - ANEXO III - Preencher'!E171</f>
        <v>JOSE FERNANDO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5151-10</v>
      </c>
      <c r="G162" s="13">
        <f>IF('[1]TCE - ANEXO III - Preencher'!H171="","",'[1]TCE - ANEXO III - Preencher'!H171)</f>
        <v>45170</v>
      </c>
      <c r="H162" s="14">
        <f>'[1]TCE - ANEXO III - Preencher'!I171</f>
        <v>0</v>
      </c>
      <c r="I162" s="14">
        <f>'[1]TCE - ANEXO III - Preencher'!J171</f>
        <v>140.88</v>
      </c>
      <c r="J162" s="14">
        <f>'[1]TCE - ANEXO III - Preencher'!K171</f>
        <v>0</v>
      </c>
      <c r="K162" s="15">
        <f>'[1]TCE - ANEXO III - Preencher'!L171</f>
        <v>83.11</v>
      </c>
      <c r="L162" s="15">
        <f>'[1]TCE - ANEXO III - Preencher'!M171</f>
        <v>6.6</v>
      </c>
      <c r="M162" s="15">
        <f t="shared" si="13"/>
        <v>76.510000000000005</v>
      </c>
      <c r="N162" s="15">
        <f>'[1]TCE - ANEXO III - Preencher'!O171</f>
        <v>1.81</v>
      </c>
      <c r="O162" s="15">
        <f>'[1]TCE - ANEXO III - Preencher'!P171</f>
        <v>0</v>
      </c>
      <c r="P162" s="16">
        <f t="shared" si="14"/>
        <v>1.81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219.2</v>
      </c>
    </row>
    <row r="163" spans="1:28" x14ac:dyDescent="0.2">
      <c r="A163" s="8">
        <f>IFERROR(VLOOKUP(B163,'[1]DADOS (OCULTAR)'!$Q$3:$S$133,3,0),"")</f>
        <v>9767633000366</v>
      </c>
      <c r="B163" s="9" t="str">
        <f>'[1]TCE - ANEXO III - Preencher'!C172</f>
        <v>HOSPITAL ERMÍRIO COUTINHO</v>
      </c>
      <c r="C163" s="10"/>
      <c r="D163" s="11" t="str">
        <f>'[1]TCE - ANEXO III - Preencher'!E172</f>
        <v>JOSE GABRIEL BELMIRO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>
        <f>IF('[1]TCE - ANEXO III - Preencher'!H172="","",'[1]TCE - ANEXO III - Preencher'!H172)</f>
        <v>45170</v>
      </c>
      <c r="H163" s="14">
        <f>'[1]TCE - ANEXO III - Preencher'!I172</f>
        <v>0</v>
      </c>
      <c r="I163" s="14">
        <f>'[1]TCE - ANEXO III - Preencher'!J172</f>
        <v>139.6</v>
      </c>
      <c r="J163" s="14">
        <f>'[1]TCE - ANEXO III - Preencher'!K172</f>
        <v>0</v>
      </c>
      <c r="K163" s="15">
        <f>'[1]TCE - ANEXO III - Preencher'!L172</f>
        <v>83.11</v>
      </c>
      <c r="L163" s="15">
        <f>'[1]TCE - ANEXO III - Preencher'!M172</f>
        <v>6.6</v>
      </c>
      <c r="M163" s="15">
        <f t="shared" si="13"/>
        <v>76.510000000000005</v>
      </c>
      <c r="N163" s="15">
        <f>'[1]TCE - ANEXO III - Preencher'!O172</f>
        <v>1.81</v>
      </c>
      <c r="O163" s="15">
        <f>'[1]TCE - ANEXO III - Preencher'!P172</f>
        <v>0</v>
      </c>
      <c r="P163" s="16">
        <f t="shared" si="14"/>
        <v>1.81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217.92000000000002</v>
      </c>
    </row>
    <row r="164" spans="1:28" x14ac:dyDescent="0.2">
      <c r="A164" s="8">
        <f>IFERROR(VLOOKUP(B164,'[1]DADOS (OCULTAR)'!$Q$3:$S$133,3,0),"")</f>
        <v>9767633000366</v>
      </c>
      <c r="B164" s="9" t="str">
        <f>'[1]TCE - ANEXO III - Preencher'!C173</f>
        <v>HOSPITAL ERMÍRIO COUTINHO</v>
      </c>
      <c r="C164" s="10"/>
      <c r="D164" s="11" t="str">
        <f>'[1]TCE - ANEXO III - Preencher'!E173</f>
        <v>JOSE GERIVALDO PEREIRA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>
        <f>IF('[1]TCE - ANEXO III - Preencher'!H173="","",'[1]TCE - ANEXO III - Preencher'!H173)</f>
        <v>45170</v>
      </c>
      <c r="H164" s="14">
        <f>'[1]TCE - ANEXO III - Preencher'!I173</f>
        <v>0</v>
      </c>
      <c r="I164" s="14">
        <f>'[1]TCE - ANEXO III - Preencher'!J173</f>
        <v>136.22</v>
      </c>
      <c r="J164" s="14">
        <f>'[1]TCE - ANEXO III - Preencher'!K173</f>
        <v>0</v>
      </c>
      <c r="K164" s="15">
        <f>'[1]TCE - ANEXO III - Preencher'!L173</f>
        <v>83.11</v>
      </c>
      <c r="L164" s="15">
        <f>'[1]TCE - ANEXO III - Preencher'!M173</f>
        <v>6.6</v>
      </c>
      <c r="M164" s="15">
        <f t="shared" si="13"/>
        <v>76.510000000000005</v>
      </c>
      <c r="N164" s="15">
        <f>'[1]TCE - ANEXO III - Preencher'!O173</f>
        <v>1.81</v>
      </c>
      <c r="O164" s="15">
        <f>'[1]TCE - ANEXO III - Preencher'!P173</f>
        <v>0</v>
      </c>
      <c r="P164" s="16">
        <f t="shared" si="14"/>
        <v>1.81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214.54000000000002</v>
      </c>
    </row>
    <row r="165" spans="1:28" x14ac:dyDescent="0.2">
      <c r="A165" s="8">
        <f>IFERROR(VLOOKUP(B165,'[1]DADOS (OCULTAR)'!$Q$3:$S$133,3,0),"")</f>
        <v>9767633000366</v>
      </c>
      <c r="B165" s="9" t="str">
        <f>'[1]TCE - ANEXO III - Preencher'!C174</f>
        <v>HOSPITAL ERMÍRIO COUTINHO</v>
      </c>
      <c r="C165" s="10"/>
      <c r="D165" s="11" t="str">
        <f>'[1]TCE - ANEXO III - Preencher'!E174</f>
        <v>JOSE HUMBERTO FERREIRA GONZAGA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>
        <f>IF('[1]TCE - ANEXO III - Preencher'!H174="","",'[1]TCE - ANEXO III - Preencher'!H174)</f>
        <v>45170</v>
      </c>
      <c r="H165" s="14">
        <f>'[1]TCE - ANEXO III - Preencher'!I174</f>
        <v>0</v>
      </c>
      <c r="I165" s="14">
        <f>'[1]TCE - ANEXO III - Preencher'!J174</f>
        <v>155.56</v>
      </c>
      <c r="J165" s="14">
        <f>'[1]TCE - ANEXO III - Preencher'!K174</f>
        <v>0</v>
      </c>
      <c r="K165" s="15">
        <f>'[1]TCE - ANEXO III - Preencher'!L174</f>
        <v>83.11</v>
      </c>
      <c r="L165" s="15">
        <f>'[1]TCE - ANEXO III - Preencher'!M174</f>
        <v>6.6</v>
      </c>
      <c r="M165" s="15">
        <f t="shared" si="13"/>
        <v>76.510000000000005</v>
      </c>
      <c r="N165" s="15">
        <f>'[1]TCE - ANEXO III - Preencher'!O174</f>
        <v>1.81</v>
      </c>
      <c r="O165" s="15">
        <f>'[1]TCE - ANEXO III - Preencher'!P174</f>
        <v>0</v>
      </c>
      <c r="P165" s="16">
        <f t="shared" si="14"/>
        <v>1.81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233.88</v>
      </c>
    </row>
    <row r="166" spans="1:28" x14ac:dyDescent="0.2">
      <c r="A166" s="8">
        <f>IFERROR(VLOOKUP(B166,'[1]DADOS (OCULTAR)'!$Q$3:$S$133,3,0),"")</f>
        <v>9767633000366</v>
      </c>
      <c r="B166" s="9" t="str">
        <f>'[1]TCE - ANEXO III - Preencher'!C175</f>
        <v>HOSPITAL ERMÍRIO COUTINHO</v>
      </c>
      <c r="C166" s="10"/>
      <c r="D166" s="11" t="str">
        <f>'[1]TCE - ANEXO III - Preencher'!E175</f>
        <v>JOSE ILDO DA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5211-30</v>
      </c>
      <c r="G166" s="13">
        <f>IF('[1]TCE - ANEXO III - Preencher'!H175="","",'[1]TCE - ANEXO III - Preencher'!H175)</f>
        <v>45170</v>
      </c>
      <c r="H166" s="14">
        <f>'[1]TCE - ANEXO III - Preencher'!I175</f>
        <v>0</v>
      </c>
      <c r="I166" s="14">
        <f>'[1]TCE - ANEXO III - Preencher'!J175</f>
        <v>132</v>
      </c>
      <c r="J166" s="14">
        <f>'[1]TCE - ANEXO III - Preencher'!K175</f>
        <v>0</v>
      </c>
      <c r="K166" s="15">
        <f>'[1]TCE - ANEXO III - Preencher'!L175</f>
        <v>83.11</v>
      </c>
      <c r="L166" s="15">
        <f>'[1]TCE - ANEXO III - Preencher'!M175</f>
        <v>6.6</v>
      </c>
      <c r="M166" s="15">
        <f t="shared" si="13"/>
        <v>76.510000000000005</v>
      </c>
      <c r="N166" s="15">
        <f>'[1]TCE - ANEXO III - Preencher'!O175</f>
        <v>1.81</v>
      </c>
      <c r="O166" s="15">
        <f>'[1]TCE - ANEXO III - Preencher'!P175</f>
        <v>0</v>
      </c>
      <c r="P166" s="16">
        <f t="shared" si="14"/>
        <v>1.81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210.32</v>
      </c>
    </row>
    <row r="167" spans="1:28" x14ac:dyDescent="0.2">
      <c r="A167" s="8">
        <f>IFERROR(VLOOKUP(B167,'[1]DADOS (OCULTAR)'!$Q$3:$S$133,3,0),"")</f>
        <v>9767633000366</v>
      </c>
      <c r="B167" s="9" t="str">
        <f>'[1]TCE - ANEXO III - Preencher'!C176</f>
        <v>HOSPITAL ERMÍRIO COUTINHO</v>
      </c>
      <c r="C167" s="10"/>
      <c r="D167" s="11" t="str">
        <f>'[1]TCE - ANEXO III - Preencher'!E176</f>
        <v>JOSE MURILLO VINICIUS RAMOS SILVA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4110-05</v>
      </c>
      <c r="G167" s="13">
        <f>IF('[1]TCE - ANEXO III - Preencher'!H176="","",'[1]TCE - ANEXO III - Preencher'!H176)</f>
        <v>45170</v>
      </c>
      <c r="H167" s="14">
        <f>'[1]TCE - ANEXO III - Preencher'!I176</f>
        <v>0</v>
      </c>
      <c r="I167" s="14">
        <f>'[1]TCE - ANEXO III - Preencher'!J176</f>
        <v>12.4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1.81</v>
      </c>
      <c r="O167" s="15">
        <f>'[1]TCE - ANEXO III - Preencher'!P176</f>
        <v>0</v>
      </c>
      <c r="P167" s="16">
        <f t="shared" si="14"/>
        <v>1.81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14.21</v>
      </c>
    </row>
    <row r="168" spans="1:28" x14ac:dyDescent="0.2">
      <c r="A168" s="8">
        <f>IFERROR(VLOOKUP(B168,'[1]DADOS (OCULTAR)'!$Q$3:$S$133,3,0),"")</f>
        <v>9767633000366</v>
      </c>
      <c r="B168" s="9" t="str">
        <f>'[1]TCE - ANEXO III - Preencher'!C177</f>
        <v>HOSPITAL ERMÍRIO COUTINHO</v>
      </c>
      <c r="C168" s="10"/>
      <c r="D168" s="11" t="str">
        <f>'[1]TCE - ANEXO III - Preencher'!E177</f>
        <v>JOSE RIBAMAR CEZARINO DE ARAUJO JUNIOR</v>
      </c>
      <c r="E168" s="9" t="str">
        <f>IF('[1]TCE - ANEXO III - Preencher'!F177="4 - Assistência Odontológica","2 - Outros Profissionais da Saúde",'[1]TCE - ANEXO III - Preencher'!F177)</f>
        <v>1 - Médico</v>
      </c>
      <c r="F168" s="12" t="str">
        <f>'[1]TCE - ANEXO III - Preencher'!G177</f>
        <v>2251-51</v>
      </c>
      <c r="G168" s="13">
        <f>IF('[1]TCE - ANEXO III - Preencher'!H177="","",'[1]TCE - ANEXO III - Preencher'!H177)</f>
        <v>45170</v>
      </c>
      <c r="H168" s="14">
        <f>'[1]TCE - ANEXO III - Preencher'!I177</f>
        <v>0</v>
      </c>
      <c r="I168" s="14">
        <f>'[1]TCE - ANEXO III - Preencher'!J177</f>
        <v>792.65</v>
      </c>
      <c r="J168" s="14">
        <f>'[1]TCE - ANEXO III - Preencher'!K177</f>
        <v>0</v>
      </c>
      <c r="K168" s="15">
        <f>'[1]TCE - ANEXO III - Preencher'!L177</f>
        <v>83.11</v>
      </c>
      <c r="L168" s="15">
        <f>'[1]TCE - ANEXO III - Preencher'!M177</f>
        <v>6.6</v>
      </c>
      <c r="M168" s="15">
        <f t="shared" si="13"/>
        <v>76.510000000000005</v>
      </c>
      <c r="N168" s="15">
        <f>'[1]TCE - ANEXO III - Preencher'!O177</f>
        <v>8.58</v>
      </c>
      <c r="O168" s="15">
        <f>'[1]TCE - ANEXO III - Preencher'!P177</f>
        <v>0</v>
      </c>
      <c r="P168" s="16">
        <f t="shared" si="14"/>
        <v>8.58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877.74</v>
      </c>
    </row>
    <row r="169" spans="1:28" x14ac:dyDescent="0.2">
      <c r="A169" s="8">
        <f>IFERROR(VLOOKUP(B169,'[1]DADOS (OCULTAR)'!$Q$3:$S$133,3,0),"")</f>
        <v>9767633000366</v>
      </c>
      <c r="B169" s="9" t="str">
        <f>'[1]TCE - ANEXO III - Preencher'!C178</f>
        <v>HOSPITAL ERMÍRIO COUTINHO</v>
      </c>
      <c r="C169" s="10"/>
      <c r="D169" s="11" t="str">
        <f>'[1]TCE - ANEXO III - Preencher'!E178</f>
        <v>JOSE SEBASTIAO GOMES NUNES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5143-10</v>
      </c>
      <c r="G169" s="13">
        <f>IF('[1]TCE - ANEXO III - Preencher'!H178="","",'[1]TCE - ANEXO III - Preencher'!H178)</f>
        <v>45170</v>
      </c>
      <c r="H169" s="14">
        <f>'[1]TCE - ANEXO III - Preencher'!I178</f>
        <v>0</v>
      </c>
      <c r="I169" s="14">
        <f>'[1]TCE - ANEXO III - Preencher'!J178</f>
        <v>153.4</v>
      </c>
      <c r="J169" s="14">
        <f>'[1]TCE - ANEXO III - Preencher'!K178</f>
        <v>0</v>
      </c>
      <c r="K169" s="15">
        <f>'[1]TCE - ANEXO III - Preencher'!L178</f>
        <v>83.11</v>
      </c>
      <c r="L169" s="15">
        <f>'[1]TCE - ANEXO III - Preencher'!M178</f>
        <v>6.6</v>
      </c>
      <c r="M169" s="15">
        <f t="shared" si="13"/>
        <v>76.510000000000005</v>
      </c>
      <c r="N169" s="15">
        <f>'[1]TCE - ANEXO III - Preencher'!O178</f>
        <v>1.81</v>
      </c>
      <c r="O169" s="15">
        <f>'[1]TCE - ANEXO III - Preencher'!P178</f>
        <v>0</v>
      </c>
      <c r="P169" s="16">
        <f t="shared" si="14"/>
        <v>1.81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231.72000000000003</v>
      </c>
    </row>
    <row r="170" spans="1:28" x14ac:dyDescent="0.2">
      <c r="A170" s="8">
        <f>IFERROR(VLOOKUP(B170,'[1]DADOS (OCULTAR)'!$Q$3:$S$133,3,0),"")</f>
        <v>9767633000366</v>
      </c>
      <c r="B170" s="9" t="str">
        <f>'[1]TCE - ANEXO III - Preencher'!C179</f>
        <v>HOSPITAL ERMÍRIO COUTINHO</v>
      </c>
      <c r="C170" s="10"/>
      <c r="D170" s="11" t="str">
        <f>'[1]TCE - ANEXO III - Preencher'!E179</f>
        <v>JOSEANE MARIA SILVA DE FRANCA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5135-05</v>
      </c>
      <c r="G170" s="13">
        <f>IF('[1]TCE - ANEXO III - Preencher'!H179="","",'[1]TCE - ANEXO III - Preencher'!H179)</f>
        <v>45170</v>
      </c>
      <c r="H170" s="14">
        <f>'[1]TCE - ANEXO III - Preencher'!I179</f>
        <v>0</v>
      </c>
      <c r="I170" s="14">
        <f>'[1]TCE - ANEXO III - Preencher'!J179</f>
        <v>140.88</v>
      </c>
      <c r="J170" s="14">
        <f>'[1]TCE - ANEXO III - Preencher'!K179</f>
        <v>0</v>
      </c>
      <c r="K170" s="15">
        <f>'[1]TCE - ANEXO III - Preencher'!L179</f>
        <v>83.11</v>
      </c>
      <c r="L170" s="15">
        <f>'[1]TCE - ANEXO III - Preencher'!M179</f>
        <v>6.6</v>
      </c>
      <c r="M170" s="15">
        <f t="shared" si="13"/>
        <v>76.510000000000005</v>
      </c>
      <c r="N170" s="15">
        <f>'[1]TCE - ANEXO III - Preencher'!O179</f>
        <v>1.81</v>
      </c>
      <c r="O170" s="15">
        <f>'[1]TCE - ANEXO III - Preencher'!P179</f>
        <v>0</v>
      </c>
      <c r="P170" s="16">
        <f t="shared" si="14"/>
        <v>1.81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219.2</v>
      </c>
    </row>
    <row r="171" spans="1:28" x14ac:dyDescent="0.2">
      <c r="A171" s="8">
        <f>IFERROR(VLOOKUP(B171,'[1]DADOS (OCULTAR)'!$Q$3:$S$133,3,0),"")</f>
        <v>9767633000366</v>
      </c>
      <c r="B171" s="9" t="str">
        <f>'[1]TCE - ANEXO III - Preencher'!C180</f>
        <v>HOSPITAL ERMÍRIO COUTINHO</v>
      </c>
      <c r="C171" s="10"/>
      <c r="D171" s="11" t="str">
        <f>'[1]TCE - ANEXO III - Preencher'!E180</f>
        <v>JOSECLEIDE DIAS VIEIRA BAHE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5143-20</v>
      </c>
      <c r="G171" s="13">
        <f>IF('[1]TCE - ANEXO III - Preencher'!H180="","",'[1]TCE - ANEXO III - Preencher'!H180)</f>
        <v>45170</v>
      </c>
      <c r="H171" s="14">
        <f>'[1]TCE - ANEXO III - Preencher'!I180</f>
        <v>0</v>
      </c>
      <c r="I171" s="14">
        <f>'[1]TCE - ANEXO III - Preencher'!J180</f>
        <v>135.6</v>
      </c>
      <c r="J171" s="14">
        <f>'[1]TCE - ANEXO III - Preencher'!K180</f>
        <v>0</v>
      </c>
      <c r="K171" s="15">
        <f>'[1]TCE - ANEXO III - Preencher'!L180</f>
        <v>83.11</v>
      </c>
      <c r="L171" s="15">
        <f>'[1]TCE - ANEXO III - Preencher'!M180</f>
        <v>6.6</v>
      </c>
      <c r="M171" s="15">
        <f t="shared" si="13"/>
        <v>76.510000000000005</v>
      </c>
      <c r="N171" s="15">
        <f>'[1]TCE - ANEXO III - Preencher'!O180</f>
        <v>1.81</v>
      </c>
      <c r="O171" s="15">
        <f>'[1]TCE - ANEXO III - Preencher'!P180</f>
        <v>0</v>
      </c>
      <c r="P171" s="16">
        <f t="shared" si="14"/>
        <v>1.81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213.92000000000002</v>
      </c>
    </row>
    <row r="172" spans="1:28" x14ac:dyDescent="0.2">
      <c r="A172" s="8">
        <f>IFERROR(VLOOKUP(B172,'[1]DADOS (OCULTAR)'!$Q$3:$S$133,3,0),"")</f>
        <v>9767633000366</v>
      </c>
      <c r="B172" s="9" t="str">
        <f>'[1]TCE - ANEXO III - Preencher'!C181</f>
        <v>HOSPITAL ERMÍRIO COUTINHO</v>
      </c>
      <c r="C172" s="10"/>
      <c r="D172" s="11" t="str">
        <f>'[1]TCE - ANEXO III - Preencher'!E181</f>
        <v>JOSEFA MARIA DE FARIAS BARRETO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>
        <f>IF('[1]TCE - ANEXO III - Preencher'!H181="","",'[1]TCE - ANEXO III - Preencher'!H181)</f>
        <v>45170</v>
      </c>
      <c r="H172" s="14">
        <f>'[1]TCE - ANEXO III - Preencher'!I181</f>
        <v>0</v>
      </c>
      <c r="I172" s="14">
        <f>'[1]TCE - ANEXO III - Preencher'!J181</f>
        <v>155.56</v>
      </c>
      <c r="J172" s="14">
        <f>'[1]TCE - ANEXO III - Preencher'!K181</f>
        <v>0</v>
      </c>
      <c r="K172" s="15">
        <f>'[1]TCE - ANEXO III - Preencher'!L181</f>
        <v>83.11</v>
      </c>
      <c r="L172" s="15">
        <f>'[1]TCE - ANEXO III - Preencher'!M181</f>
        <v>6.6</v>
      </c>
      <c r="M172" s="15">
        <f t="shared" si="13"/>
        <v>76.510000000000005</v>
      </c>
      <c r="N172" s="15">
        <f>'[1]TCE - ANEXO III - Preencher'!O181</f>
        <v>1.81</v>
      </c>
      <c r="O172" s="15">
        <f>'[1]TCE - ANEXO III - Preencher'!P181</f>
        <v>0</v>
      </c>
      <c r="P172" s="16">
        <f t="shared" si="14"/>
        <v>1.81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233.88</v>
      </c>
    </row>
    <row r="173" spans="1:28" x14ac:dyDescent="0.2">
      <c r="A173" s="8">
        <f>IFERROR(VLOOKUP(B173,'[1]DADOS (OCULTAR)'!$Q$3:$S$133,3,0),"")</f>
        <v>9767633000366</v>
      </c>
      <c r="B173" s="9" t="str">
        <f>'[1]TCE - ANEXO III - Preencher'!C182</f>
        <v>HOSPITAL ERMÍRIO COUTINHO</v>
      </c>
      <c r="C173" s="10"/>
      <c r="D173" s="11" t="str">
        <f>'[1]TCE - ANEXO III - Preencher'!E182</f>
        <v>JOSELIA DE LOURDES BERNARDO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5134-30</v>
      </c>
      <c r="G173" s="13">
        <f>IF('[1]TCE - ANEXO III - Preencher'!H182="","",'[1]TCE - ANEXO III - Preencher'!H182)</f>
        <v>45170</v>
      </c>
      <c r="H173" s="14">
        <f>'[1]TCE - ANEXO III - Preencher'!I182</f>
        <v>0</v>
      </c>
      <c r="I173" s="14">
        <f>'[1]TCE - ANEXO III - Preencher'!J182</f>
        <v>156.72</v>
      </c>
      <c r="J173" s="14">
        <f>'[1]TCE - ANEXO III - Preencher'!K182</f>
        <v>0</v>
      </c>
      <c r="K173" s="15">
        <f>'[1]TCE - ANEXO III - Preencher'!L182</f>
        <v>83.11</v>
      </c>
      <c r="L173" s="15">
        <f>'[1]TCE - ANEXO III - Preencher'!M182</f>
        <v>6.6</v>
      </c>
      <c r="M173" s="15">
        <f t="shared" si="13"/>
        <v>76.510000000000005</v>
      </c>
      <c r="N173" s="15">
        <f>'[1]TCE - ANEXO III - Preencher'!O182</f>
        <v>1.81</v>
      </c>
      <c r="O173" s="15">
        <f>'[1]TCE - ANEXO III - Preencher'!P182</f>
        <v>0</v>
      </c>
      <c r="P173" s="16">
        <f t="shared" si="14"/>
        <v>1.81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235.04000000000002</v>
      </c>
    </row>
    <row r="174" spans="1:28" x14ac:dyDescent="0.2">
      <c r="A174" s="8">
        <f>IFERROR(VLOOKUP(B174,'[1]DADOS (OCULTAR)'!$Q$3:$S$133,3,0),"")</f>
        <v>9767633000366</v>
      </c>
      <c r="B174" s="9" t="str">
        <f>'[1]TCE - ANEXO III - Preencher'!C183</f>
        <v>HOSPITAL ERMÍRIO COUTINHO</v>
      </c>
      <c r="C174" s="10"/>
      <c r="D174" s="11" t="str">
        <f>'[1]TCE - ANEXO III - Preencher'!E183</f>
        <v>JOSELMA EUNICE DA SILVA ALBUQUERQUE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3242-05</v>
      </c>
      <c r="G174" s="13">
        <f>IF('[1]TCE - ANEXO III - Preencher'!H183="","",'[1]TCE - ANEXO III - Preencher'!H183)</f>
        <v>45170</v>
      </c>
      <c r="H174" s="14">
        <f>'[1]TCE - ANEXO III - Preencher'!I183</f>
        <v>0</v>
      </c>
      <c r="I174" s="14">
        <f>'[1]TCE - ANEXO III - Preencher'!J183</f>
        <v>178.74</v>
      </c>
      <c r="J174" s="14">
        <f>'[1]TCE - ANEXO III - Preencher'!K183</f>
        <v>0</v>
      </c>
      <c r="K174" s="15">
        <f>'[1]TCE - ANEXO III - Preencher'!L183</f>
        <v>83.11</v>
      </c>
      <c r="L174" s="15">
        <f>'[1]TCE - ANEXO III - Preencher'!M183</f>
        <v>6.6</v>
      </c>
      <c r="M174" s="15">
        <f t="shared" si="13"/>
        <v>76.510000000000005</v>
      </c>
      <c r="N174" s="15">
        <f>'[1]TCE - ANEXO III - Preencher'!O183</f>
        <v>1.81</v>
      </c>
      <c r="O174" s="15">
        <f>'[1]TCE - ANEXO III - Preencher'!P183</f>
        <v>0</v>
      </c>
      <c r="P174" s="16">
        <f t="shared" si="14"/>
        <v>1.81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257.06</v>
      </c>
    </row>
    <row r="175" spans="1:28" x14ac:dyDescent="0.2">
      <c r="A175" s="8">
        <f>IFERROR(VLOOKUP(B175,'[1]DADOS (OCULTAR)'!$Q$3:$S$133,3,0),"")</f>
        <v>9767633000366</v>
      </c>
      <c r="B175" s="9" t="str">
        <f>'[1]TCE - ANEXO III - Preencher'!C184</f>
        <v>HOSPITAL ERMÍRIO COUTINHO</v>
      </c>
      <c r="C175" s="10"/>
      <c r="D175" s="11" t="str">
        <f>'[1]TCE - ANEXO III - Preencher'!E184</f>
        <v>JOSELMA MARIA DA SILVA ROZENDO COUTINHO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5134-30</v>
      </c>
      <c r="G175" s="13">
        <f>IF('[1]TCE - ANEXO III - Preencher'!H184="","",'[1]TCE - ANEXO III - Preencher'!H184)</f>
        <v>45170</v>
      </c>
      <c r="H175" s="14">
        <f>'[1]TCE - ANEXO III - Preencher'!I184</f>
        <v>0</v>
      </c>
      <c r="I175" s="14">
        <f>'[1]TCE - ANEXO III - Preencher'!J184</f>
        <v>156.72</v>
      </c>
      <c r="J175" s="14">
        <f>'[1]TCE - ANEXO III - Preencher'!K184</f>
        <v>0</v>
      </c>
      <c r="K175" s="15">
        <f>'[1]TCE - ANEXO III - Preencher'!L184</f>
        <v>83.11</v>
      </c>
      <c r="L175" s="15">
        <f>'[1]TCE - ANEXO III - Preencher'!M184</f>
        <v>6.6</v>
      </c>
      <c r="M175" s="15">
        <f t="shared" si="13"/>
        <v>76.510000000000005</v>
      </c>
      <c r="N175" s="15">
        <f>'[1]TCE - ANEXO III - Preencher'!O184</f>
        <v>1.81</v>
      </c>
      <c r="O175" s="15">
        <f>'[1]TCE - ANEXO III - Preencher'!P184</f>
        <v>0</v>
      </c>
      <c r="P175" s="16">
        <f t="shared" si="14"/>
        <v>1.81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235.04000000000002</v>
      </c>
    </row>
    <row r="176" spans="1:28" x14ac:dyDescent="0.2">
      <c r="A176" s="8">
        <f>IFERROR(VLOOKUP(B176,'[1]DADOS (OCULTAR)'!$Q$3:$S$133,3,0),"")</f>
        <v>9767633000366</v>
      </c>
      <c r="B176" s="9" t="str">
        <f>'[1]TCE - ANEXO III - Preencher'!C185</f>
        <v>HOSPITAL ERMÍRIO COUTINHO</v>
      </c>
      <c r="C176" s="10"/>
      <c r="D176" s="11" t="str">
        <f>'[1]TCE - ANEXO III - Preencher'!E185</f>
        <v>JOSEVALDO SEBASTIAO DO NASCIMENTO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5132-05</v>
      </c>
      <c r="G176" s="13">
        <f>IF('[1]TCE - ANEXO III - Preencher'!H185="","",'[1]TCE - ANEXO III - Preencher'!H185)</f>
        <v>45170</v>
      </c>
      <c r="H176" s="14">
        <f>'[1]TCE - ANEXO III - Preencher'!I185</f>
        <v>0</v>
      </c>
      <c r="I176" s="14">
        <f>'[1]TCE - ANEXO III - Preencher'!J185</f>
        <v>160.13</v>
      </c>
      <c r="J176" s="14">
        <f>'[1]TCE - ANEXO III - Preencher'!K185</f>
        <v>0</v>
      </c>
      <c r="K176" s="15">
        <f>'[1]TCE - ANEXO III - Preencher'!L185</f>
        <v>83.11</v>
      </c>
      <c r="L176" s="15">
        <f>'[1]TCE - ANEXO III - Preencher'!M185</f>
        <v>6.6</v>
      </c>
      <c r="M176" s="15">
        <f t="shared" si="13"/>
        <v>76.510000000000005</v>
      </c>
      <c r="N176" s="15">
        <f>'[1]TCE - ANEXO III - Preencher'!O185</f>
        <v>1.81</v>
      </c>
      <c r="O176" s="15">
        <f>'[1]TCE - ANEXO III - Preencher'!P185</f>
        <v>19.73</v>
      </c>
      <c r="P176" s="16">
        <f t="shared" si="14"/>
        <v>-17.920000000000002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218.71999999999997</v>
      </c>
    </row>
    <row r="177" spans="1:28" x14ac:dyDescent="0.2">
      <c r="A177" s="8">
        <f>IFERROR(VLOOKUP(B177,'[1]DADOS (OCULTAR)'!$Q$3:$S$133,3,0),"")</f>
        <v>9767633000366</v>
      </c>
      <c r="B177" s="9" t="str">
        <f>'[1]TCE - ANEXO III - Preencher'!C186</f>
        <v>HOSPITAL ERMÍRIO COUTINHO</v>
      </c>
      <c r="C177" s="10"/>
      <c r="D177" s="11" t="str">
        <f>'[1]TCE - ANEXO III - Preencher'!E186</f>
        <v>JOSIAS GOMES DA SILVA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5102-05</v>
      </c>
      <c r="G177" s="13">
        <f>IF('[1]TCE - ANEXO III - Preencher'!H186="","",'[1]TCE - ANEXO III - Preencher'!H186)</f>
        <v>45170</v>
      </c>
      <c r="H177" s="14">
        <f>'[1]TCE - ANEXO III - Preencher'!I186</f>
        <v>0</v>
      </c>
      <c r="I177" s="14">
        <f>'[1]TCE - ANEXO III - Preencher'!J186</f>
        <v>194.33</v>
      </c>
      <c r="J177" s="14">
        <f>'[1]TCE - ANEXO III - Preencher'!K186</f>
        <v>0</v>
      </c>
      <c r="K177" s="15">
        <f>'[1]TCE - ANEXO III - Preencher'!L186</f>
        <v>83.11</v>
      </c>
      <c r="L177" s="15">
        <f>'[1]TCE - ANEXO III - Preencher'!M186</f>
        <v>6.6</v>
      </c>
      <c r="M177" s="15">
        <f t="shared" si="13"/>
        <v>76.510000000000005</v>
      </c>
      <c r="N177" s="15">
        <f>'[1]TCE - ANEXO III - Preencher'!O186</f>
        <v>1.81</v>
      </c>
      <c r="O177" s="15">
        <f>'[1]TCE - ANEXO III - Preencher'!P186</f>
        <v>0</v>
      </c>
      <c r="P177" s="16">
        <f t="shared" si="14"/>
        <v>1.81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272.65000000000003</v>
      </c>
    </row>
    <row r="178" spans="1:28" x14ac:dyDescent="0.2">
      <c r="A178" s="8">
        <f>IFERROR(VLOOKUP(B178,'[1]DADOS (OCULTAR)'!$Q$3:$S$133,3,0),"")</f>
        <v>9767633000366</v>
      </c>
      <c r="B178" s="9" t="str">
        <f>'[1]TCE - ANEXO III - Preencher'!C187</f>
        <v>HOSPITAL ERMÍRIO COUTINHO</v>
      </c>
      <c r="C178" s="10"/>
      <c r="D178" s="11" t="str">
        <f>'[1]TCE - ANEXO III - Preencher'!E187</f>
        <v>JOSINETE MARIA SANTOS DA SILVEIRA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>
        <f>IF('[1]TCE - ANEXO III - Preencher'!H187="","",'[1]TCE - ANEXO III - Preencher'!H187)</f>
        <v>45170</v>
      </c>
      <c r="H178" s="14">
        <f>'[1]TCE - ANEXO III - Preencher'!I187</f>
        <v>0</v>
      </c>
      <c r="I178" s="14">
        <f>'[1]TCE - ANEXO III - Preencher'!J187</f>
        <v>144.91999999999999</v>
      </c>
      <c r="J178" s="14">
        <f>'[1]TCE - ANEXO III - Preencher'!K187</f>
        <v>0</v>
      </c>
      <c r="K178" s="15">
        <f>'[1]TCE - ANEXO III - Preencher'!L187</f>
        <v>83.11</v>
      </c>
      <c r="L178" s="15">
        <f>'[1]TCE - ANEXO III - Preencher'!M187</f>
        <v>6.6</v>
      </c>
      <c r="M178" s="15">
        <f t="shared" si="13"/>
        <v>76.510000000000005</v>
      </c>
      <c r="N178" s="15">
        <f>'[1]TCE - ANEXO III - Preencher'!O187</f>
        <v>1.81</v>
      </c>
      <c r="O178" s="15">
        <f>'[1]TCE - ANEXO III - Preencher'!P187</f>
        <v>0</v>
      </c>
      <c r="P178" s="16">
        <f t="shared" si="14"/>
        <v>1.81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223.24</v>
      </c>
    </row>
    <row r="179" spans="1:28" x14ac:dyDescent="0.2">
      <c r="A179" s="8">
        <f>IFERROR(VLOOKUP(B179,'[1]DADOS (OCULTAR)'!$Q$3:$S$133,3,0),"")</f>
        <v>9767633000366</v>
      </c>
      <c r="B179" s="9" t="str">
        <f>'[1]TCE - ANEXO III - Preencher'!C188</f>
        <v>HOSPITAL ERMÍRIO COUTINHO</v>
      </c>
      <c r="C179" s="10"/>
      <c r="D179" s="11" t="str">
        <f>'[1]TCE - ANEXO III - Preencher'!E188</f>
        <v>JOZINILDO FERREIRA DA SILVA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>
        <f>IF('[1]TCE - ANEXO III - Preencher'!H188="","",'[1]TCE - ANEXO III - Preencher'!H188)</f>
        <v>45170</v>
      </c>
      <c r="H179" s="14">
        <f>'[1]TCE - ANEXO III - Preencher'!I188</f>
        <v>0</v>
      </c>
      <c r="I179" s="14">
        <f>'[1]TCE - ANEXO III - Preencher'!J188</f>
        <v>216.48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1.81</v>
      </c>
      <c r="O179" s="15">
        <f>'[1]TCE - ANEXO III - Preencher'!P188</f>
        <v>0</v>
      </c>
      <c r="P179" s="16">
        <f t="shared" si="14"/>
        <v>1.81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218.29</v>
      </c>
    </row>
    <row r="180" spans="1:28" x14ac:dyDescent="0.2">
      <c r="A180" s="8">
        <f>IFERROR(VLOOKUP(B180,'[1]DADOS (OCULTAR)'!$Q$3:$S$133,3,0),"")</f>
        <v>9767633000366</v>
      </c>
      <c r="B180" s="9" t="str">
        <f>'[1]TCE - ANEXO III - Preencher'!C189</f>
        <v>HOSPITAL ERMÍRIO COUTINHO</v>
      </c>
      <c r="C180" s="10"/>
      <c r="D180" s="11" t="str">
        <f>'[1]TCE - ANEXO III - Preencher'!E189</f>
        <v>JULIANA BARBOSA LIMA SALES</v>
      </c>
      <c r="E180" s="9" t="str">
        <f>IF('[1]TCE - ANEXO III - Preencher'!F189="4 - Assistência Odontológica","2 - Outros Profissionais da Saúde",'[1]TCE - ANEXO III - Preencher'!F189)</f>
        <v>1 - Médico</v>
      </c>
      <c r="F180" s="12" t="str">
        <f>'[1]TCE - ANEXO III - Preencher'!G189</f>
        <v>2252-50</v>
      </c>
      <c r="G180" s="13">
        <f>IF('[1]TCE - ANEXO III - Preencher'!H189="","",'[1]TCE - ANEXO III - Preencher'!H189)</f>
        <v>45170</v>
      </c>
      <c r="H180" s="14">
        <f>'[1]TCE - ANEXO III - Preencher'!I189</f>
        <v>0</v>
      </c>
      <c r="I180" s="14">
        <f>'[1]TCE - ANEXO III - Preencher'!J189</f>
        <v>833.16</v>
      </c>
      <c r="J180" s="14">
        <f>'[1]TCE - ANEXO III - Preencher'!K189</f>
        <v>0</v>
      </c>
      <c r="K180" s="15">
        <f>'[1]TCE - ANEXO III - Preencher'!L189</f>
        <v>83.11</v>
      </c>
      <c r="L180" s="15">
        <f>'[1]TCE - ANEXO III - Preencher'!M189</f>
        <v>6.6</v>
      </c>
      <c r="M180" s="15">
        <f t="shared" si="13"/>
        <v>76.510000000000005</v>
      </c>
      <c r="N180" s="15">
        <f>'[1]TCE - ANEXO III - Preencher'!O189</f>
        <v>8.58</v>
      </c>
      <c r="O180" s="15">
        <f>'[1]TCE - ANEXO III - Preencher'!P189</f>
        <v>0</v>
      </c>
      <c r="P180" s="16">
        <f t="shared" si="14"/>
        <v>8.58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918.25</v>
      </c>
    </row>
    <row r="181" spans="1:28" x14ac:dyDescent="0.2">
      <c r="A181" s="8">
        <f>IFERROR(VLOOKUP(B181,'[1]DADOS (OCULTAR)'!$Q$3:$S$133,3,0),"")</f>
        <v>9767633000366</v>
      </c>
      <c r="B181" s="9" t="str">
        <f>'[1]TCE - ANEXO III - Preencher'!C190</f>
        <v>HOSPITAL ERMÍRIO COUTINHO</v>
      </c>
      <c r="C181" s="10"/>
      <c r="D181" s="11" t="str">
        <f>'[1]TCE - ANEXO III - Preencher'!E190</f>
        <v>KARLA VIRGINIO DE OLIVEIRA SILVA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2516-05</v>
      </c>
      <c r="G181" s="13">
        <f>IF('[1]TCE - ANEXO III - Preencher'!H190="","",'[1]TCE - ANEXO III - Preencher'!H190)</f>
        <v>45170</v>
      </c>
      <c r="H181" s="14">
        <f>'[1]TCE - ANEXO III - Preencher'!I190</f>
        <v>0</v>
      </c>
      <c r="I181" s="14">
        <f>'[1]TCE - ANEXO III - Preencher'!J190</f>
        <v>248.81</v>
      </c>
      <c r="J181" s="14">
        <f>'[1]TCE - ANEXO III - Preencher'!K190</f>
        <v>0</v>
      </c>
      <c r="K181" s="15">
        <f>'[1]TCE - ANEXO III - Preencher'!L190</f>
        <v>83.11</v>
      </c>
      <c r="L181" s="15">
        <f>'[1]TCE - ANEXO III - Preencher'!M190</f>
        <v>6.6</v>
      </c>
      <c r="M181" s="15">
        <f t="shared" si="13"/>
        <v>76.510000000000005</v>
      </c>
      <c r="N181" s="15">
        <f>'[1]TCE - ANEXO III - Preencher'!O190</f>
        <v>1.81</v>
      </c>
      <c r="O181" s="15">
        <f>'[1]TCE - ANEXO III - Preencher'!P190</f>
        <v>0</v>
      </c>
      <c r="P181" s="16">
        <f t="shared" si="14"/>
        <v>1.81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327.13</v>
      </c>
    </row>
    <row r="182" spans="1:28" x14ac:dyDescent="0.2">
      <c r="A182" s="8">
        <f>IFERROR(VLOOKUP(B182,'[1]DADOS (OCULTAR)'!$Q$3:$S$133,3,0),"")</f>
        <v>9767633000366</v>
      </c>
      <c r="B182" s="9" t="str">
        <f>'[1]TCE - ANEXO III - Preencher'!C191</f>
        <v>HOSPITAL ERMÍRIO COUTINHO</v>
      </c>
      <c r="C182" s="10"/>
      <c r="D182" s="11" t="str">
        <f>'[1]TCE - ANEXO III - Preencher'!E191</f>
        <v>KATARINA MONTEIRO BORGES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2234-05</v>
      </c>
      <c r="G182" s="13">
        <f>IF('[1]TCE - ANEXO III - Preencher'!H191="","",'[1]TCE - ANEXO III - Preencher'!H191)</f>
        <v>45170</v>
      </c>
      <c r="H182" s="14">
        <f>'[1]TCE - ANEXO III - Preencher'!I191</f>
        <v>0</v>
      </c>
      <c r="I182" s="14">
        <f>'[1]TCE - ANEXO III - Preencher'!J191</f>
        <v>350.45</v>
      </c>
      <c r="J182" s="14">
        <f>'[1]TCE - ANEXO III - Preencher'!K191</f>
        <v>0</v>
      </c>
      <c r="K182" s="15">
        <f>'[1]TCE - ANEXO III - Preencher'!L191</f>
        <v>83.11</v>
      </c>
      <c r="L182" s="15">
        <f>'[1]TCE - ANEXO III - Preencher'!M191</f>
        <v>6.6</v>
      </c>
      <c r="M182" s="15">
        <f t="shared" si="13"/>
        <v>76.510000000000005</v>
      </c>
      <c r="N182" s="15">
        <f>'[1]TCE - ANEXO III - Preencher'!O191</f>
        <v>1.81</v>
      </c>
      <c r="O182" s="15">
        <f>'[1]TCE - ANEXO III - Preencher'!P191</f>
        <v>0</v>
      </c>
      <c r="P182" s="16">
        <f t="shared" si="14"/>
        <v>1.81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163.06</v>
      </c>
      <c r="U182" s="15">
        <f>'[1]TCE - ANEXO III - Preencher'!V191</f>
        <v>0</v>
      </c>
      <c r="V182" s="16">
        <f t="shared" si="16"/>
        <v>163.06</v>
      </c>
      <c r="W182" s="17" t="str">
        <f>IF('[1]TCE - ANEXO III - Preencher'!X191="","",'[1]TCE - ANEXO III - Preencher'!X191)</f>
        <v>AUX CRECHE</v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591.82999999999993</v>
      </c>
    </row>
    <row r="183" spans="1:28" x14ac:dyDescent="0.2">
      <c r="A183" s="8">
        <f>IFERROR(VLOOKUP(B183,'[1]DADOS (OCULTAR)'!$Q$3:$S$133,3,0),"")</f>
        <v>9767633000366</v>
      </c>
      <c r="B183" s="9" t="str">
        <f>'[1]TCE - ANEXO III - Preencher'!C192</f>
        <v>HOSPITAL ERMÍRIO COUTINHO</v>
      </c>
      <c r="C183" s="10"/>
      <c r="D183" s="11" t="str">
        <f>'[1]TCE - ANEXO III - Preencher'!E192</f>
        <v>KATIA XAVIER DUARTE</v>
      </c>
      <c r="E183" s="9" t="str">
        <f>IF('[1]TCE - ANEXO III - Preencher'!F192="4 - Assistência Odontológica","2 - Outros Profissionais da Saúde",'[1]TCE - ANEXO III - Preencher'!F192)</f>
        <v>1 - Médico</v>
      </c>
      <c r="F183" s="12" t="str">
        <f>'[1]TCE - ANEXO III - Preencher'!G192</f>
        <v>2251-25</v>
      </c>
      <c r="G183" s="13">
        <f>IF('[1]TCE - ANEXO III - Preencher'!H192="","",'[1]TCE - ANEXO III - Preencher'!H192)</f>
        <v>45170</v>
      </c>
      <c r="H183" s="14">
        <f>'[1]TCE - ANEXO III - Preencher'!I192</f>
        <v>0</v>
      </c>
      <c r="I183" s="14">
        <f>'[1]TCE - ANEXO III - Preencher'!J192</f>
        <v>781.08</v>
      </c>
      <c r="J183" s="14">
        <f>'[1]TCE - ANEXO III - Preencher'!K192</f>
        <v>0</v>
      </c>
      <c r="K183" s="15">
        <f>'[1]TCE - ANEXO III - Preencher'!L192</f>
        <v>83.11</v>
      </c>
      <c r="L183" s="15">
        <f>'[1]TCE - ANEXO III - Preencher'!M192</f>
        <v>6.6</v>
      </c>
      <c r="M183" s="15">
        <f t="shared" si="13"/>
        <v>76.510000000000005</v>
      </c>
      <c r="N183" s="15">
        <f>'[1]TCE - ANEXO III - Preencher'!O192</f>
        <v>8.58</v>
      </c>
      <c r="O183" s="15">
        <f>'[1]TCE - ANEXO III - Preencher'!P192</f>
        <v>0</v>
      </c>
      <c r="P183" s="16">
        <f t="shared" si="14"/>
        <v>8.58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866.17000000000007</v>
      </c>
    </row>
    <row r="184" spans="1:28" x14ac:dyDescent="0.2">
      <c r="A184" s="8">
        <f>IFERROR(VLOOKUP(B184,'[1]DADOS (OCULTAR)'!$Q$3:$S$133,3,0),"")</f>
        <v>9767633000366</v>
      </c>
      <c r="B184" s="9" t="str">
        <f>'[1]TCE - ANEXO III - Preencher'!C193</f>
        <v>HOSPITAL ERMÍRIO COUTINHO</v>
      </c>
      <c r="C184" s="10"/>
      <c r="D184" s="11" t="str">
        <f>'[1]TCE - ANEXO III - Preencher'!E193</f>
        <v>KLEITON RAFAEL DA SILVA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2235-05</v>
      </c>
      <c r="G184" s="13">
        <f>IF('[1]TCE - ANEXO III - Preencher'!H193="","",'[1]TCE - ANEXO III - Preencher'!H193)</f>
        <v>45170</v>
      </c>
      <c r="H184" s="14">
        <f>'[1]TCE - ANEXO III - Preencher'!I193</f>
        <v>0</v>
      </c>
      <c r="I184" s="14">
        <f>'[1]TCE - ANEXO III - Preencher'!J193</f>
        <v>317.75</v>
      </c>
      <c r="J184" s="14">
        <f>'[1]TCE - ANEXO III - Preencher'!K193</f>
        <v>0</v>
      </c>
      <c r="K184" s="15">
        <f>'[1]TCE - ANEXO III - Preencher'!L193</f>
        <v>83.11</v>
      </c>
      <c r="L184" s="15">
        <f>'[1]TCE - ANEXO III - Preencher'!M193</f>
        <v>3.59</v>
      </c>
      <c r="M184" s="15">
        <f t="shared" si="13"/>
        <v>79.52</v>
      </c>
      <c r="N184" s="15">
        <f>'[1]TCE - ANEXO III - Preencher'!O193</f>
        <v>4.9800000000000004</v>
      </c>
      <c r="O184" s="15">
        <f>'[1]TCE - ANEXO III - Preencher'!P193</f>
        <v>0</v>
      </c>
      <c r="P184" s="16">
        <f t="shared" si="14"/>
        <v>4.9800000000000004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402.25</v>
      </c>
    </row>
    <row r="185" spans="1:28" x14ac:dyDescent="0.2">
      <c r="A185" s="8">
        <f>IFERROR(VLOOKUP(B185,'[1]DADOS (OCULTAR)'!$Q$3:$S$133,3,0),"")</f>
        <v>9767633000366</v>
      </c>
      <c r="B185" s="9" t="str">
        <f>'[1]TCE - ANEXO III - Preencher'!C194</f>
        <v>HOSPITAL ERMÍRIO COUTINHO</v>
      </c>
      <c r="C185" s="10"/>
      <c r="D185" s="11" t="str">
        <f>'[1]TCE - ANEXO III - Preencher'!E194</f>
        <v>KLEITON RENATO DEMESIO DA SILVA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>
        <f>IF('[1]TCE - ANEXO III - Preencher'!H194="","",'[1]TCE - ANEXO III - Preencher'!H194)</f>
        <v>45170</v>
      </c>
      <c r="H185" s="14">
        <f>'[1]TCE - ANEXO III - Preencher'!I194</f>
        <v>0</v>
      </c>
      <c r="I185" s="14">
        <f>'[1]TCE - ANEXO III - Preencher'!J194</f>
        <v>139.6</v>
      </c>
      <c r="J185" s="14">
        <f>'[1]TCE - ANEXO III - Preencher'!K194</f>
        <v>0</v>
      </c>
      <c r="K185" s="15">
        <f>'[1]TCE - ANEXO III - Preencher'!L194</f>
        <v>83.11</v>
      </c>
      <c r="L185" s="15">
        <f>'[1]TCE - ANEXO III - Preencher'!M194</f>
        <v>6.6</v>
      </c>
      <c r="M185" s="15">
        <f t="shared" si="13"/>
        <v>76.510000000000005</v>
      </c>
      <c r="N185" s="15">
        <f>'[1]TCE - ANEXO III - Preencher'!O194</f>
        <v>1.81</v>
      </c>
      <c r="O185" s="15">
        <f>'[1]TCE - ANEXO III - Preencher'!P194</f>
        <v>0</v>
      </c>
      <c r="P185" s="16">
        <f t="shared" si="14"/>
        <v>1.81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217.92000000000002</v>
      </c>
    </row>
    <row r="186" spans="1:28" x14ac:dyDescent="0.2">
      <c r="A186" s="8">
        <f>IFERROR(VLOOKUP(B186,'[1]DADOS (OCULTAR)'!$Q$3:$S$133,3,0),"")</f>
        <v>9767633000366</v>
      </c>
      <c r="B186" s="9" t="str">
        <f>'[1]TCE - ANEXO III - Preencher'!C195</f>
        <v>HOSPITAL ERMÍRIO COUTINHO</v>
      </c>
      <c r="C186" s="10"/>
      <c r="D186" s="11" t="str">
        <f>'[1]TCE - ANEXO III - Preencher'!E195</f>
        <v>LADIEGE FRANCISCO DA SILVA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>
        <f>IF('[1]TCE - ANEXO III - Preencher'!H195="","",'[1]TCE - ANEXO III - Preencher'!H195)</f>
        <v>45170</v>
      </c>
      <c r="H186" s="14">
        <f>'[1]TCE - ANEXO III - Preencher'!I195</f>
        <v>0</v>
      </c>
      <c r="I186" s="14">
        <f>'[1]TCE - ANEXO III - Preencher'!J195</f>
        <v>139.6</v>
      </c>
      <c r="J186" s="14">
        <f>'[1]TCE - ANEXO III - Preencher'!K195</f>
        <v>0</v>
      </c>
      <c r="K186" s="15">
        <f>'[1]TCE - ANEXO III - Preencher'!L195</f>
        <v>83.11</v>
      </c>
      <c r="L186" s="15">
        <f>'[1]TCE - ANEXO III - Preencher'!M195</f>
        <v>6.6</v>
      </c>
      <c r="M186" s="15">
        <f t="shared" si="13"/>
        <v>76.510000000000005</v>
      </c>
      <c r="N186" s="15">
        <f>'[1]TCE - ANEXO III - Preencher'!O195</f>
        <v>1.81</v>
      </c>
      <c r="O186" s="15">
        <f>'[1]TCE - ANEXO III - Preencher'!P195</f>
        <v>0</v>
      </c>
      <c r="P186" s="16">
        <f t="shared" si="14"/>
        <v>1.81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217.92000000000002</v>
      </c>
    </row>
    <row r="187" spans="1:28" x14ac:dyDescent="0.2">
      <c r="A187" s="8">
        <f>IFERROR(VLOOKUP(B187,'[1]DADOS (OCULTAR)'!$Q$3:$S$133,3,0),"")</f>
        <v>9767633000366</v>
      </c>
      <c r="B187" s="9" t="str">
        <f>'[1]TCE - ANEXO III - Preencher'!C196</f>
        <v>HOSPITAL ERMÍRIO COUTINHO</v>
      </c>
      <c r="C187" s="10"/>
      <c r="D187" s="11" t="str">
        <f>'[1]TCE - ANEXO III - Preencher'!E196</f>
        <v>LAERCIO DA CRUZ PINHEIRO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3241-15</v>
      </c>
      <c r="G187" s="13">
        <f>IF('[1]TCE - ANEXO III - Preencher'!H196="","",'[1]TCE - ANEXO III - Preencher'!H196)</f>
        <v>45170</v>
      </c>
      <c r="H187" s="14">
        <f>'[1]TCE - ANEXO III - Preencher'!I196</f>
        <v>0</v>
      </c>
      <c r="I187" s="14">
        <f>'[1]TCE - ANEXO III - Preencher'!J196</f>
        <v>289.33999999999997</v>
      </c>
      <c r="J187" s="14">
        <f>'[1]TCE - ANEXO III - Preencher'!K196</f>
        <v>0</v>
      </c>
      <c r="K187" s="15">
        <f>'[1]TCE - ANEXO III - Preencher'!L196</f>
        <v>83.11</v>
      </c>
      <c r="L187" s="15">
        <f>'[1]TCE - ANEXO III - Preencher'!M196</f>
        <v>6.6</v>
      </c>
      <c r="M187" s="15">
        <f t="shared" si="13"/>
        <v>76.510000000000005</v>
      </c>
      <c r="N187" s="15">
        <f>'[1]TCE - ANEXO III - Preencher'!O196</f>
        <v>14.01</v>
      </c>
      <c r="O187" s="15">
        <f>'[1]TCE - ANEXO III - Preencher'!P196</f>
        <v>0</v>
      </c>
      <c r="P187" s="16">
        <f t="shared" si="14"/>
        <v>14.01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379.85999999999996</v>
      </c>
    </row>
    <row r="188" spans="1:28" x14ac:dyDescent="0.2">
      <c r="A188" s="8">
        <f>IFERROR(VLOOKUP(B188,'[1]DADOS (OCULTAR)'!$Q$3:$S$133,3,0),"")</f>
        <v>9767633000366</v>
      </c>
      <c r="B188" s="9" t="str">
        <f>'[1]TCE - ANEXO III - Preencher'!C197</f>
        <v>HOSPITAL ERMÍRIO COUTINHO</v>
      </c>
      <c r="C188" s="10"/>
      <c r="D188" s="11" t="str">
        <f>'[1]TCE - ANEXO III - Preencher'!E197</f>
        <v>LAERTE EDUARDO FILHO</v>
      </c>
      <c r="E188" s="9" t="str">
        <f>IF('[1]TCE - ANEXO III - Preencher'!F197="4 - Assistência Odontológica","2 - Outros Profissionais da Saúde",'[1]TCE - ANEXO III - Preencher'!F197)</f>
        <v>1 - Médico</v>
      </c>
      <c r="F188" s="12" t="str">
        <f>'[1]TCE - ANEXO III - Preencher'!G197</f>
        <v>2253-20</v>
      </c>
      <c r="G188" s="13">
        <f>IF('[1]TCE - ANEXO III - Preencher'!H197="","",'[1]TCE - ANEXO III - Preencher'!H197)</f>
        <v>45170</v>
      </c>
      <c r="H188" s="14">
        <f>'[1]TCE - ANEXO III - Preencher'!I197</f>
        <v>0</v>
      </c>
      <c r="I188" s="14">
        <f>'[1]TCE - ANEXO III - Preencher'!J197</f>
        <v>711.55</v>
      </c>
      <c r="J188" s="14">
        <f>'[1]TCE - ANEXO III - Preencher'!K197</f>
        <v>0</v>
      </c>
      <c r="K188" s="15">
        <f>'[1]TCE - ANEXO III - Preencher'!L197</f>
        <v>83.11</v>
      </c>
      <c r="L188" s="15">
        <f>'[1]TCE - ANEXO III - Preencher'!M197</f>
        <v>6.6</v>
      </c>
      <c r="M188" s="15">
        <f t="shared" si="13"/>
        <v>76.510000000000005</v>
      </c>
      <c r="N188" s="15">
        <f>'[1]TCE - ANEXO III - Preencher'!O197</f>
        <v>8.58</v>
      </c>
      <c r="O188" s="15">
        <f>'[1]TCE - ANEXO III - Preencher'!P197</f>
        <v>0</v>
      </c>
      <c r="P188" s="16">
        <f t="shared" si="14"/>
        <v>8.58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796.64</v>
      </c>
    </row>
    <row r="189" spans="1:28" x14ac:dyDescent="0.2">
      <c r="A189" s="8">
        <f>IFERROR(VLOOKUP(B189,'[1]DADOS (OCULTAR)'!$Q$3:$S$133,3,0),"")</f>
        <v>9767633000366</v>
      </c>
      <c r="B189" s="9" t="str">
        <f>'[1]TCE - ANEXO III - Preencher'!C198</f>
        <v>HOSPITAL ERMÍRIO COUTINHO</v>
      </c>
      <c r="C189" s="10"/>
      <c r="D189" s="11" t="str">
        <f>'[1]TCE - ANEXO III - Preencher'!E198</f>
        <v>LARISSA MUNIZ FALCAO DO ESPIRITO SANTO</v>
      </c>
      <c r="E189" s="9" t="str">
        <f>IF('[1]TCE - ANEXO III - Preencher'!F198="4 - Assistência Odontológica","2 - Outros Profissionais da Saúde",'[1]TCE - ANEXO III - Preencher'!F198)</f>
        <v>1 - Médico</v>
      </c>
      <c r="F189" s="12" t="str">
        <f>'[1]TCE - ANEXO III - Preencher'!G198</f>
        <v>2251-24</v>
      </c>
      <c r="G189" s="13">
        <f>IF('[1]TCE - ANEXO III - Preencher'!H198="","",'[1]TCE - ANEXO III - Preencher'!H198)</f>
        <v>45170</v>
      </c>
      <c r="H189" s="14">
        <f>'[1]TCE - ANEXO III - Preencher'!I198</f>
        <v>0</v>
      </c>
      <c r="I189" s="14">
        <f>'[1]TCE - ANEXO III - Preencher'!J198</f>
        <v>739.62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8.58</v>
      </c>
      <c r="O189" s="15">
        <f>'[1]TCE - ANEXO III - Preencher'!P198</f>
        <v>0</v>
      </c>
      <c r="P189" s="16">
        <f t="shared" si="14"/>
        <v>8.58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748.2</v>
      </c>
    </row>
    <row r="190" spans="1:28" x14ac:dyDescent="0.2">
      <c r="A190" s="8">
        <f>IFERROR(VLOOKUP(B190,'[1]DADOS (OCULTAR)'!$Q$3:$S$133,3,0),"")</f>
        <v>9767633000366</v>
      </c>
      <c r="B190" s="9" t="str">
        <f>'[1]TCE - ANEXO III - Preencher'!C199</f>
        <v>HOSPITAL ERMÍRIO COUTINHO</v>
      </c>
      <c r="C190" s="10"/>
      <c r="D190" s="11" t="str">
        <f>'[1]TCE - ANEXO III - Preencher'!E199</f>
        <v>LAUDIVAN GOMES DA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5151-10</v>
      </c>
      <c r="G190" s="13">
        <f>IF('[1]TCE - ANEXO III - Preencher'!H199="","",'[1]TCE - ANEXO III - Preencher'!H199)</f>
        <v>45170</v>
      </c>
      <c r="H190" s="14">
        <f>'[1]TCE - ANEXO III - Preencher'!I199</f>
        <v>0</v>
      </c>
      <c r="I190" s="14">
        <f>'[1]TCE - ANEXO III - Preencher'!J199</f>
        <v>140.88</v>
      </c>
      <c r="J190" s="14">
        <f>'[1]TCE - ANEXO III - Preencher'!K199</f>
        <v>0</v>
      </c>
      <c r="K190" s="15">
        <f>'[1]TCE - ANEXO III - Preencher'!L199</f>
        <v>83.11</v>
      </c>
      <c r="L190" s="15">
        <f>'[1]TCE - ANEXO III - Preencher'!M199</f>
        <v>6.6</v>
      </c>
      <c r="M190" s="15">
        <f t="shared" si="13"/>
        <v>76.510000000000005</v>
      </c>
      <c r="N190" s="15">
        <f>'[1]TCE - ANEXO III - Preencher'!O199</f>
        <v>1.81</v>
      </c>
      <c r="O190" s="15">
        <f>'[1]TCE - ANEXO III - Preencher'!P199</f>
        <v>0</v>
      </c>
      <c r="P190" s="16">
        <f t="shared" si="14"/>
        <v>1.81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219.2</v>
      </c>
    </row>
    <row r="191" spans="1:28" x14ac:dyDescent="0.2">
      <c r="A191" s="8">
        <f>IFERROR(VLOOKUP(B191,'[1]DADOS (OCULTAR)'!$Q$3:$S$133,3,0),"")</f>
        <v>9767633000366</v>
      </c>
      <c r="B191" s="9" t="str">
        <f>'[1]TCE - ANEXO III - Preencher'!C200</f>
        <v>HOSPITAL ERMÍRIO COUTINHO</v>
      </c>
      <c r="C191" s="10"/>
      <c r="D191" s="11" t="str">
        <f>'[1]TCE - ANEXO III - Preencher'!E200</f>
        <v>LEA RIBEIRO DA SILVA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>
        <f>IF('[1]TCE - ANEXO III - Preencher'!H200="","",'[1]TCE - ANEXO III - Preencher'!H200)</f>
        <v>45170</v>
      </c>
      <c r="H191" s="14">
        <f>'[1]TCE - ANEXO III - Preencher'!I200</f>
        <v>0</v>
      </c>
      <c r="I191" s="14">
        <f>'[1]TCE - ANEXO III - Preencher'!J200</f>
        <v>139.6</v>
      </c>
      <c r="J191" s="14">
        <f>'[1]TCE - ANEXO III - Preencher'!K200</f>
        <v>0</v>
      </c>
      <c r="K191" s="15">
        <f>'[1]TCE - ANEXO III - Preencher'!L200</f>
        <v>83.11</v>
      </c>
      <c r="L191" s="15">
        <f>'[1]TCE - ANEXO III - Preencher'!M200</f>
        <v>6.6</v>
      </c>
      <c r="M191" s="15">
        <f t="shared" si="13"/>
        <v>76.510000000000005</v>
      </c>
      <c r="N191" s="15">
        <f>'[1]TCE - ANEXO III - Preencher'!O200</f>
        <v>1.81</v>
      </c>
      <c r="O191" s="15">
        <f>'[1]TCE - ANEXO III - Preencher'!P200</f>
        <v>0</v>
      </c>
      <c r="P191" s="16">
        <f t="shared" si="14"/>
        <v>1.81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217.92000000000002</v>
      </c>
    </row>
    <row r="192" spans="1:28" x14ac:dyDescent="0.2">
      <c r="A192" s="8">
        <f>IFERROR(VLOOKUP(B192,'[1]DADOS (OCULTAR)'!$Q$3:$S$133,3,0),"")</f>
        <v>9767633000366</v>
      </c>
      <c r="B192" s="9" t="str">
        <f>'[1]TCE - ANEXO III - Preencher'!C201</f>
        <v>HOSPITAL ERMÍRIO COUTINHO</v>
      </c>
      <c r="C192" s="10"/>
      <c r="D192" s="11" t="str">
        <f>'[1]TCE - ANEXO III - Preencher'!E201</f>
        <v>LEANDRO MARCOS DA SILVA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5163-10</v>
      </c>
      <c r="G192" s="13">
        <f>IF('[1]TCE - ANEXO III - Preencher'!H201="","",'[1]TCE - ANEXO III - Preencher'!H201)</f>
        <v>45170</v>
      </c>
      <c r="H192" s="14">
        <f>'[1]TCE - ANEXO III - Preencher'!I201</f>
        <v>0</v>
      </c>
      <c r="I192" s="14">
        <f>'[1]TCE - ANEXO III - Preencher'!J201</f>
        <v>205.86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1.81</v>
      </c>
      <c r="O192" s="15">
        <f>'[1]TCE - ANEXO III - Preencher'!P201</f>
        <v>0</v>
      </c>
      <c r="P192" s="16">
        <f t="shared" si="14"/>
        <v>1.81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207.67000000000002</v>
      </c>
    </row>
    <row r="193" spans="1:28" x14ac:dyDescent="0.2">
      <c r="A193" s="8">
        <f>IFERROR(VLOOKUP(B193,'[1]DADOS (OCULTAR)'!$Q$3:$S$133,3,0),"")</f>
        <v>9767633000366</v>
      </c>
      <c r="B193" s="9" t="str">
        <f>'[1]TCE - ANEXO III - Preencher'!C202</f>
        <v>HOSPITAL ERMÍRIO COUTINHO</v>
      </c>
      <c r="C193" s="10"/>
      <c r="D193" s="11" t="str">
        <f>'[1]TCE - ANEXO III - Preencher'!E202</f>
        <v>LEANDRO TEIXEIRA DA SILVA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5211-30</v>
      </c>
      <c r="G193" s="13">
        <f>IF('[1]TCE - ANEXO III - Preencher'!H202="","",'[1]TCE - ANEXO III - Preencher'!H202)</f>
        <v>45170</v>
      </c>
      <c r="H193" s="14">
        <f>'[1]TCE - ANEXO III - Preencher'!I202</f>
        <v>0</v>
      </c>
      <c r="I193" s="14">
        <f>'[1]TCE - ANEXO III - Preencher'!J202</f>
        <v>142.56</v>
      </c>
      <c r="J193" s="14">
        <f>'[1]TCE - ANEXO III - Preencher'!K202</f>
        <v>0</v>
      </c>
      <c r="K193" s="15">
        <f>'[1]TCE - ANEXO III - Preencher'!L202</f>
        <v>83.11</v>
      </c>
      <c r="L193" s="15">
        <f>'[1]TCE - ANEXO III - Preencher'!M202</f>
        <v>6.6</v>
      </c>
      <c r="M193" s="15">
        <f t="shared" si="13"/>
        <v>76.510000000000005</v>
      </c>
      <c r="N193" s="15">
        <f>'[1]TCE - ANEXO III - Preencher'!O202</f>
        <v>1.81</v>
      </c>
      <c r="O193" s="15">
        <f>'[1]TCE - ANEXO III - Preencher'!P202</f>
        <v>0</v>
      </c>
      <c r="P193" s="16">
        <f t="shared" si="14"/>
        <v>1.81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220.88</v>
      </c>
    </row>
    <row r="194" spans="1:28" x14ac:dyDescent="0.2">
      <c r="A194" s="8">
        <f>IFERROR(VLOOKUP(B194,'[1]DADOS (OCULTAR)'!$Q$3:$S$133,3,0),"")</f>
        <v>9767633000366</v>
      </c>
      <c r="B194" s="9" t="str">
        <f>'[1]TCE - ANEXO III - Preencher'!C203</f>
        <v>HOSPITAL ERMÍRIO COUTINHO</v>
      </c>
      <c r="C194" s="10"/>
      <c r="D194" s="11" t="str">
        <f>'[1]TCE - ANEXO III - Preencher'!E203</f>
        <v>LEDA WILDMA PEREIRA DA CRUZ DE ANDRADE LIMA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2516-05</v>
      </c>
      <c r="G194" s="13">
        <f>IF('[1]TCE - ANEXO III - Preencher'!H203="","",'[1]TCE - ANEXO III - Preencher'!H203)</f>
        <v>45170</v>
      </c>
      <c r="H194" s="14">
        <f>'[1]TCE - ANEXO III - Preencher'!I203</f>
        <v>0</v>
      </c>
      <c r="I194" s="14">
        <f>'[1]TCE - ANEXO III - Preencher'!J203</f>
        <v>272.81</v>
      </c>
      <c r="J194" s="14">
        <f>'[1]TCE - ANEXO III - Preencher'!K203</f>
        <v>0</v>
      </c>
      <c r="K194" s="15">
        <f>'[1]TCE - ANEXO III - Preencher'!L203</f>
        <v>83.11</v>
      </c>
      <c r="L194" s="15">
        <f>'[1]TCE - ANEXO III - Preencher'!M203</f>
        <v>6.6</v>
      </c>
      <c r="M194" s="15">
        <f t="shared" si="13"/>
        <v>76.510000000000005</v>
      </c>
      <c r="N194" s="15">
        <f>'[1]TCE - ANEXO III - Preencher'!O203</f>
        <v>1.81</v>
      </c>
      <c r="O194" s="15">
        <f>'[1]TCE - ANEXO III - Preencher'!P203</f>
        <v>0</v>
      </c>
      <c r="P194" s="16">
        <f t="shared" si="14"/>
        <v>1.81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351.13</v>
      </c>
    </row>
    <row r="195" spans="1:28" x14ac:dyDescent="0.2">
      <c r="A195" s="8">
        <f>IFERROR(VLOOKUP(B195,'[1]DADOS (OCULTAR)'!$Q$3:$S$133,3,0),"")</f>
        <v>9767633000366</v>
      </c>
      <c r="B195" s="9" t="str">
        <f>'[1]TCE - ANEXO III - Preencher'!C204</f>
        <v>HOSPITAL ERMÍRIO COUTINHO</v>
      </c>
      <c r="C195" s="10"/>
      <c r="D195" s="11" t="str">
        <f>'[1]TCE - ANEXO III - Preencher'!E204</f>
        <v>LEONILDO PEIXOTO DA PAZ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2212-05</v>
      </c>
      <c r="G195" s="13">
        <f>IF('[1]TCE - ANEXO III - Preencher'!H204="","",'[1]TCE - ANEXO III - Preencher'!H204)</f>
        <v>45170</v>
      </c>
      <c r="H195" s="14">
        <f>'[1]TCE - ANEXO III - Preencher'!I204</f>
        <v>0</v>
      </c>
      <c r="I195" s="14">
        <f>'[1]TCE - ANEXO III - Preencher'!J204</f>
        <v>392.43</v>
      </c>
      <c r="J195" s="14">
        <f>'[1]TCE - ANEXO III - Preencher'!K204</f>
        <v>0</v>
      </c>
      <c r="K195" s="15">
        <f>'[1]TCE - ANEXO III - Preencher'!L204</f>
        <v>83.11</v>
      </c>
      <c r="L195" s="15">
        <f>'[1]TCE - ANEXO III - Preencher'!M204</f>
        <v>6.6</v>
      </c>
      <c r="M195" s="15">
        <f t="shared" si="13"/>
        <v>76.510000000000005</v>
      </c>
      <c r="N195" s="15">
        <f>'[1]TCE - ANEXO III - Preencher'!O204</f>
        <v>1.81</v>
      </c>
      <c r="O195" s="15">
        <f>'[1]TCE - ANEXO III - Preencher'!P204</f>
        <v>0</v>
      </c>
      <c r="P195" s="16">
        <f t="shared" si="14"/>
        <v>1.81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470.75</v>
      </c>
    </row>
    <row r="196" spans="1:28" x14ac:dyDescent="0.2">
      <c r="A196" s="8">
        <f>IFERROR(VLOOKUP(B196,'[1]DADOS (OCULTAR)'!$Q$3:$S$133,3,0),"")</f>
        <v>9767633000366</v>
      </c>
      <c r="B196" s="9" t="str">
        <f>'[1]TCE - ANEXO III - Preencher'!C205</f>
        <v>HOSPITAL ERMÍRIO COUTINHO</v>
      </c>
      <c r="C196" s="10"/>
      <c r="D196" s="11" t="str">
        <f>'[1]TCE - ANEXO III - Preencher'!E205</f>
        <v>LIANDERSON FELIPE BARBOSA DA SILVA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4221-10</v>
      </c>
      <c r="G196" s="13">
        <f>IF('[1]TCE - ANEXO III - Preencher'!H205="","",'[1]TCE - ANEXO III - Preencher'!H205)</f>
        <v>45170</v>
      </c>
      <c r="H196" s="14">
        <f>'[1]TCE - ANEXO III - Preencher'!I205</f>
        <v>0</v>
      </c>
      <c r="I196" s="14">
        <f>'[1]TCE - ANEXO III - Preencher'!J205</f>
        <v>136.31</v>
      </c>
      <c r="J196" s="14">
        <f>'[1]TCE - ANEXO III - Preencher'!K205</f>
        <v>0</v>
      </c>
      <c r="K196" s="15">
        <f>'[1]TCE - ANEXO III - Preencher'!L205</f>
        <v>83.11</v>
      </c>
      <c r="L196" s="15">
        <f>'[1]TCE - ANEXO III - Preencher'!M205</f>
        <v>6.6</v>
      </c>
      <c r="M196" s="15">
        <f t="shared" ref="M196:M259" si="19">K196-L196</f>
        <v>76.510000000000005</v>
      </c>
      <c r="N196" s="15">
        <f>'[1]TCE - ANEXO III - Preencher'!O205</f>
        <v>1.81</v>
      </c>
      <c r="O196" s="15">
        <f>'[1]TCE - ANEXO III - Preencher'!P205</f>
        <v>19.73</v>
      </c>
      <c r="P196" s="16">
        <f t="shared" ref="P196:P259" si="20">N196-O196</f>
        <v>-17.920000000000002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194.89999999999998</v>
      </c>
    </row>
    <row r="197" spans="1:28" x14ac:dyDescent="0.2">
      <c r="A197" s="8">
        <f>IFERROR(VLOOKUP(B197,'[1]DADOS (OCULTAR)'!$Q$3:$S$133,3,0),"")</f>
        <v>9767633000366</v>
      </c>
      <c r="B197" s="9" t="str">
        <f>'[1]TCE - ANEXO III - Preencher'!C206</f>
        <v>HOSPITAL ERMÍRIO COUTINHO</v>
      </c>
      <c r="C197" s="10"/>
      <c r="D197" s="11" t="str">
        <f>'[1]TCE - ANEXO III - Preencher'!E206</f>
        <v>LIDJANE MARIA DE SOUSA SANTOS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2235-05</v>
      </c>
      <c r="G197" s="13">
        <f>IF('[1]TCE - ANEXO III - Preencher'!H206="","",'[1]TCE - ANEXO III - Preencher'!H206)</f>
        <v>45170</v>
      </c>
      <c r="H197" s="14">
        <f>'[1]TCE - ANEXO III - Preencher'!I206</f>
        <v>0</v>
      </c>
      <c r="I197" s="14">
        <f>'[1]TCE - ANEXO III - Preencher'!J206</f>
        <v>234.98</v>
      </c>
      <c r="J197" s="14">
        <f>'[1]TCE - ANEXO III - Preencher'!K206</f>
        <v>0</v>
      </c>
      <c r="K197" s="15">
        <f>'[1]TCE - ANEXO III - Preencher'!L206</f>
        <v>83.11</v>
      </c>
      <c r="L197" s="15">
        <f>'[1]TCE - ANEXO III - Preencher'!M206</f>
        <v>3.33</v>
      </c>
      <c r="M197" s="15">
        <f t="shared" si="19"/>
        <v>79.78</v>
      </c>
      <c r="N197" s="15">
        <f>'[1]TCE - ANEXO III - Preencher'!O206</f>
        <v>4.9800000000000004</v>
      </c>
      <c r="O197" s="15">
        <f>'[1]TCE - ANEXO III - Preencher'!P206</f>
        <v>0</v>
      </c>
      <c r="P197" s="16">
        <f t="shared" si="20"/>
        <v>4.9800000000000004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319.74</v>
      </c>
    </row>
    <row r="198" spans="1:28" x14ac:dyDescent="0.2">
      <c r="A198" s="8">
        <f>IFERROR(VLOOKUP(B198,'[1]DADOS (OCULTAR)'!$Q$3:$S$133,3,0),"")</f>
        <v>9767633000366</v>
      </c>
      <c r="B198" s="9" t="str">
        <f>'[1]TCE - ANEXO III - Preencher'!C207</f>
        <v>HOSPITAL ERMÍRIO COUTINHO</v>
      </c>
      <c r="C198" s="10"/>
      <c r="D198" s="11" t="str">
        <f>'[1]TCE - ANEXO III - Preencher'!E207</f>
        <v>LINDINALDO DIAS DA SILVA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2235-05</v>
      </c>
      <c r="G198" s="13">
        <f>IF('[1]TCE - ANEXO III - Preencher'!H207="","",'[1]TCE - ANEXO III - Preencher'!H207)</f>
        <v>45170</v>
      </c>
      <c r="H198" s="14">
        <f>'[1]TCE - ANEXO III - Preencher'!I207</f>
        <v>0</v>
      </c>
      <c r="I198" s="14">
        <f>'[1]TCE - ANEXO III - Preencher'!J207</f>
        <v>353.16</v>
      </c>
      <c r="J198" s="14">
        <f>'[1]TCE - ANEXO III - Preencher'!K207</f>
        <v>0</v>
      </c>
      <c r="K198" s="15">
        <f>'[1]TCE - ANEXO III - Preencher'!L207</f>
        <v>83.11</v>
      </c>
      <c r="L198" s="15">
        <f>'[1]TCE - ANEXO III - Preencher'!M207</f>
        <v>3.59</v>
      </c>
      <c r="M198" s="15">
        <f t="shared" si="19"/>
        <v>79.52</v>
      </c>
      <c r="N198" s="15">
        <f>'[1]TCE - ANEXO III - Preencher'!O207</f>
        <v>4.9800000000000004</v>
      </c>
      <c r="O198" s="15">
        <f>'[1]TCE - ANEXO III - Preencher'!P207</f>
        <v>0</v>
      </c>
      <c r="P198" s="16">
        <f t="shared" si="20"/>
        <v>4.9800000000000004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437.66</v>
      </c>
    </row>
    <row r="199" spans="1:28" x14ac:dyDescent="0.2">
      <c r="A199" s="8">
        <f>IFERROR(VLOOKUP(B199,'[1]DADOS (OCULTAR)'!$Q$3:$S$133,3,0),"")</f>
        <v>9767633000366</v>
      </c>
      <c r="B199" s="9" t="str">
        <f>'[1]TCE - ANEXO III - Preencher'!C208</f>
        <v>HOSPITAL ERMÍRIO COUTINHO</v>
      </c>
      <c r="C199" s="10"/>
      <c r="D199" s="11" t="str">
        <f>'[1]TCE - ANEXO III - Preencher'!E208</f>
        <v>LISANDRA CARLA PEREIRA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4110-30</v>
      </c>
      <c r="G199" s="13">
        <f>IF('[1]TCE - ANEXO III - Preencher'!H208="","",'[1]TCE - ANEXO III - Preencher'!H208)</f>
        <v>45170</v>
      </c>
      <c r="H199" s="14">
        <f>'[1]TCE - ANEXO III - Preencher'!I208</f>
        <v>0</v>
      </c>
      <c r="I199" s="14">
        <f>'[1]TCE - ANEXO III - Preencher'!J208</f>
        <v>132.68</v>
      </c>
      <c r="J199" s="14">
        <f>'[1]TCE - ANEXO III - Preencher'!K208</f>
        <v>0</v>
      </c>
      <c r="K199" s="15">
        <f>'[1]TCE - ANEXO III - Preencher'!L208</f>
        <v>83.11</v>
      </c>
      <c r="L199" s="15">
        <f>'[1]TCE - ANEXO III - Preencher'!M208</f>
        <v>6.6</v>
      </c>
      <c r="M199" s="15">
        <f t="shared" si="19"/>
        <v>76.510000000000005</v>
      </c>
      <c r="N199" s="15">
        <f>'[1]TCE - ANEXO III - Preencher'!O208</f>
        <v>1.81</v>
      </c>
      <c r="O199" s="15">
        <f>'[1]TCE - ANEXO III - Preencher'!P208</f>
        <v>0</v>
      </c>
      <c r="P199" s="16">
        <f t="shared" si="20"/>
        <v>1.81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211</v>
      </c>
    </row>
    <row r="200" spans="1:28" x14ac:dyDescent="0.2">
      <c r="A200" s="8">
        <f>IFERROR(VLOOKUP(B200,'[1]DADOS (OCULTAR)'!$Q$3:$S$133,3,0),"")</f>
        <v>9767633000366</v>
      </c>
      <c r="B200" s="9" t="str">
        <f>'[1]TCE - ANEXO III - Preencher'!C209</f>
        <v>HOSPITAL ERMÍRIO COUTINHO</v>
      </c>
      <c r="C200" s="10"/>
      <c r="D200" s="11" t="str">
        <f>'[1]TCE - ANEXO III - Preencher'!E209</f>
        <v>LIVIA ESTER BENTO DA SILVA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4110-10</v>
      </c>
      <c r="G200" s="13">
        <f>IF('[1]TCE - ANEXO III - Preencher'!H209="","",'[1]TCE - ANEXO III - Preencher'!H209)</f>
        <v>45170</v>
      </c>
      <c r="H200" s="14">
        <f>'[1]TCE - ANEXO III - Preencher'!I209</f>
        <v>0</v>
      </c>
      <c r="I200" s="14">
        <f>'[1]TCE - ANEXO III - Preencher'!J209</f>
        <v>124</v>
      </c>
      <c r="J200" s="14">
        <f>'[1]TCE - ANEXO III - Preencher'!K209</f>
        <v>0</v>
      </c>
      <c r="K200" s="15">
        <f>'[1]TCE - ANEXO III - Preencher'!L209</f>
        <v>83.11</v>
      </c>
      <c r="L200" s="15">
        <f>'[1]TCE - ANEXO III - Preencher'!M209</f>
        <v>6.6</v>
      </c>
      <c r="M200" s="15">
        <f t="shared" si="19"/>
        <v>76.510000000000005</v>
      </c>
      <c r="N200" s="15">
        <f>'[1]TCE - ANEXO III - Preencher'!O209</f>
        <v>1.81</v>
      </c>
      <c r="O200" s="15">
        <f>'[1]TCE - ANEXO III - Preencher'!P209</f>
        <v>0</v>
      </c>
      <c r="P200" s="16">
        <f t="shared" si="20"/>
        <v>1.81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202.32</v>
      </c>
    </row>
    <row r="201" spans="1:28" x14ac:dyDescent="0.2">
      <c r="A201" s="8">
        <f>IFERROR(VLOOKUP(B201,'[1]DADOS (OCULTAR)'!$Q$3:$S$133,3,0),"")</f>
        <v>9767633000366</v>
      </c>
      <c r="B201" s="9" t="str">
        <f>'[1]TCE - ANEXO III - Preencher'!C210</f>
        <v>HOSPITAL ERMÍRIO COUTINHO</v>
      </c>
      <c r="C201" s="10"/>
      <c r="D201" s="11" t="str">
        <f>'[1]TCE - ANEXO III - Preencher'!E210</f>
        <v>LOURENCA MARIA  DE ARAUJO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3242-05</v>
      </c>
      <c r="G201" s="13">
        <f>IF('[1]TCE - ANEXO III - Preencher'!H210="","",'[1]TCE - ANEXO III - Preencher'!H210)</f>
        <v>45170</v>
      </c>
      <c r="H201" s="14">
        <f>'[1]TCE - ANEXO III - Preencher'!I210</f>
        <v>0</v>
      </c>
      <c r="I201" s="14">
        <f>'[1]TCE - ANEXO III - Preencher'!J210</f>
        <v>177.73</v>
      </c>
      <c r="J201" s="14">
        <f>'[1]TCE - ANEXO III - Preencher'!K210</f>
        <v>0</v>
      </c>
      <c r="K201" s="15">
        <f>'[1]TCE - ANEXO III - Preencher'!L210</f>
        <v>83.11</v>
      </c>
      <c r="L201" s="15">
        <f>'[1]TCE - ANEXO III - Preencher'!M210</f>
        <v>6.6</v>
      </c>
      <c r="M201" s="15">
        <f t="shared" si="19"/>
        <v>76.510000000000005</v>
      </c>
      <c r="N201" s="15">
        <f>'[1]TCE - ANEXO III - Preencher'!O210</f>
        <v>1.81</v>
      </c>
      <c r="O201" s="15">
        <f>'[1]TCE - ANEXO III - Preencher'!P210</f>
        <v>0</v>
      </c>
      <c r="P201" s="16">
        <f t="shared" si="20"/>
        <v>1.81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256.05</v>
      </c>
    </row>
    <row r="202" spans="1:28" x14ac:dyDescent="0.2">
      <c r="A202" s="8">
        <f>IFERROR(VLOOKUP(B202,'[1]DADOS (OCULTAR)'!$Q$3:$S$133,3,0),"")</f>
        <v>9767633000366</v>
      </c>
      <c r="B202" s="9" t="str">
        <f>'[1]TCE - ANEXO III - Preencher'!C211</f>
        <v>HOSPITAL ERMÍRIO COUTINHO</v>
      </c>
      <c r="C202" s="10"/>
      <c r="D202" s="11" t="str">
        <f>'[1]TCE - ANEXO III - Preencher'!E211</f>
        <v>LUCAS CANDIDO PEREIRA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4221-10</v>
      </c>
      <c r="G202" s="13">
        <f>IF('[1]TCE - ANEXO III - Preencher'!H211="","",'[1]TCE - ANEXO III - Preencher'!H211)</f>
        <v>45170</v>
      </c>
      <c r="H202" s="14">
        <f>'[1]TCE - ANEXO III - Preencher'!I211</f>
        <v>0</v>
      </c>
      <c r="I202" s="14">
        <f>'[1]TCE - ANEXO III - Preencher'!J211</f>
        <v>135.6</v>
      </c>
      <c r="J202" s="14">
        <f>'[1]TCE - ANEXO III - Preencher'!K211</f>
        <v>0</v>
      </c>
      <c r="K202" s="15">
        <f>'[1]TCE - ANEXO III - Preencher'!L211</f>
        <v>83.11</v>
      </c>
      <c r="L202" s="15">
        <f>'[1]TCE - ANEXO III - Preencher'!M211</f>
        <v>6.6</v>
      </c>
      <c r="M202" s="15">
        <f t="shared" si="19"/>
        <v>76.510000000000005</v>
      </c>
      <c r="N202" s="15">
        <f>'[1]TCE - ANEXO III - Preencher'!O211</f>
        <v>1.81</v>
      </c>
      <c r="O202" s="15">
        <f>'[1]TCE - ANEXO III - Preencher'!P211</f>
        <v>0</v>
      </c>
      <c r="P202" s="16">
        <f t="shared" si="20"/>
        <v>1.81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213.92000000000002</v>
      </c>
    </row>
    <row r="203" spans="1:28" x14ac:dyDescent="0.2">
      <c r="A203" s="8">
        <f>IFERROR(VLOOKUP(B203,'[1]DADOS (OCULTAR)'!$Q$3:$S$133,3,0),"")</f>
        <v>9767633000366</v>
      </c>
      <c r="B203" s="9" t="str">
        <f>'[1]TCE - ANEXO III - Preencher'!C212</f>
        <v>HOSPITAL ERMÍRIO COUTINHO</v>
      </c>
      <c r="C203" s="10"/>
      <c r="D203" s="11" t="str">
        <f>'[1]TCE - ANEXO III - Preencher'!E212</f>
        <v>LUCICLEIDE GOMES DE ARAUJO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4110-05</v>
      </c>
      <c r="G203" s="13">
        <f>IF('[1]TCE - ANEXO III - Preencher'!H212="","",'[1]TCE - ANEXO III - Preencher'!H212)</f>
        <v>45170</v>
      </c>
      <c r="H203" s="14">
        <f>'[1]TCE - ANEXO III - Preencher'!I212</f>
        <v>0</v>
      </c>
      <c r="I203" s="14">
        <f>'[1]TCE - ANEXO III - Preencher'!J212</f>
        <v>249.2</v>
      </c>
      <c r="J203" s="14">
        <f>'[1]TCE - ANEXO III - Preencher'!K212</f>
        <v>0</v>
      </c>
      <c r="K203" s="15">
        <f>'[1]TCE - ANEXO III - Preencher'!L212</f>
        <v>83.11</v>
      </c>
      <c r="L203" s="15">
        <f>'[1]TCE - ANEXO III - Preencher'!M212</f>
        <v>6.6</v>
      </c>
      <c r="M203" s="15">
        <f t="shared" si="19"/>
        <v>76.510000000000005</v>
      </c>
      <c r="N203" s="15">
        <f>'[1]TCE - ANEXO III - Preencher'!O212</f>
        <v>1.81</v>
      </c>
      <c r="O203" s="15">
        <f>'[1]TCE - ANEXO III - Preencher'!P212</f>
        <v>0</v>
      </c>
      <c r="P203" s="16">
        <f t="shared" si="20"/>
        <v>1.81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327.52</v>
      </c>
    </row>
    <row r="204" spans="1:28" x14ac:dyDescent="0.2">
      <c r="A204" s="8">
        <f>IFERROR(VLOOKUP(B204,'[1]DADOS (OCULTAR)'!$Q$3:$S$133,3,0),"")</f>
        <v>9767633000366</v>
      </c>
      <c r="B204" s="9" t="str">
        <f>'[1]TCE - ANEXO III - Preencher'!C213</f>
        <v>HOSPITAL ERMÍRIO COUTINHO</v>
      </c>
      <c r="C204" s="10"/>
      <c r="D204" s="11" t="str">
        <f>'[1]TCE - ANEXO III - Preencher'!E213</f>
        <v>LUCICLEIDE GOMES DO NASCIMENTO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>
        <f>IF('[1]TCE - ANEXO III - Preencher'!H213="","",'[1]TCE - ANEXO III - Preencher'!H213)</f>
        <v>45170</v>
      </c>
      <c r="H204" s="14">
        <f>'[1]TCE - ANEXO III - Preencher'!I213</f>
        <v>0</v>
      </c>
      <c r="I204" s="14">
        <f>'[1]TCE - ANEXO III - Preencher'!J213</f>
        <v>160.88</v>
      </c>
      <c r="J204" s="14">
        <f>'[1]TCE - ANEXO III - Preencher'!K213</f>
        <v>0</v>
      </c>
      <c r="K204" s="15">
        <f>'[1]TCE - ANEXO III - Preencher'!L213</f>
        <v>83.11</v>
      </c>
      <c r="L204" s="15">
        <f>'[1]TCE - ANEXO III - Preencher'!M213</f>
        <v>6.6</v>
      </c>
      <c r="M204" s="15">
        <f t="shared" si="19"/>
        <v>76.510000000000005</v>
      </c>
      <c r="N204" s="15">
        <f>'[1]TCE - ANEXO III - Preencher'!O213</f>
        <v>1.81</v>
      </c>
      <c r="O204" s="15">
        <f>'[1]TCE - ANEXO III - Preencher'!P213</f>
        <v>0</v>
      </c>
      <c r="P204" s="16">
        <f t="shared" si="20"/>
        <v>1.81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239.2</v>
      </c>
    </row>
    <row r="205" spans="1:28" x14ac:dyDescent="0.2">
      <c r="A205" s="8">
        <f>IFERROR(VLOOKUP(B205,'[1]DADOS (OCULTAR)'!$Q$3:$S$133,3,0),"")</f>
        <v>9767633000366</v>
      </c>
      <c r="B205" s="9" t="str">
        <f>'[1]TCE - ANEXO III - Preencher'!C214</f>
        <v>HOSPITAL ERMÍRIO COUTINHO</v>
      </c>
      <c r="C205" s="10"/>
      <c r="D205" s="11" t="str">
        <f>'[1]TCE - ANEXO III - Preencher'!E214</f>
        <v>LUCILENE BATISTA DE SOUZA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>
        <f>IF('[1]TCE - ANEXO III - Preencher'!H214="","",'[1]TCE - ANEXO III - Preencher'!H214)</f>
        <v>45170</v>
      </c>
      <c r="H205" s="14">
        <f>'[1]TCE - ANEXO III - Preencher'!I214</f>
        <v>0</v>
      </c>
      <c r="I205" s="14">
        <f>'[1]TCE - ANEXO III - Preencher'!J214</f>
        <v>139.6</v>
      </c>
      <c r="J205" s="14">
        <f>'[1]TCE - ANEXO III - Preencher'!K214</f>
        <v>0</v>
      </c>
      <c r="K205" s="15">
        <f>'[1]TCE - ANEXO III - Preencher'!L214</f>
        <v>83.11</v>
      </c>
      <c r="L205" s="15">
        <f>'[1]TCE - ANEXO III - Preencher'!M214</f>
        <v>6.6</v>
      </c>
      <c r="M205" s="15">
        <f t="shared" si="19"/>
        <v>76.510000000000005</v>
      </c>
      <c r="N205" s="15">
        <f>'[1]TCE - ANEXO III - Preencher'!O214</f>
        <v>1.81</v>
      </c>
      <c r="O205" s="15">
        <f>'[1]TCE - ANEXO III - Preencher'!P214</f>
        <v>0</v>
      </c>
      <c r="P205" s="16">
        <f t="shared" si="20"/>
        <v>1.81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77.55</v>
      </c>
      <c r="U205" s="15">
        <f>'[1]TCE - ANEXO III - Preencher'!V214</f>
        <v>0</v>
      </c>
      <c r="V205" s="16">
        <f t="shared" si="22"/>
        <v>77.55</v>
      </c>
      <c r="W205" s="17" t="str">
        <f>IF('[1]TCE - ANEXO III - Preencher'!X214="","",'[1]TCE - ANEXO III - Preencher'!X214)</f>
        <v>AUX CRECHE</v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295.47000000000003</v>
      </c>
    </row>
    <row r="206" spans="1:28" x14ac:dyDescent="0.2">
      <c r="A206" s="8">
        <f>IFERROR(VLOOKUP(B206,'[1]DADOS (OCULTAR)'!$Q$3:$S$133,3,0),"")</f>
        <v>9767633000366</v>
      </c>
      <c r="B206" s="9" t="str">
        <f>'[1]TCE - ANEXO III - Preencher'!C215</f>
        <v>HOSPITAL ERMÍRIO COUTINHO</v>
      </c>
      <c r="C206" s="10"/>
      <c r="D206" s="11" t="str">
        <f>'[1]TCE - ANEXO III - Preencher'!E215</f>
        <v>LUCILENE DO NASCIMENTO PESSOA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>
        <f>IF('[1]TCE - ANEXO III - Preencher'!H215="","",'[1]TCE - ANEXO III - Preencher'!H215)</f>
        <v>45170</v>
      </c>
      <c r="H206" s="14">
        <f>'[1]TCE - ANEXO III - Preencher'!I215</f>
        <v>0</v>
      </c>
      <c r="I206" s="14">
        <f>'[1]TCE - ANEXO III - Preencher'!J215</f>
        <v>139.6</v>
      </c>
      <c r="J206" s="14">
        <f>'[1]TCE - ANEXO III - Preencher'!K215</f>
        <v>0</v>
      </c>
      <c r="K206" s="15">
        <f>'[1]TCE - ANEXO III - Preencher'!L215</f>
        <v>83.11</v>
      </c>
      <c r="L206" s="15">
        <f>'[1]TCE - ANEXO III - Preencher'!M215</f>
        <v>6.6</v>
      </c>
      <c r="M206" s="15">
        <f t="shared" si="19"/>
        <v>76.510000000000005</v>
      </c>
      <c r="N206" s="15">
        <f>'[1]TCE - ANEXO III - Preencher'!O215</f>
        <v>1.81</v>
      </c>
      <c r="O206" s="15">
        <f>'[1]TCE - ANEXO III - Preencher'!P215</f>
        <v>0</v>
      </c>
      <c r="P206" s="16">
        <f t="shared" si="20"/>
        <v>1.81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217.92000000000002</v>
      </c>
    </row>
    <row r="207" spans="1:28" x14ac:dyDescent="0.2">
      <c r="A207" s="8">
        <f>IFERROR(VLOOKUP(B207,'[1]DADOS (OCULTAR)'!$Q$3:$S$133,3,0),"")</f>
        <v>9767633000366</v>
      </c>
      <c r="B207" s="9" t="str">
        <f>'[1]TCE - ANEXO III - Preencher'!C216</f>
        <v>HOSPITAL ERMÍRIO COUTINHO</v>
      </c>
      <c r="C207" s="10"/>
      <c r="D207" s="11" t="str">
        <f>'[1]TCE - ANEXO III - Preencher'!E216</f>
        <v>LUIZ BARBOSA DE SOUZA JUNIOR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4110-05</v>
      </c>
      <c r="G207" s="13">
        <f>IF('[1]TCE - ANEXO III - Preencher'!H216="","",'[1]TCE - ANEXO III - Preencher'!H216)</f>
        <v>45170</v>
      </c>
      <c r="H207" s="14">
        <f>'[1]TCE - ANEXO III - Preencher'!I216</f>
        <v>0</v>
      </c>
      <c r="I207" s="14">
        <f>'[1]TCE - ANEXO III - Preencher'!J216</f>
        <v>159.31</v>
      </c>
      <c r="J207" s="14">
        <f>'[1]TCE - ANEXO III - Preencher'!K216</f>
        <v>0</v>
      </c>
      <c r="K207" s="15">
        <f>'[1]TCE - ANEXO III - Preencher'!L216</f>
        <v>83.11</v>
      </c>
      <c r="L207" s="15">
        <f>'[1]TCE - ANEXO III - Preencher'!M216</f>
        <v>6.6</v>
      </c>
      <c r="M207" s="15">
        <f t="shared" si="19"/>
        <v>76.510000000000005</v>
      </c>
      <c r="N207" s="15">
        <f>'[1]TCE - ANEXO III - Preencher'!O216</f>
        <v>1.81</v>
      </c>
      <c r="O207" s="15">
        <f>'[1]TCE - ANEXO III - Preencher'!P216</f>
        <v>0</v>
      </c>
      <c r="P207" s="16">
        <f t="shared" si="20"/>
        <v>1.81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237.63</v>
      </c>
    </row>
    <row r="208" spans="1:28" x14ac:dyDescent="0.2">
      <c r="A208" s="8">
        <f>IFERROR(VLOOKUP(B208,'[1]DADOS (OCULTAR)'!$Q$3:$S$133,3,0),"")</f>
        <v>9767633000366</v>
      </c>
      <c r="B208" s="9" t="str">
        <f>'[1]TCE - ANEXO III - Preencher'!C217</f>
        <v>HOSPITAL ERMÍRIO COUTINHO</v>
      </c>
      <c r="C208" s="10"/>
      <c r="D208" s="11" t="str">
        <f>'[1]TCE - ANEXO III - Preencher'!E217</f>
        <v>LUIZ DOMINGOS DE OLIVEIRA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>
        <f>IF('[1]TCE - ANEXO III - Preencher'!H217="","",'[1]TCE - ANEXO III - Preencher'!H217)</f>
        <v>45170</v>
      </c>
      <c r="H208" s="14">
        <f>'[1]TCE - ANEXO III - Preencher'!I217</f>
        <v>0</v>
      </c>
      <c r="I208" s="14">
        <f>'[1]TCE - ANEXO III - Preencher'!J217</f>
        <v>155.56</v>
      </c>
      <c r="J208" s="14">
        <f>'[1]TCE - ANEXO III - Preencher'!K217</f>
        <v>0</v>
      </c>
      <c r="K208" s="15">
        <f>'[1]TCE - ANEXO III - Preencher'!L217</f>
        <v>83.11</v>
      </c>
      <c r="L208" s="15">
        <f>'[1]TCE - ANEXO III - Preencher'!M217</f>
        <v>6.6</v>
      </c>
      <c r="M208" s="15">
        <f t="shared" si="19"/>
        <v>76.510000000000005</v>
      </c>
      <c r="N208" s="15">
        <f>'[1]TCE - ANEXO III - Preencher'!O217</f>
        <v>1.81</v>
      </c>
      <c r="O208" s="15">
        <f>'[1]TCE - ANEXO III - Preencher'!P217</f>
        <v>0</v>
      </c>
      <c r="P208" s="16">
        <f t="shared" si="20"/>
        <v>1.81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233.88</v>
      </c>
    </row>
    <row r="209" spans="1:28" x14ac:dyDescent="0.2">
      <c r="A209" s="8">
        <f>IFERROR(VLOOKUP(B209,'[1]DADOS (OCULTAR)'!$Q$3:$S$133,3,0),"")</f>
        <v>9767633000366</v>
      </c>
      <c r="B209" s="9" t="str">
        <f>'[1]TCE - ANEXO III - Preencher'!C218</f>
        <v>HOSPITAL ERMÍRIO COUTINHO</v>
      </c>
      <c r="C209" s="10"/>
      <c r="D209" s="11" t="str">
        <f>'[1]TCE - ANEXO III - Preencher'!E218</f>
        <v>LUIZ FERNANDO SANTOS DA SILVEIRA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4141-05</v>
      </c>
      <c r="G209" s="13">
        <f>IF('[1]TCE - ANEXO III - Preencher'!H218="","",'[1]TCE - ANEXO III - Preencher'!H218)</f>
        <v>45170</v>
      </c>
      <c r="H209" s="14">
        <f>'[1]TCE - ANEXO III - Preencher'!I218</f>
        <v>0</v>
      </c>
      <c r="I209" s="14">
        <f>'[1]TCE - ANEXO III - Preencher'!J218</f>
        <v>149.6</v>
      </c>
      <c r="J209" s="14">
        <f>'[1]TCE - ANEXO III - Preencher'!K218</f>
        <v>0</v>
      </c>
      <c r="K209" s="15">
        <f>'[1]TCE - ANEXO III - Preencher'!L218</f>
        <v>83.11</v>
      </c>
      <c r="L209" s="15">
        <f>'[1]TCE - ANEXO III - Preencher'!M218</f>
        <v>6.6</v>
      </c>
      <c r="M209" s="15">
        <f t="shared" si="19"/>
        <v>76.510000000000005</v>
      </c>
      <c r="N209" s="15">
        <f>'[1]TCE - ANEXO III - Preencher'!O218</f>
        <v>1.81</v>
      </c>
      <c r="O209" s="15">
        <f>'[1]TCE - ANEXO III - Preencher'!P218</f>
        <v>0</v>
      </c>
      <c r="P209" s="16">
        <f t="shared" si="20"/>
        <v>1.81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227.92000000000002</v>
      </c>
    </row>
    <row r="210" spans="1:28" x14ac:dyDescent="0.2">
      <c r="A210" s="8">
        <f>IFERROR(VLOOKUP(B210,'[1]DADOS (OCULTAR)'!$Q$3:$S$133,3,0),"")</f>
        <v>9767633000366</v>
      </c>
      <c r="B210" s="9" t="str">
        <f>'[1]TCE - ANEXO III - Preencher'!C219</f>
        <v>HOSPITAL ERMÍRIO COUTINHO</v>
      </c>
      <c r="C210" s="10"/>
      <c r="D210" s="11" t="str">
        <f>'[1]TCE - ANEXO III - Preencher'!E219</f>
        <v>LUZINETE MARIA LIMA DA SILVA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>
        <f>IF('[1]TCE - ANEXO III - Preencher'!H219="","",'[1]TCE - ANEXO III - Preencher'!H219)</f>
        <v>45170</v>
      </c>
      <c r="H210" s="14">
        <f>'[1]TCE - ANEXO III - Preencher'!I219</f>
        <v>0</v>
      </c>
      <c r="I210" s="14">
        <f>'[1]TCE - ANEXO III - Preencher'!J219</f>
        <v>139.6</v>
      </c>
      <c r="J210" s="14">
        <f>'[1]TCE - ANEXO III - Preencher'!K219</f>
        <v>0</v>
      </c>
      <c r="K210" s="15">
        <f>'[1]TCE - ANEXO III - Preencher'!L219</f>
        <v>83.11</v>
      </c>
      <c r="L210" s="15">
        <f>'[1]TCE - ANEXO III - Preencher'!M219</f>
        <v>6.6</v>
      </c>
      <c r="M210" s="15">
        <f t="shared" si="19"/>
        <v>76.510000000000005</v>
      </c>
      <c r="N210" s="15">
        <f>'[1]TCE - ANEXO III - Preencher'!O219</f>
        <v>1.81</v>
      </c>
      <c r="O210" s="15">
        <f>'[1]TCE - ANEXO III - Preencher'!P219</f>
        <v>0</v>
      </c>
      <c r="P210" s="16">
        <f t="shared" si="20"/>
        <v>1.81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217.92000000000002</v>
      </c>
    </row>
    <row r="211" spans="1:28" x14ac:dyDescent="0.2">
      <c r="A211" s="8">
        <f>IFERROR(VLOOKUP(B211,'[1]DADOS (OCULTAR)'!$Q$3:$S$133,3,0),"")</f>
        <v>9767633000366</v>
      </c>
      <c r="B211" s="9" t="str">
        <f>'[1]TCE - ANEXO III - Preencher'!C220</f>
        <v>HOSPITAL ERMÍRIO COUTINHO</v>
      </c>
      <c r="C211" s="10"/>
      <c r="D211" s="11" t="str">
        <f>'[1]TCE - ANEXO III - Preencher'!E220</f>
        <v>LYSIANE PRISCILLA OLEGÁRIA SANTOS DA SILVEIRA</v>
      </c>
      <c r="E211" s="9" t="str">
        <f>IF('[1]TCE - ANEXO III - Preencher'!F220="4 - Assistência Odontológica","2 - Outros Profissionais da Saúde",'[1]TCE - ANEXO III - Preencher'!F220)</f>
        <v>1 - Médico</v>
      </c>
      <c r="F211" s="12" t="str">
        <f>'[1]TCE - ANEXO III - Preencher'!G220</f>
        <v>2251-24</v>
      </c>
      <c r="G211" s="13">
        <f>IF('[1]TCE - ANEXO III - Preencher'!H220="","",'[1]TCE - ANEXO III - Preencher'!H220)</f>
        <v>45170</v>
      </c>
      <c r="H211" s="14">
        <f>'[1]TCE - ANEXO III - Preencher'!I220</f>
        <v>0</v>
      </c>
      <c r="I211" s="14">
        <f>'[1]TCE - ANEXO III - Preencher'!J220</f>
        <v>1093.24</v>
      </c>
      <c r="J211" s="14">
        <f>'[1]TCE - ANEXO III - Preencher'!K220</f>
        <v>0</v>
      </c>
      <c r="K211" s="15">
        <f>'[1]TCE - ANEXO III - Preencher'!L220</f>
        <v>83.11</v>
      </c>
      <c r="L211" s="15">
        <f>'[1]TCE - ANEXO III - Preencher'!M220</f>
        <v>6.6</v>
      </c>
      <c r="M211" s="15">
        <f t="shared" si="19"/>
        <v>76.510000000000005</v>
      </c>
      <c r="N211" s="15">
        <f>'[1]TCE - ANEXO III - Preencher'!O220</f>
        <v>8.58</v>
      </c>
      <c r="O211" s="15">
        <f>'[1]TCE - ANEXO III - Preencher'!P220</f>
        <v>0</v>
      </c>
      <c r="P211" s="16">
        <f t="shared" si="20"/>
        <v>8.58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1178.33</v>
      </c>
    </row>
    <row r="212" spans="1:28" x14ac:dyDescent="0.2">
      <c r="A212" s="8">
        <f>IFERROR(VLOOKUP(B212,'[1]DADOS (OCULTAR)'!$Q$3:$S$133,3,0),"")</f>
        <v>9767633000366</v>
      </c>
      <c r="B212" s="9" t="str">
        <f>'[1]TCE - ANEXO III - Preencher'!C221</f>
        <v>HOSPITAL ERMÍRIO COUTINHO</v>
      </c>
      <c r="C212" s="10"/>
      <c r="D212" s="11" t="str">
        <f>'[1]TCE - ANEXO III - Preencher'!E221</f>
        <v>MACERLANIA DIAS DA SILVA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>
        <f>IF('[1]TCE - ANEXO III - Preencher'!H221="","",'[1]TCE - ANEXO III - Preencher'!H221)</f>
        <v>45170</v>
      </c>
      <c r="H212" s="14">
        <f>'[1]TCE - ANEXO III - Preencher'!I221</f>
        <v>0</v>
      </c>
      <c r="I212" s="14">
        <f>'[1]TCE - ANEXO III - Preencher'!J221</f>
        <v>168.01</v>
      </c>
      <c r="J212" s="14">
        <f>'[1]TCE - ANEXO III - Preencher'!K221</f>
        <v>0</v>
      </c>
      <c r="K212" s="15">
        <f>'[1]TCE - ANEXO III - Preencher'!L221</f>
        <v>83.11</v>
      </c>
      <c r="L212" s="15">
        <f>'[1]TCE - ANEXO III - Preencher'!M221</f>
        <v>6.6</v>
      </c>
      <c r="M212" s="15">
        <f t="shared" si="19"/>
        <v>76.510000000000005</v>
      </c>
      <c r="N212" s="15">
        <f>'[1]TCE - ANEXO III - Preencher'!O221</f>
        <v>4.9800000000000004</v>
      </c>
      <c r="O212" s="15">
        <f>'[1]TCE - ANEXO III - Preencher'!P221</f>
        <v>0</v>
      </c>
      <c r="P212" s="16">
        <f t="shared" si="20"/>
        <v>4.9800000000000004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249.49999999999997</v>
      </c>
    </row>
    <row r="213" spans="1:28" x14ac:dyDescent="0.2">
      <c r="A213" s="8">
        <f>IFERROR(VLOOKUP(B213,'[1]DADOS (OCULTAR)'!$Q$3:$S$133,3,0),"")</f>
        <v>9767633000366</v>
      </c>
      <c r="B213" s="9" t="str">
        <f>'[1]TCE - ANEXO III - Preencher'!C222</f>
        <v>HOSPITAL ERMÍRIO COUTINHO</v>
      </c>
      <c r="C213" s="10"/>
      <c r="D213" s="11" t="str">
        <f>'[1]TCE - ANEXO III - Preencher'!E222</f>
        <v>MADJA CAROLINA BARBOSA ARAGAO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2235-05</v>
      </c>
      <c r="G213" s="13">
        <f>IF('[1]TCE - ANEXO III - Preencher'!H222="","",'[1]TCE - ANEXO III - Preencher'!H222)</f>
        <v>45170</v>
      </c>
      <c r="H213" s="14">
        <f>'[1]TCE - ANEXO III - Preencher'!I222</f>
        <v>0</v>
      </c>
      <c r="I213" s="14">
        <f>'[1]TCE - ANEXO III - Preencher'!J222</f>
        <v>289.20999999999998</v>
      </c>
      <c r="J213" s="14">
        <f>'[1]TCE - ANEXO III - Preencher'!K222</f>
        <v>0</v>
      </c>
      <c r="K213" s="15">
        <f>'[1]TCE - ANEXO III - Preencher'!L222</f>
        <v>83.11</v>
      </c>
      <c r="L213" s="15">
        <f>'[1]TCE - ANEXO III - Preencher'!M222</f>
        <v>3.59</v>
      </c>
      <c r="M213" s="15">
        <f t="shared" si="19"/>
        <v>79.52</v>
      </c>
      <c r="N213" s="15">
        <f>'[1]TCE - ANEXO III - Preencher'!O222</f>
        <v>1.81</v>
      </c>
      <c r="O213" s="15">
        <f>'[1]TCE - ANEXO III - Preencher'!P222</f>
        <v>0</v>
      </c>
      <c r="P213" s="16">
        <f t="shared" si="20"/>
        <v>1.81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370.53999999999996</v>
      </c>
    </row>
    <row r="214" spans="1:28" x14ac:dyDescent="0.2">
      <c r="A214" s="8">
        <f>IFERROR(VLOOKUP(B214,'[1]DADOS (OCULTAR)'!$Q$3:$S$133,3,0),"")</f>
        <v>9767633000366</v>
      </c>
      <c r="B214" s="9" t="str">
        <f>'[1]TCE - ANEXO III - Preencher'!C223</f>
        <v>HOSPITAL ERMÍRIO COUTINHO</v>
      </c>
      <c r="C214" s="10"/>
      <c r="D214" s="11" t="str">
        <f>'[1]TCE - ANEXO III - Preencher'!E223</f>
        <v>MARCELA DA SILVA ALVES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>
        <f>IF('[1]TCE - ANEXO III - Preencher'!H223="","",'[1]TCE - ANEXO III - Preencher'!H223)</f>
        <v>45170</v>
      </c>
      <c r="H214" s="14">
        <f>'[1]TCE - ANEXO III - Preencher'!I223</f>
        <v>0</v>
      </c>
      <c r="I214" s="14">
        <f>'[1]TCE - ANEXO III - Preencher'!J223</f>
        <v>134.28</v>
      </c>
      <c r="J214" s="14">
        <f>'[1]TCE - ANEXO III - Preencher'!K223</f>
        <v>0</v>
      </c>
      <c r="K214" s="15">
        <f>'[1]TCE - ANEXO III - Preencher'!L223</f>
        <v>83.11</v>
      </c>
      <c r="L214" s="15">
        <f>'[1]TCE - ANEXO III - Preencher'!M223</f>
        <v>6.6</v>
      </c>
      <c r="M214" s="15">
        <f t="shared" si="19"/>
        <v>76.510000000000005</v>
      </c>
      <c r="N214" s="15">
        <f>'[1]TCE - ANEXO III - Preencher'!O223</f>
        <v>1.81</v>
      </c>
      <c r="O214" s="15">
        <f>'[1]TCE - ANEXO III - Preencher'!P223</f>
        <v>0</v>
      </c>
      <c r="P214" s="16">
        <f t="shared" si="20"/>
        <v>1.81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212.60000000000002</v>
      </c>
    </row>
    <row r="215" spans="1:28" x14ac:dyDescent="0.2">
      <c r="A215" s="8">
        <f>IFERROR(VLOOKUP(B215,'[1]DADOS (OCULTAR)'!$Q$3:$S$133,3,0),"")</f>
        <v>9767633000366</v>
      </c>
      <c r="B215" s="9" t="str">
        <f>'[1]TCE - ANEXO III - Preencher'!C224</f>
        <v>HOSPITAL ERMÍRIO COUTINHO</v>
      </c>
      <c r="C215" s="10"/>
      <c r="D215" s="11" t="str">
        <f>'[1]TCE - ANEXO III - Preencher'!E224</f>
        <v>MARCELO JOAQUIM DE SANTANA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5143-20</v>
      </c>
      <c r="G215" s="13">
        <f>IF('[1]TCE - ANEXO III - Preencher'!H224="","",'[1]TCE - ANEXO III - Preencher'!H224)</f>
        <v>45170</v>
      </c>
      <c r="H215" s="14">
        <f>'[1]TCE - ANEXO III - Preencher'!I224</f>
        <v>0</v>
      </c>
      <c r="I215" s="14">
        <f>'[1]TCE - ANEXO III - Preencher'!J224</f>
        <v>162</v>
      </c>
      <c r="J215" s="14">
        <f>'[1]TCE - ANEXO III - Preencher'!K224</f>
        <v>0</v>
      </c>
      <c r="K215" s="15">
        <f>'[1]TCE - ANEXO III - Preencher'!L224</f>
        <v>83.11</v>
      </c>
      <c r="L215" s="15">
        <f>'[1]TCE - ANEXO III - Preencher'!M224</f>
        <v>6.6</v>
      </c>
      <c r="M215" s="15">
        <f t="shared" si="19"/>
        <v>76.510000000000005</v>
      </c>
      <c r="N215" s="15">
        <f>'[1]TCE - ANEXO III - Preencher'!O224</f>
        <v>1.81</v>
      </c>
      <c r="O215" s="15">
        <f>'[1]TCE - ANEXO III - Preencher'!P224</f>
        <v>0</v>
      </c>
      <c r="P215" s="16">
        <f t="shared" si="20"/>
        <v>1.81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240.32</v>
      </c>
    </row>
    <row r="216" spans="1:28" x14ac:dyDescent="0.2">
      <c r="A216" s="8">
        <f>IFERROR(VLOOKUP(B216,'[1]DADOS (OCULTAR)'!$Q$3:$S$133,3,0),"")</f>
        <v>9767633000366</v>
      </c>
      <c r="B216" s="9" t="str">
        <f>'[1]TCE - ANEXO III - Preencher'!C225</f>
        <v>HOSPITAL ERMÍRIO COUTINHO</v>
      </c>
      <c r="C216" s="10"/>
      <c r="D216" s="11" t="str">
        <f>'[1]TCE - ANEXO III - Preencher'!E225</f>
        <v>MARCIA MARIA DE ANDRADE BATISTA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1421-05</v>
      </c>
      <c r="G216" s="13">
        <f>IF('[1]TCE - ANEXO III - Preencher'!H225="","",'[1]TCE - ANEXO III - Preencher'!H225)</f>
        <v>45170</v>
      </c>
      <c r="H216" s="14">
        <f>'[1]TCE - ANEXO III - Preencher'!I225</f>
        <v>0</v>
      </c>
      <c r="I216" s="14">
        <f>'[1]TCE - ANEXO III - Preencher'!J225</f>
        <v>396</v>
      </c>
      <c r="J216" s="14">
        <f>'[1]TCE - ANEXO III - Preencher'!K225</f>
        <v>0</v>
      </c>
      <c r="K216" s="15">
        <f>'[1]TCE - ANEXO III - Preencher'!L225</f>
        <v>83.11</v>
      </c>
      <c r="L216" s="15">
        <f>'[1]TCE - ANEXO III - Preencher'!M225</f>
        <v>6.6</v>
      </c>
      <c r="M216" s="15">
        <f t="shared" si="19"/>
        <v>76.510000000000005</v>
      </c>
      <c r="N216" s="15">
        <f>'[1]TCE - ANEXO III - Preencher'!O225</f>
        <v>1.81</v>
      </c>
      <c r="O216" s="15">
        <f>'[1]TCE - ANEXO III - Preencher'!P225</f>
        <v>0</v>
      </c>
      <c r="P216" s="16">
        <f t="shared" si="20"/>
        <v>1.81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77.569999999999993</v>
      </c>
      <c r="U216" s="15">
        <f>'[1]TCE - ANEXO III - Preencher'!V225</f>
        <v>0</v>
      </c>
      <c r="V216" s="16">
        <f t="shared" si="22"/>
        <v>77.569999999999993</v>
      </c>
      <c r="W216" s="17" t="str">
        <f>IF('[1]TCE - ANEXO III - Preencher'!X225="","",'[1]TCE - ANEXO III - Preencher'!X225)</f>
        <v>AUX CRECHE</v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551.89</v>
      </c>
    </row>
    <row r="217" spans="1:28" x14ac:dyDescent="0.2">
      <c r="A217" s="8">
        <f>IFERROR(VLOOKUP(B217,'[1]DADOS (OCULTAR)'!$Q$3:$S$133,3,0),"")</f>
        <v>9767633000366</v>
      </c>
      <c r="B217" s="9" t="str">
        <f>'[1]TCE - ANEXO III - Preencher'!C226</f>
        <v>HOSPITAL ERMÍRIO COUTINHO</v>
      </c>
      <c r="C217" s="10"/>
      <c r="D217" s="11" t="str">
        <f>'[1]TCE - ANEXO III - Preencher'!E226</f>
        <v>MARCILIA REGINA GONCALVES DE OLIVEIRA</v>
      </c>
      <c r="E217" s="9" t="str">
        <f>IF('[1]TCE - ANEXO III - Preencher'!F226="4 - Assistência Odontológica","2 - Outros Profissionais da Saúde",'[1]TCE - ANEXO III - Preencher'!F226)</f>
        <v>1 - Médico</v>
      </c>
      <c r="F217" s="12" t="str">
        <f>'[1]TCE - ANEXO III - Preencher'!G226</f>
        <v>2251-51</v>
      </c>
      <c r="G217" s="13">
        <f>IF('[1]TCE - ANEXO III - Preencher'!H226="","",'[1]TCE - ANEXO III - Preencher'!H226)</f>
        <v>45170</v>
      </c>
      <c r="H217" s="14">
        <f>'[1]TCE - ANEXO III - Preencher'!I226</f>
        <v>0</v>
      </c>
      <c r="I217" s="14">
        <f>'[1]TCE - ANEXO III - Preencher'!J226</f>
        <v>789.24</v>
      </c>
      <c r="J217" s="14">
        <f>'[1]TCE - ANEXO III - Preencher'!K226</f>
        <v>0</v>
      </c>
      <c r="K217" s="15">
        <f>'[1]TCE - ANEXO III - Preencher'!L226</f>
        <v>83.11</v>
      </c>
      <c r="L217" s="15">
        <f>'[1]TCE - ANEXO III - Preencher'!M226</f>
        <v>6.6</v>
      </c>
      <c r="M217" s="15">
        <f t="shared" si="19"/>
        <v>76.510000000000005</v>
      </c>
      <c r="N217" s="15">
        <f>'[1]TCE - ANEXO III - Preencher'!O226</f>
        <v>8.58</v>
      </c>
      <c r="O217" s="15">
        <f>'[1]TCE - ANEXO III - Preencher'!P226</f>
        <v>0</v>
      </c>
      <c r="P217" s="16">
        <f t="shared" si="20"/>
        <v>8.58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874.33</v>
      </c>
    </row>
    <row r="218" spans="1:28" x14ac:dyDescent="0.2">
      <c r="A218" s="8">
        <f>IFERROR(VLOOKUP(B218,'[1]DADOS (OCULTAR)'!$Q$3:$S$133,3,0),"")</f>
        <v>9767633000366</v>
      </c>
      <c r="B218" s="9" t="str">
        <f>'[1]TCE - ANEXO III - Preencher'!C227</f>
        <v>HOSPITAL ERMÍRIO COUTINHO</v>
      </c>
      <c r="C218" s="10"/>
      <c r="D218" s="11" t="str">
        <f>'[1]TCE - ANEXO III - Preencher'!E227</f>
        <v>MARCOS JOSE RODRIGUES CESAR DE ALBUQUERQUE</v>
      </c>
      <c r="E218" s="9" t="str">
        <f>IF('[1]TCE - ANEXO III - Preencher'!F227="4 - Assistência Odontológica","2 - Outros Profissionais da Saúde",'[1]TCE - ANEXO III - Preencher'!F227)</f>
        <v>1 - Médico</v>
      </c>
      <c r="F218" s="12" t="str">
        <f>'[1]TCE - ANEXO III - Preencher'!G227</f>
        <v>2251-25</v>
      </c>
      <c r="G218" s="13">
        <f>IF('[1]TCE - ANEXO III - Preencher'!H227="","",'[1]TCE - ANEXO III - Preencher'!H227)</f>
        <v>45170</v>
      </c>
      <c r="H218" s="14">
        <f>'[1]TCE - ANEXO III - Preencher'!I227</f>
        <v>0</v>
      </c>
      <c r="I218" s="14">
        <f>'[1]TCE - ANEXO III - Preencher'!J227</f>
        <v>841.16</v>
      </c>
      <c r="J218" s="14">
        <f>'[1]TCE - ANEXO III - Preencher'!K227</f>
        <v>0</v>
      </c>
      <c r="K218" s="15">
        <f>'[1]TCE - ANEXO III - Preencher'!L227</f>
        <v>83.11</v>
      </c>
      <c r="L218" s="15">
        <f>'[1]TCE - ANEXO III - Preencher'!M227</f>
        <v>6.6</v>
      </c>
      <c r="M218" s="15">
        <f t="shared" si="19"/>
        <v>76.510000000000005</v>
      </c>
      <c r="N218" s="15">
        <f>'[1]TCE - ANEXO III - Preencher'!O227</f>
        <v>8.58</v>
      </c>
      <c r="O218" s="15">
        <f>'[1]TCE - ANEXO III - Preencher'!P227</f>
        <v>0</v>
      </c>
      <c r="P218" s="16">
        <f t="shared" si="20"/>
        <v>8.58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926.25</v>
      </c>
    </row>
    <row r="219" spans="1:28" x14ac:dyDescent="0.2">
      <c r="A219" s="8">
        <f>IFERROR(VLOOKUP(B219,'[1]DADOS (OCULTAR)'!$Q$3:$S$133,3,0),"")</f>
        <v>9767633000366</v>
      </c>
      <c r="B219" s="9" t="str">
        <f>'[1]TCE - ANEXO III - Preencher'!C228</f>
        <v>HOSPITAL ERMÍRIO COUTINHO</v>
      </c>
      <c r="C219" s="10"/>
      <c r="D219" s="11" t="str">
        <f>'[1]TCE - ANEXO III - Preencher'!E228</f>
        <v>MARIA APARECIDA DA SILVA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>
        <f>IF('[1]TCE - ANEXO III - Preencher'!H228="","",'[1]TCE - ANEXO III - Preencher'!H228)</f>
        <v>45170</v>
      </c>
      <c r="H219" s="14">
        <f>'[1]TCE - ANEXO III - Preencher'!I228</f>
        <v>0</v>
      </c>
      <c r="I219" s="14">
        <f>'[1]TCE - ANEXO III - Preencher'!J228</f>
        <v>155.56</v>
      </c>
      <c r="J219" s="14">
        <f>'[1]TCE - ANEXO III - Preencher'!K228</f>
        <v>0</v>
      </c>
      <c r="K219" s="15">
        <f>'[1]TCE - ANEXO III - Preencher'!L228</f>
        <v>83.11</v>
      </c>
      <c r="L219" s="15">
        <f>'[1]TCE - ANEXO III - Preencher'!M228</f>
        <v>6.6</v>
      </c>
      <c r="M219" s="15">
        <f t="shared" si="19"/>
        <v>76.510000000000005</v>
      </c>
      <c r="N219" s="15">
        <f>'[1]TCE - ANEXO III - Preencher'!O228</f>
        <v>1.81</v>
      </c>
      <c r="O219" s="15">
        <f>'[1]TCE - ANEXO III - Preencher'!P228</f>
        <v>0</v>
      </c>
      <c r="P219" s="16">
        <f t="shared" si="20"/>
        <v>1.81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77.55</v>
      </c>
      <c r="U219" s="15">
        <f>'[1]TCE - ANEXO III - Preencher'!V228</f>
        <v>0</v>
      </c>
      <c r="V219" s="16">
        <f t="shared" si="22"/>
        <v>77.55</v>
      </c>
      <c r="W219" s="17" t="str">
        <f>IF('[1]TCE - ANEXO III - Preencher'!X228="","",'[1]TCE - ANEXO III - Preencher'!X228)</f>
        <v>AUX CRECHE</v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311.43</v>
      </c>
    </row>
    <row r="220" spans="1:28" x14ac:dyDescent="0.2">
      <c r="A220" s="8">
        <f>IFERROR(VLOOKUP(B220,'[1]DADOS (OCULTAR)'!$Q$3:$S$133,3,0),"")</f>
        <v>9767633000366</v>
      </c>
      <c r="B220" s="9" t="str">
        <f>'[1]TCE - ANEXO III - Preencher'!C229</f>
        <v>HOSPITAL ERMÍRIO COUTINHO</v>
      </c>
      <c r="C220" s="10"/>
      <c r="D220" s="11" t="str">
        <f>'[1]TCE - ANEXO III - Preencher'!E229</f>
        <v>MARIA DA CONCEICAO COUTINHO DA SILVA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>
        <f>IF('[1]TCE - ANEXO III - Preencher'!H229="","",'[1]TCE - ANEXO III - Preencher'!H229)</f>
        <v>45170</v>
      </c>
      <c r="H220" s="14">
        <f>'[1]TCE - ANEXO III - Preencher'!I229</f>
        <v>0</v>
      </c>
      <c r="I220" s="14">
        <f>'[1]TCE - ANEXO III - Preencher'!J229</f>
        <v>139.6</v>
      </c>
      <c r="J220" s="14">
        <f>'[1]TCE - ANEXO III - Preencher'!K229</f>
        <v>0</v>
      </c>
      <c r="K220" s="15">
        <f>'[1]TCE - ANEXO III - Preencher'!L229</f>
        <v>83.11</v>
      </c>
      <c r="L220" s="15">
        <f>'[1]TCE - ANEXO III - Preencher'!M229</f>
        <v>6.6</v>
      </c>
      <c r="M220" s="15">
        <f t="shared" si="19"/>
        <v>76.510000000000005</v>
      </c>
      <c r="N220" s="15">
        <f>'[1]TCE - ANEXO III - Preencher'!O229</f>
        <v>1.81</v>
      </c>
      <c r="O220" s="15">
        <f>'[1]TCE - ANEXO III - Preencher'!P229</f>
        <v>0</v>
      </c>
      <c r="P220" s="16">
        <f t="shared" si="20"/>
        <v>1.81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217.92000000000002</v>
      </c>
    </row>
    <row r="221" spans="1:28" x14ac:dyDescent="0.2">
      <c r="A221" s="8">
        <f>IFERROR(VLOOKUP(B221,'[1]DADOS (OCULTAR)'!$Q$3:$S$133,3,0),"")</f>
        <v>9767633000366</v>
      </c>
      <c r="B221" s="9" t="str">
        <f>'[1]TCE - ANEXO III - Preencher'!C230</f>
        <v>HOSPITAL ERMÍRIO COUTINHO</v>
      </c>
      <c r="C221" s="10"/>
      <c r="D221" s="11" t="str">
        <f>'[1]TCE - ANEXO III - Preencher'!E230</f>
        <v>MARIA DAS DORES RAMOS DE QUEIROZ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3242-05</v>
      </c>
      <c r="G221" s="13">
        <f>IF('[1]TCE - ANEXO III - Preencher'!H230="","",'[1]TCE - ANEXO III - Preencher'!H230)</f>
        <v>45170</v>
      </c>
      <c r="H221" s="14">
        <f>'[1]TCE - ANEXO III - Preencher'!I230</f>
        <v>0</v>
      </c>
      <c r="I221" s="14">
        <f>'[1]TCE - ANEXO III - Preencher'!J230</f>
        <v>178.74</v>
      </c>
      <c r="J221" s="14">
        <f>'[1]TCE - ANEXO III - Preencher'!K230</f>
        <v>0</v>
      </c>
      <c r="K221" s="15">
        <f>'[1]TCE - ANEXO III - Preencher'!L230</f>
        <v>83.11</v>
      </c>
      <c r="L221" s="15">
        <f>'[1]TCE - ANEXO III - Preencher'!M230</f>
        <v>6.6</v>
      </c>
      <c r="M221" s="15">
        <f t="shared" si="19"/>
        <v>76.510000000000005</v>
      </c>
      <c r="N221" s="15">
        <f>'[1]TCE - ANEXO III - Preencher'!O230</f>
        <v>1.81</v>
      </c>
      <c r="O221" s="15">
        <f>'[1]TCE - ANEXO III - Preencher'!P230</f>
        <v>0</v>
      </c>
      <c r="P221" s="16">
        <f t="shared" si="20"/>
        <v>1.81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257.06</v>
      </c>
    </row>
    <row r="222" spans="1:28" x14ac:dyDescent="0.2">
      <c r="A222" s="8">
        <f>IFERROR(VLOOKUP(B222,'[1]DADOS (OCULTAR)'!$Q$3:$S$133,3,0),"")</f>
        <v>9767633000366</v>
      </c>
      <c r="B222" s="9" t="str">
        <f>'[1]TCE - ANEXO III - Preencher'!C231</f>
        <v>HOSPITAL ERMÍRIO COUTINHO</v>
      </c>
      <c r="C222" s="10"/>
      <c r="D222" s="11" t="str">
        <f>'[1]TCE - ANEXO III - Preencher'!E231</f>
        <v>MARIA DE FATIMA ALMEIDA VASCONCELOS</v>
      </c>
      <c r="E222" s="9" t="str">
        <f>IF('[1]TCE - ANEXO III - Preencher'!F231="4 - Assistência Odontológica","2 - Outros Profissionais da Saúde",'[1]TCE - ANEXO III - Preencher'!F231)</f>
        <v>1 - Médico</v>
      </c>
      <c r="F222" s="12" t="str">
        <f>'[1]TCE - ANEXO III - Preencher'!G231</f>
        <v>2251-24</v>
      </c>
      <c r="G222" s="13">
        <f>IF('[1]TCE - ANEXO III - Preencher'!H231="","",'[1]TCE - ANEXO III - Preencher'!H231)</f>
        <v>45170</v>
      </c>
      <c r="H222" s="14">
        <f>'[1]TCE - ANEXO III - Preencher'!I231</f>
        <v>0</v>
      </c>
      <c r="I222" s="14">
        <f>'[1]TCE - ANEXO III - Preencher'!J231</f>
        <v>840.65</v>
      </c>
      <c r="J222" s="14">
        <f>'[1]TCE - ANEXO III - Preencher'!K231</f>
        <v>0</v>
      </c>
      <c r="K222" s="15">
        <f>'[1]TCE - ANEXO III - Preencher'!L231</f>
        <v>83.11</v>
      </c>
      <c r="L222" s="15">
        <f>'[1]TCE - ANEXO III - Preencher'!M231</f>
        <v>6.6</v>
      </c>
      <c r="M222" s="15">
        <f t="shared" si="19"/>
        <v>76.510000000000005</v>
      </c>
      <c r="N222" s="15">
        <f>'[1]TCE - ANEXO III - Preencher'!O231</f>
        <v>8.58</v>
      </c>
      <c r="O222" s="15">
        <f>'[1]TCE - ANEXO III - Preencher'!P231</f>
        <v>0</v>
      </c>
      <c r="P222" s="16">
        <f t="shared" si="20"/>
        <v>8.58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925.74</v>
      </c>
    </row>
    <row r="223" spans="1:28" x14ac:dyDescent="0.2">
      <c r="A223" s="8">
        <f>IFERROR(VLOOKUP(B223,'[1]DADOS (OCULTAR)'!$Q$3:$S$133,3,0),"")</f>
        <v>9767633000366</v>
      </c>
      <c r="B223" s="9" t="str">
        <f>'[1]TCE - ANEXO III - Preencher'!C232</f>
        <v>HOSPITAL ERMÍRIO COUTINHO</v>
      </c>
      <c r="C223" s="10"/>
      <c r="D223" s="11" t="str">
        <f>'[1]TCE - ANEXO III - Preencher'!E232</f>
        <v>MARIA EDUARDA BORBA SANTOS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4110-05</v>
      </c>
      <c r="G223" s="13">
        <f>IF('[1]TCE - ANEXO III - Preencher'!H232="","",'[1]TCE - ANEXO III - Preencher'!H232)</f>
        <v>45170</v>
      </c>
      <c r="H223" s="14">
        <f>'[1]TCE - ANEXO III - Preencher'!I232</f>
        <v>0</v>
      </c>
      <c r="I223" s="14">
        <f>'[1]TCE - ANEXO III - Preencher'!J232</f>
        <v>12.4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1.81</v>
      </c>
      <c r="O223" s="15">
        <f>'[1]TCE - ANEXO III - Preencher'!P232</f>
        <v>0</v>
      </c>
      <c r="P223" s="16">
        <f t="shared" si="20"/>
        <v>1.81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14.21</v>
      </c>
    </row>
    <row r="224" spans="1:28" x14ac:dyDescent="0.2">
      <c r="A224" s="8">
        <f>IFERROR(VLOOKUP(B224,'[1]DADOS (OCULTAR)'!$Q$3:$S$133,3,0),"")</f>
        <v>9767633000366</v>
      </c>
      <c r="B224" s="9" t="str">
        <f>'[1]TCE - ANEXO III - Preencher'!C233</f>
        <v>HOSPITAL ERMÍRIO COUTINHO</v>
      </c>
      <c r="C224" s="10"/>
      <c r="D224" s="11" t="str">
        <f>'[1]TCE - ANEXO III - Preencher'!E233</f>
        <v>MARIA FLAVIA KARINA COSTA</v>
      </c>
      <c r="E224" s="9" t="str">
        <f>IF('[1]TCE - ANEXO III - Preencher'!F233="4 - Assistência Odontológica","2 - Outros Profissionais da Saúde",'[1]TCE - ANEXO III - Preencher'!F233)</f>
        <v>1 - Médico</v>
      </c>
      <c r="F224" s="12" t="str">
        <f>'[1]TCE - ANEXO III - Preencher'!G233</f>
        <v>2252-50</v>
      </c>
      <c r="G224" s="13">
        <f>IF('[1]TCE - ANEXO III - Preencher'!H233="","",'[1]TCE - ANEXO III - Preencher'!H233)</f>
        <v>45170</v>
      </c>
      <c r="H224" s="14">
        <f>'[1]TCE - ANEXO III - Preencher'!I233</f>
        <v>0</v>
      </c>
      <c r="I224" s="14">
        <f>'[1]TCE - ANEXO III - Preencher'!J233</f>
        <v>1595.99</v>
      </c>
      <c r="J224" s="14">
        <f>'[1]TCE - ANEXO III - Preencher'!K233</f>
        <v>0</v>
      </c>
      <c r="K224" s="15">
        <f>'[1]TCE - ANEXO III - Preencher'!L233</f>
        <v>83.11</v>
      </c>
      <c r="L224" s="15">
        <f>'[1]TCE - ANEXO III - Preencher'!M233</f>
        <v>6.6</v>
      </c>
      <c r="M224" s="15">
        <f t="shared" si="19"/>
        <v>76.510000000000005</v>
      </c>
      <c r="N224" s="15">
        <f>'[1]TCE - ANEXO III - Preencher'!O233</f>
        <v>8.58</v>
      </c>
      <c r="O224" s="15">
        <f>'[1]TCE - ANEXO III - Preencher'!P233</f>
        <v>0</v>
      </c>
      <c r="P224" s="16">
        <f t="shared" si="20"/>
        <v>8.58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1681.08</v>
      </c>
    </row>
    <row r="225" spans="1:28" x14ac:dyDescent="0.2">
      <c r="A225" s="8">
        <f>IFERROR(VLOOKUP(B225,'[1]DADOS (OCULTAR)'!$Q$3:$S$133,3,0),"")</f>
        <v>9767633000366</v>
      </c>
      <c r="B225" s="9" t="str">
        <f>'[1]TCE - ANEXO III - Preencher'!C234</f>
        <v>HOSPITAL ERMÍRIO COUTINHO</v>
      </c>
      <c r="C225" s="10"/>
      <c r="D225" s="11" t="str">
        <f>'[1]TCE - ANEXO III - Preencher'!E234</f>
        <v>MARIA JOSE DA SILVA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5135-05</v>
      </c>
      <c r="G225" s="13">
        <f>IF('[1]TCE - ANEXO III - Preencher'!H234="","",'[1]TCE - ANEXO III - Preencher'!H234)</f>
        <v>45170</v>
      </c>
      <c r="H225" s="14">
        <f>'[1]TCE - ANEXO III - Preencher'!I234</f>
        <v>0</v>
      </c>
      <c r="I225" s="14">
        <f>'[1]TCE - ANEXO III - Preencher'!J234</f>
        <v>135.6</v>
      </c>
      <c r="J225" s="14">
        <f>'[1]TCE - ANEXO III - Preencher'!K234</f>
        <v>0</v>
      </c>
      <c r="K225" s="15">
        <f>'[1]TCE - ANEXO III - Preencher'!L234</f>
        <v>83.11</v>
      </c>
      <c r="L225" s="15">
        <f>'[1]TCE - ANEXO III - Preencher'!M234</f>
        <v>6.6</v>
      </c>
      <c r="M225" s="15">
        <f t="shared" si="19"/>
        <v>76.510000000000005</v>
      </c>
      <c r="N225" s="15">
        <f>'[1]TCE - ANEXO III - Preencher'!O234</f>
        <v>1.81</v>
      </c>
      <c r="O225" s="15">
        <f>'[1]TCE - ANEXO III - Preencher'!P234</f>
        <v>0</v>
      </c>
      <c r="P225" s="16">
        <f t="shared" si="20"/>
        <v>1.81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213.92000000000002</v>
      </c>
    </row>
    <row r="226" spans="1:28" x14ac:dyDescent="0.2">
      <c r="A226" s="8">
        <f>IFERROR(VLOOKUP(B226,'[1]DADOS (OCULTAR)'!$Q$3:$S$133,3,0),"")</f>
        <v>9767633000366</v>
      </c>
      <c r="B226" s="9" t="str">
        <f>'[1]TCE - ANEXO III - Preencher'!C235</f>
        <v>HOSPITAL ERMÍRIO COUTINHO</v>
      </c>
      <c r="C226" s="10"/>
      <c r="D226" s="11" t="str">
        <f>'[1]TCE - ANEXO III - Preencher'!E235</f>
        <v>MARIA JOSE DA SILVA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5143-20</v>
      </c>
      <c r="G226" s="13">
        <f>IF('[1]TCE - ANEXO III - Preencher'!H235="","",'[1]TCE - ANEXO III - Preencher'!H235)</f>
        <v>45170</v>
      </c>
      <c r="H226" s="14">
        <f>'[1]TCE - ANEXO III - Preencher'!I235</f>
        <v>0</v>
      </c>
      <c r="I226" s="14">
        <f>'[1]TCE - ANEXO III - Preencher'!J235</f>
        <v>135.6</v>
      </c>
      <c r="J226" s="14">
        <f>'[1]TCE - ANEXO III - Preencher'!K235</f>
        <v>0</v>
      </c>
      <c r="K226" s="15">
        <f>'[1]TCE - ANEXO III - Preencher'!L235</f>
        <v>83.11</v>
      </c>
      <c r="L226" s="15">
        <f>'[1]TCE - ANEXO III - Preencher'!M235</f>
        <v>6.6</v>
      </c>
      <c r="M226" s="15">
        <f t="shared" si="19"/>
        <v>76.510000000000005</v>
      </c>
      <c r="N226" s="15">
        <f>'[1]TCE - ANEXO III - Preencher'!O235</f>
        <v>1.81</v>
      </c>
      <c r="O226" s="15">
        <f>'[1]TCE - ANEXO III - Preencher'!P235</f>
        <v>0</v>
      </c>
      <c r="P226" s="16">
        <f t="shared" si="20"/>
        <v>1.81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213.92000000000002</v>
      </c>
    </row>
    <row r="227" spans="1:28" x14ac:dyDescent="0.2">
      <c r="A227" s="8">
        <f>IFERROR(VLOOKUP(B227,'[1]DADOS (OCULTAR)'!$Q$3:$S$133,3,0),"")</f>
        <v>9767633000366</v>
      </c>
      <c r="B227" s="9" t="str">
        <f>'[1]TCE - ANEXO III - Preencher'!C236</f>
        <v>HOSPITAL ERMÍRIO COUTINHO</v>
      </c>
      <c r="C227" s="10"/>
      <c r="D227" s="11" t="str">
        <f>'[1]TCE - ANEXO III - Preencher'!E236</f>
        <v>MARIA JOSE PESSOA DE ARAUJO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>
        <f>IF('[1]TCE - ANEXO III - Preencher'!H236="","",'[1]TCE - ANEXO III - Preencher'!H236)</f>
        <v>45170</v>
      </c>
      <c r="H227" s="14">
        <f>'[1]TCE - ANEXO III - Preencher'!I236</f>
        <v>0</v>
      </c>
      <c r="I227" s="14">
        <f>'[1]TCE - ANEXO III - Preencher'!J236</f>
        <v>165.16</v>
      </c>
      <c r="J227" s="14">
        <f>'[1]TCE - ANEXO III - Preencher'!K236</f>
        <v>0</v>
      </c>
      <c r="K227" s="15">
        <f>'[1]TCE - ANEXO III - Preencher'!L236</f>
        <v>83.11</v>
      </c>
      <c r="L227" s="15">
        <f>'[1]TCE - ANEXO III - Preencher'!M236</f>
        <v>6.6</v>
      </c>
      <c r="M227" s="15">
        <f t="shared" si="19"/>
        <v>76.510000000000005</v>
      </c>
      <c r="N227" s="15">
        <f>'[1]TCE - ANEXO III - Preencher'!O236</f>
        <v>1.81</v>
      </c>
      <c r="O227" s="15">
        <f>'[1]TCE - ANEXO III - Preencher'!P236</f>
        <v>0</v>
      </c>
      <c r="P227" s="16">
        <f t="shared" si="20"/>
        <v>1.81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243.48000000000002</v>
      </c>
    </row>
    <row r="228" spans="1:28" x14ac:dyDescent="0.2">
      <c r="A228" s="8">
        <f>IFERROR(VLOOKUP(B228,'[1]DADOS (OCULTAR)'!$Q$3:$S$133,3,0),"")</f>
        <v>9767633000366</v>
      </c>
      <c r="B228" s="9" t="str">
        <f>'[1]TCE - ANEXO III - Preencher'!C237</f>
        <v>HOSPITAL ERMÍRIO COUTINHO</v>
      </c>
      <c r="C228" s="10"/>
      <c r="D228" s="11" t="str">
        <f>'[1]TCE - ANEXO III - Preencher'!E237</f>
        <v>MARIA LEONOR DE ANDRADE GOMES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>
        <f>IF('[1]TCE - ANEXO III - Preencher'!H237="","",'[1]TCE - ANEXO III - Preencher'!H237)</f>
        <v>45170</v>
      </c>
      <c r="H228" s="14">
        <f>'[1]TCE - ANEXO III - Preencher'!I237</f>
        <v>0</v>
      </c>
      <c r="I228" s="14">
        <f>'[1]TCE - ANEXO III - Preencher'!J237</f>
        <v>139.6</v>
      </c>
      <c r="J228" s="14">
        <f>'[1]TCE - ANEXO III - Preencher'!K237</f>
        <v>0</v>
      </c>
      <c r="K228" s="15">
        <f>'[1]TCE - ANEXO III - Preencher'!L237</f>
        <v>83.11</v>
      </c>
      <c r="L228" s="15">
        <f>'[1]TCE - ANEXO III - Preencher'!M237</f>
        <v>6.6</v>
      </c>
      <c r="M228" s="15">
        <f t="shared" si="19"/>
        <v>76.510000000000005</v>
      </c>
      <c r="N228" s="15">
        <f>'[1]TCE - ANEXO III - Preencher'!O237</f>
        <v>1.81</v>
      </c>
      <c r="O228" s="15">
        <f>'[1]TCE - ANEXO III - Preencher'!P237</f>
        <v>0</v>
      </c>
      <c r="P228" s="16">
        <f t="shared" si="20"/>
        <v>1.81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217.92000000000002</v>
      </c>
    </row>
    <row r="229" spans="1:28" x14ac:dyDescent="0.2">
      <c r="A229" s="8">
        <f>IFERROR(VLOOKUP(B229,'[1]DADOS (OCULTAR)'!$Q$3:$S$133,3,0),"")</f>
        <v>9767633000366</v>
      </c>
      <c r="B229" s="9" t="str">
        <f>'[1]TCE - ANEXO III - Preencher'!C238</f>
        <v>HOSPITAL ERMÍRIO COUTINHO</v>
      </c>
      <c r="C229" s="10"/>
      <c r="D229" s="11" t="str">
        <f>'[1]TCE - ANEXO III - Preencher'!E238</f>
        <v>MARIA LUCIA DAS NEVES DA SILVA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>
        <f>IF('[1]TCE - ANEXO III - Preencher'!H238="","",'[1]TCE - ANEXO III - Preencher'!H238)</f>
        <v>45170</v>
      </c>
      <c r="H229" s="14">
        <f>'[1]TCE - ANEXO III - Preencher'!I238</f>
        <v>0</v>
      </c>
      <c r="I229" s="14">
        <f>'[1]TCE - ANEXO III - Preencher'!J238</f>
        <v>170.89</v>
      </c>
      <c r="J229" s="14">
        <f>'[1]TCE - ANEXO III - Preencher'!K238</f>
        <v>0</v>
      </c>
      <c r="K229" s="15">
        <f>'[1]TCE - ANEXO III - Preencher'!L238</f>
        <v>83.11</v>
      </c>
      <c r="L229" s="15">
        <f>'[1]TCE - ANEXO III - Preencher'!M238</f>
        <v>6.6</v>
      </c>
      <c r="M229" s="15">
        <f t="shared" si="19"/>
        <v>76.510000000000005</v>
      </c>
      <c r="N229" s="15">
        <f>'[1]TCE - ANEXO III - Preencher'!O238</f>
        <v>1.81</v>
      </c>
      <c r="O229" s="15">
        <f>'[1]TCE - ANEXO III - Preencher'!P238</f>
        <v>0</v>
      </c>
      <c r="P229" s="16">
        <f t="shared" si="20"/>
        <v>1.81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249.20999999999998</v>
      </c>
    </row>
    <row r="230" spans="1:28" x14ac:dyDescent="0.2">
      <c r="A230" s="8">
        <f>IFERROR(VLOOKUP(B230,'[1]DADOS (OCULTAR)'!$Q$3:$S$133,3,0),"")</f>
        <v>9767633000366</v>
      </c>
      <c r="B230" s="9" t="str">
        <f>'[1]TCE - ANEXO III - Preencher'!C239</f>
        <v>HOSPITAL ERMÍRIO COUTINHO</v>
      </c>
      <c r="C230" s="10"/>
      <c r="D230" s="11" t="str">
        <f>'[1]TCE - ANEXO III - Preencher'!E239</f>
        <v>MARIA ROSILENE DE SOUZA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5143-20</v>
      </c>
      <c r="G230" s="13">
        <f>IF('[1]TCE - ANEXO III - Preencher'!H239="","",'[1]TCE - ANEXO III - Preencher'!H239)</f>
        <v>45170</v>
      </c>
      <c r="H230" s="14">
        <f>'[1]TCE - ANEXO III - Preencher'!I239</f>
        <v>0</v>
      </c>
      <c r="I230" s="14">
        <f>'[1]TCE - ANEXO III - Preencher'!J239</f>
        <v>188.23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1.81</v>
      </c>
      <c r="O230" s="15">
        <f>'[1]TCE - ANEXO III - Preencher'!P239</f>
        <v>0</v>
      </c>
      <c r="P230" s="16">
        <f t="shared" si="20"/>
        <v>1.81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190.04</v>
      </c>
    </row>
    <row r="231" spans="1:28" x14ac:dyDescent="0.2">
      <c r="A231" s="8">
        <f>IFERROR(VLOOKUP(B231,'[1]DADOS (OCULTAR)'!$Q$3:$S$133,3,0),"")</f>
        <v>9767633000366</v>
      </c>
      <c r="B231" s="9" t="str">
        <f>'[1]TCE - ANEXO III - Preencher'!C240</f>
        <v>HOSPITAL ERMÍRIO COUTINHO</v>
      </c>
      <c r="C231" s="10"/>
      <c r="D231" s="11" t="str">
        <f>'[1]TCE - ANEXO III - Preencher'!E240</f>
        <v>MARIANA MEDEIROS GOMES PEIXOTO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4101-05</v>
      </c>
      <c r="G231" s="13">
        <f>IF('[1]TCE - ANEXO III - Preencher'!H240="","",'[1]TCE - ANEXO III - Preencher'!H240)</f>
        <v>45170</v>
      </c>
      <c r="H231" s="14">
        <f>'[1]TCE - ANEXO III - Preencher'!I240</f>
        <v>0</v>
      </c>
      <c r="I231" s="14">
        <f>'[1]TCE - ANEXO III - Preencher'!J240</f>
        <v>342.4</v>
      </c>
      <c r="J231" s="14">
        <f>'[1]TCE - ANEXO III - Preencher'!K240</f>
        <v>0</v>
      </c>
      <c r="K231" s="15">
        <f>'[1]TCE - ANEXO III - Preencher'!L240</f>
        <v>83.11</v>
      </c>
      <c r="L231" s="15">
        <f>'[1]TCE - ANEXO III - Preencher'!M240</f>
        <v>6.6</v>
      </c>
      <c r="M231" s="15">
        <f t="shared" si="19"/>
        <v>76.510000000000005</v>
      </c>
      <c r="N231" s="15">
        <f>'[1]TCE - ANEXO III - Preencher'!O240</f>
        <v>1.81</v>
      </c>
      <c r="O231" s="15">
        <f>'[1]TCE - ANEXO III - Preencher'!P240</f>
        <v>0</v>
      </c>
      <c r="P231" s="16">
        <f t="shared" si="20"/>
        <v>1.81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420.71999999999997</v>
      </c>
    </row>
    <row r="232" spans="1:28" x14ac:dyDescent="0.2">
      <c r="A232" s="8">
        <f>IFERROR(VLOOKUP(B232,'[1]DADOS (OCULTAR)'!$Q$3:$S$133,3,0),"")</f>
        <v>9767633000366</v>
      </c>
      <c r="B232" s="9" t="str">
        <f>'[1]TCE - ANEXO III - Preencher'!C241</f>
        <v>HOSPITAL ERMÍRIO COUTINHO</v>
      </c>
      <c r="C232" s="10"/>
      <c r="D232" s="11" t="str">
        <f>'[1]TCE - ANEXO III - Preencher'!E241</f>
        <v>MARILIA DA SILVA OLIVEIRA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>
        <f>IF('[1]TCE - ANEXO III - Preencher'!H241="","",'[1]TCE - ANEXO III - Preencher'!H241)</f>
        <v>45170</v>
      </c>
      <c r="H232" s="14">
        <f>'[1]TCE - ANEXO III - Preencher'!I241</f>
        <v>0</v>
      </c>
      <c r="I232" s="14">
        <f>'[1]TCE - ANEXO III - Preencher'!J241</f>
        <v>144.91999999999999</v>
      </c>
      <c r="J232" s="14">
        <f>'[1]TCE - ANEXO III - Preencher'!K241</f>
        <v>0</v>
      </c>
      <c r="K232" s="15">
        <f>'[1]TCE - ANEXO III - Preencher'!L241</f>
        <v>83.11</v>
      </c>
      <c r="L232" s="15">
        <f>'[1]TCE - ANEXO III - Preencher'!M241</f>
        <v>6.6</v>
      </c>
      <c r="M232" s="15">
        <f t="shared" si="19"/>
        <v>76.510000000000005</v>
      </c>
      <c r="N232" s="15">
        <f>'[1]TCE - ANEXO III - Preencher'!O241</f>
        <v>1.81</v>
      </c>
      <c r="O232" s="15">
        <f>'[1]TCE - ANEXO III - Preencher'!P241</f>
        <v>0</v>
      </c>
      <c r="P232" s="16">
        <f t="shared" si="20"/>
        <v>1.81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223.24</v>
      </c>
    </row>
    <row r="233" spans="1:28" x14ac:dyDescent="0.2">
      <c r="A233" s="8">
        <f>IFERROR(VLOOKUP(B233,'[1]DADOS (OCULTAR)'!$Q$3:$S$133,3,0),"")</f>
        <v>9767633000366</v>
      </c>
      <c r="B233" s="9" t="str">
        <f>'[1]TCE - ANEXO III - Preencher'!C242</f>
        <v>HOSPITAL ERMÍRIO COUTINHO</v>
      </c>
      <c r="C233" s="10"/>
      <c r="D233" s="11" t="str">
        <f>'[1]TCE - ANEXO III - Preencher'!E242</f>
        <v>MARILIA NATALY DE BRITO OLIVEIRA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2235-05</v>
      </c>
      <c r="G233" s="13">
        <f>IF('[1]TCE - ANEXO III - Preencher'!H242="","",'[1]TCE - ANEXO III - Preencher'!H242)</f>
        <v>45170</v>
      </c>
      <c r="H233" s="14">
        <f>'[1]TCE - ANEXO III - Preencher'!I242</f>
        <v>0</v>
      </c>
      <c r="I233" s="14">
        <f>'[1]TCE - ANEXO III - Preencher'!J242</f>
        <v>211.59</v>
      </c>
      <c r="J233" s="14">
        <f>'[1]TCE - ANEXO III - Preencher'!K242</f>
        <v>0</v>
      </c>
      <c r="K233" s="15">
        <f>'[1]TCE - ANEXO III - Preencher'!L242</f>
        <v>83.11</v>
      </c>
      <c r="L233" s="15">
        <f>'[1]TCE - ANEXO III - Preencher'!M242</f>
        <v>2.79</v>
      </c>
      <c r="M233" s="15">
        <f t="shared" si="19"/>
        <v>80.319999999999993</v>
      </c>
      <c r="N233" s="15">
        <f>'[1]TCE - ANEXO III - Preencher'!O242</f>
        <v>4.9800000000000004</v>
      </c>
      <c r="O233" s="15">
        <f>'[1]TCE - ANEXO III - Preencher'!P242</f>
        <v>0</v>
      </c>
      <c r="P233" s="16">
        <f t="shared" si="20"/>
        <v>4.9800000000000004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120.26</v>
      </c>
      <c r="U233" s="15">
        <f>'[1]TCE - ANEXO III - Preencher'!V242</f>
        <v>0</v>
      </c>
      <c r="V233" s="16">
        <f t="shared" si="22"/>
        <v>120.26</v>
      </c>
      <c r="W233" s="17" t="str">
        <f>IF('[1]TCE - ANEXO III - Preencher'!X242="","",'[1]TCE - ANEXO III - Preencher'!X242)</f>
        <v>AUX CRECHE</v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417.15</v>
      </c>
    </row>
    <row r="234" spans="1:28" x14ac:dyDescent="0.2">
      <c r="A234" s="8">
        <f>IFERROR(VLOOKUP(B234,'[1]DADOS (OCULTAR)'!$Q$3:$S$133,3,0),"")</f>
        <v>9767633000366</v>
      </c>
      <c r="B234" s="9" t="str">
        <f>'[1]TCE - ANEXO III - Preencher'!C243</f>
        <v>HOSPITAL ERMÍRIO COUTINHO</v>
      </c>
      <c r="C234" s="10"/>
      <c r="D234" s="11" t="str">
        <f>'[1]TCE - ANEXO III - Preencher'!E243</f>
        <v>MARINETE MARIA DA CONCEICAO ANTONIO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5143-20</v>
      </c>
      <c r="G234" s="13">
        <f>IF('[1]TCE - ANEXO III - Preencher'!H243="","",'[1]TCE - ANEXO III - Preencher'!H243)</f>
        <v>45170</v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1.81</v>
      </c>
      <c r="O234" s="15">
        <f>'[1]TCE - ANEXO III - Preencher'!P243</f>
        <v>0</v>
      </c>
      <c r="P234" s="16">
        <f t="shared" si="20"/>
        <v>1.81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1.81</v>
      </c>
    </row>
    <row r="235" spans="1:28" x14ac:dyDescent="0.2">
      <c r="A235" s="8">
        <f>IFERROR(VLOOKUP(B235,'[1]DADOS (OCULTAR)'!$Q$3:$S$133,3,0),"")</f>
        <v>9767633000366</v>
      </c>
      <c r="B235" s="9" t="str">
        <f>'[1]TCE - ANEXO III - Preencher'!C244</f>
        <v>HOSPITAL ERMÍRIO COUTINHO</v>
      </c>
      <c r="C235" s="10"/>
      <c r="D235" s="11" t="str">
        <f>'[1]TCE - ANEXO III - Preencher'!E244</f>
        <v>MARIO HENRIQUE BEZERRA DA SILVA</v>
      </c>
      <c r="E235" s="9" t="str">
        <f>IF('[1]TCE - ANEXO III - Preencher'!F244="4 - Assistência Odontológica","2 - Outros Profissionais da Saúde",'[1]TCE - ANEXO III - Preencher'!F244)</f>
        <v>1 - Médico</v>
      </c>
      <c r="F235" s="12" t="str">
        <f>'[1]TCE - ANEXO III - Preencher'!G244</f>
        <v>2251-24</v>
      </c>
      <c r="G235" s="13">
        <f>IF('[1]TCE - ANEXO III - Preencher'!H244="","",'[1]TCE - ANEXO III - Preencher'!H244)</f>
        <v>45170</v>
      </c>
      <c r="H235" s="14">
        <f>'[1]TCE - ANEXO III - Preencher'!I244</f>
        <v>0</v>
      </c>
      <c r="I235" s="14">
        <f>'[1]TCE - ANEXO III - Preencher'!J244</f>
        <v>909.08</v>
      </c>
      <c r="J235" s="14">
        <f>'[1]TCE - ANEXO III - Preencher'!K244</f>
        <v>0</v>
      </c>
      <c r="K235" s="15">
        <f>'[1]TCE - ANEXO III - Preencher'!L244</f>
        <v>83.11</v>
      </c>
      <c r="L235" s="15">
        <f>'[1]TCE - ANEXO III - Preencher'!M244</f>
        <v>6.6</v>
      </c>
      <c r="M235" s="15">
        <f t="shared" si="19"/>
        <v>76.510000000000005</v>
      </c>
      <c r="N235" s="15">
        <f>'[1]TCE - ANEXO III - Preencher'!O244</f>
        <v>8.58</v>
      </c>
      <c r="O235" s="15">
        <f>'[1]TCE - ANEXO III - Preencher'!P244</f>
        <v>0</v>
      </c>
      <c r="P235" s="16">
        <f t="shared" si="20"/>
        <v>8.58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994.17000000000007</v>
      </c>
    </row>
    <row r="236" spans="1:28" x14ac:dyDescent="0.2">
      <c r="A236" s="8">
        <f>IFERROR(VLOOKUP(B236,'[1]DADOS (OCULTAR)'!$Q$3:$S$133,3,0),"")</f>
        <v>9767633000366</v>
      </c>
      <c r="B236" s="9" t="str">
        <f>'[1]TCE - ANEXO III - Preencher'!C245</f>
        <v>HOSPITAL ERMÍRIO COUTINHO</v>
      </c>
      <c r="C236" s="10"/>
      <c r="D236" s="11" t="str">
        <f>'[1]TCE - ANEXO III - Preencher'!E245</f>
        <v>MARLIETE ARAUJO DA SILVA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4221-10</v>
      </c>
      <c r="G236" s="13">
        <f>IF('[1]TCE - ANEXO III - Preencher'!H245="","",'[1]TCE - ANEXO III - Preencher'!H245)</f>
        <v>45170</v>
      </c>
      <c r="H236" s="14">
        <f>'[1]TCE - ANEXO III - Preencher'!I245</f>
        <v>0</v>
      </c>
      <c r="I236" s="14">
        <f>'[1]TCE - ANEXO III - Preencher'!J245</f>
        <v>146.87</v>
      </c>
      <c r="J236" s="14">
        <f>'[1]TCE - ANEXO III - Preencher'!K245</f>
        <v>0</v>
      </c>
      <c r="K236" s="15">
        <f>'[1]TCE - ANEXO III - Preencher'!L245</f>
        <v>83.11</v>
      </c>
      <c r="L236" s="15">
        <f>'[1]TCE - ANEXO III - Preencher'!M245</f>
        <v>6.6</v>
      </c>
      <c r="M236" s="15">
        <f t="shared" si="19"/>
        <v>76.510000000000005</v>
      </c>
      <c r="N236" s="15">
        <f>'[1]TCE - ANEXO III - Preencher'!O245</f>
        <v>1.81</v>
      </c>
      <c r="O236" s="15">
        <f>'[1]TCE - ANEXO III - Preencher'!P245</f>
        <v>0</v>
      </c>
      <c r="P236" s="16">
        <f t="shared" si="20"/>
        <v>1.81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225.19</v>
      </c>
    </row>
    <row r="237" spans="1:28" x14ac:dyDescent="0.2">
      <c r="A237" s="8">
        <f>IFERROR(VLOOKUP(B237,'[1]DADOS (OCULTAR)'!$Q$3:$S$133,3,0),"")</f>
        <v>9767633000366</v>
      </c>
      <c r="B237" s="9" t="str">
        <f>'[1]TCE - ANEXO III - Preencher'!C246</f>
        <v>HOSPITAL ERMÍRIO COUTINHO</v>
      </c>
      <c r="C237" s="10"/>
      <c r="D237" s="11" t="str">
        <f>'[1]TCE - ANEXO III - Preencher'!E246</f>
        <v>MARLOS BERGAMASCO NOBREGA</v>
      </c>
      <c r="E237" s="9" t="str">
        <f>IF('[1]TCE - ANEXO III - Preencher'!F246="4 - Assistência Odontológica","2 - Outros Profissionais da Saúde",'[1]TCE - ANEXO III - Preencher'!F246)</f>
        <v>1 - Médico</v>
      </c>
      <c r="F237" s="12" t="str">
        <f>'[1]TCE - ANEXO III - Preencher'!G246</f>
        <v>2251-51</v>
      </c>
      <c r="G237" s="13">
        <f>IF('[1]TCE - ANEXO III - Preencher'!H246="","",'[1]TCE - ANEXO III - Preencher'!H246)</f>
        <v>45170</v>
      </c>
      <c r="H237" s="14">
        <f>'[1]TCE - ANEXO III - Preencher'!I246</f>
        <v>0</v>
      </c>
      <c r="I237" s="14">
        <f>'[1]TCE - ANEXO III - Preencher'!J246</f>
        <v>1393.25</v>
      </c>
      <c r="J237" s="14">
        <f>'[1]TCE - ANEXO III - Preencher'!K246</f>
        <v>0</v>
      </c>
      <c r="K237" s="15">
        <f>'[1]TCE - ANEXO III - Preencher'!L246</f>
        <v>83.11</v>
      </c>
      <c r="L237" s="15">
        <f>'[1]TCE - ANEXO III - Preencher'!M246</f>
        <v>6.6</v>
      </c>
      <c r="M237" s="15">
        <f t="shared" si="19"/>
        <v>76.510000000000005</v>
      </c>
      <c r="N237" s="15">
        <f>'[1]TCE - ANEXO III - Preencher'!O246</f>
        <v>8.58</v>
      </c>
      <c r="O237" s="15">
        <f>'[1]TCE - ANEXO III - Preencher'!P246</f>
        <v>0</v>
      </c>
      <c r="P237" s="16">
        <f t="shared" si="20"/>
        <v>8.58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1478.34</v>
      </c>
    </row>
    <row r="238" spans="1:28" x14ac:dyDescent="0.2">
      <c r="A238" s="8">
        <f>IFERROR(VLOOKUP(B238,'[1]DADOS (OCULTAR)'!$Q$3:$S$133,3,0),"")</f>
        <v>9767633000366</v>
      </c>
      <c r="B238" s="9" t="str">
        <f>'[1]TCE - ANEXO III - Preencher'!C247</f>
        <v>HOSPITAL ERMÍRIO COUTINHO</v>
      </c>
      <c r="C238" s="10"/>
      <c r="D238" s="11" t="str">
        <f>'[1]TCE - ANEXO III - Preencher'!E247</f>
        <v>MARLUCE CONSTANTINO DA SILVA LIRA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3222-05</v>
      </c>
      <c r="G238" s="13">
        <f>IF('[1]TCE - ANEXO III - Preencher'!H247="","",'[1]TCE - ANEXO III - Preencher'!H247)</f>
        <v>45170</v>
      </c>
      <c r="H238" s="14">
        <f>'[1]TCE - ANEXO III - Preencher'!I247</f>
        <v>0</v>
      </c>
      <c r="I238" s="14">
        <f>'[1]TCE - ANEXO III - Preencher'!J247</f>
        <v>160.88</v>
      </c>
      <c r="J238" s="14">
        <f>'[1]TCE - ANEXO III - Preencher'!K247</f>
        <v>0</v>
      </c>
      <c r="K238" s="15">
        <f>'[1]TCE - ANEXO III - Preencher'!L247</f>
        <v>83.11</v>
      </c>
      <c r="L238" s="15">
        <f>'[1]TCE - ANEXO III - Preencher'!M247</f>
        <v>6.6</v>
      </c>
      <c r="M238" s="15">
        <f t="shared" si="19"/>
        <v>76.510000000000005</v>
      </c>
      <c r="N238" s="15">
        <f>'[1]TCE - ANEXO III - Preencher'!O247</f>
        <v>1.81</v>
      </c>
      <c r="O238" s="15">
        <f>'[1]TCE - ANEXO III - Preencher'!P247</f>
        <v>0</v>
      </c>
      <c r="P238" s="16">
        <f t="shared" si="20"/>
        <v>1.81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239.2</v>
      </c>
    </row>
    <row r="239" spans="1:28" x14ac:dyDescent="0.2">
      <c r="A239" s="8">
        <f>IFERROR(VLOOKUP(B239,'[1]DADOS (OCULTAR)'!$Q$3:$S$133,3,0),"")</f>
        <v>9767633000366</v>
      </c>
      <c r="B239" s="9" t="str">
        <f>'[1]TCE - ANEXO III - Preencher'!C248</f>
        <v>HOSPITAL ERMÍRIO COUTINHO</v>
      </c>
      <c r="C239" s="10"/>
      <c r="D239" s="11" t="str">
        <f>'[1]TCE - ANEXO III - Preencher'!E248</f>
        <v>MARLUCE MARIA DA SILVA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>
        <f>IF('[1]TCE - ANEXO III - Preencher'!H248="","",'[1]TCE - ANEXO III - Preencher'!H248)</f>
        <v>45170</v>
      </c>
      <c r="H239" s="14">
        <f>'[1]TCE - ANEXO III - Preencher'!I248</f>
        <v>0</v>
      </c>
      <c r="I239" s="14">
        <f>'[1]TCE - ANEXO III - Preencher'!J248</f>
        <v>139.6</v>
      </c>
      <c r="J239" s="14">
        <f>'[1]TCE - ANEXO III - Preencher'!K248</f>
        <v>0</v>
      </c>
      <c r="K239" s="15">
        <f>'[1]TCE - ANEXO III - Preencher'!L248</f>
        <v>83.11</v>
      </c>
      <c r="L239" s="15">
        <f>'[1]TCE - ANEXO III - Preencher'!M248</f>
        <v>6.6</v>
      </c>
      <c r="M239" s="15">
        <f t="shared" si="19"/>
        <v>76.510000000000005</v>
      </c>
      <c r="N239" s="15">
        <f>'[1]TCE - ANEXO III - Preencher'!O248</f>
        <v>1.81</v>
      </c>
      <c r="O239" s="15">
        <f>'[1]TCE - ANEXO III - Preencher'!P248</f>
        <v>0</v>
      </c>
      <c r="P239" s="16">
        <f t="shared" si="20"/>
        <v>1.81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217.92000000000002</v>
      </c>
    </row>
    <row r="240" spans="1:28" x14ac:dyDescent="0.2">
      <c r="A240" s="8">
        <f>IFERROR(VLOOKUP(B240,'[1]DADOS (OCULTAR)'!$Q$3:$S$133,3,0),"")</f>
        <v>9767633000366</v>
      </c>
      <c r="B240" s="9" t="str">
        <f>'[1]TCE - ANEXO III - Preencher'!C249</f>
        <v>HOSPITAL ERMÍRIO COUTINHO</v>
      </c>
      <c r="C240" s="10"/>
      <c r="D240" s="11" t="str">
        <f>'[1]TCE - ANEXO III - Preencher'!E249</f>
        <v>MARLY DA SILVA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>
        <f>IF('[1]TCE - ANEXO III - Preencher'!H249="","",'[1]TCE - ANEXO III - Preencher'!H249)</f>
        <v>45170</v>
      </c>
      <c r="H240" s="14">
        <f>'[1]TCE - ANEXO III - Preencher'!I249</f>
        <v>0</v>
      </c>
      <c r="I240" s="14">
        <f>'[1]TCE - ANEXO III - Preencher'!J249</f>
        <v>155.56</v>
      </c>
      <c r="J240" s="14">
        <f>'[1]TCE - ANEXO III - Preencher'!K249</f>
        <v>0</v>
      </c>
      <c r="K240" s="15">
        <f>'[1]TCE - ANEXO III - Preencher'!L249</f>
        <v>83.11</v>
      </c>
      <c r="L240" s="15">
        <f>'[1]TCE - ANEXO III - Preencher'!M249</f>
        <v>6.6</v>
      </c>
      <c r="M240" s="15">
        <f t="shared" si="19"/>
        <v>76.510000000000005</v>
      </c>
      <c r="N240" s="15">
        <f>'[1]TCE - ANEXO III - Preencher'!O249</f>
        <v>1.81</v>
      </c>
      <c r="O240" s="15">
        <f>'[1]TCE - ANEXO III - Preencher'!P249</f>
        <v>0</v>
      </c>
      <c r="P240" s="16">
        <f t="shared" si="20"/>
        <v>1.81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233.88</v>
      </c>
    </row>
    <row r="241" spans="1:28" x14ac:dyDescent="0.2">
      <c r="A241" s="8">
        <f>IFERROR(VLOOKUP(B241,'[1]DADOS (OCULTAR)'!$Q$3:$S$133,3,0),"")</f>
        <v>9767633000366</v>
      </c>
      <c r="B241" s="9" t="str">
        <f>'[1]TCE - ANEXO III - Preencher'!C250</f>
        <v>HOSPITAL ERMÍRIO COUTINHO</v>
      </c>
      <c r="C241" s="10"/>
      <c r="D241" s="11" t="str">
        <f>'[1]TCE - ANEXO III - Preencher'!E250</f>
        <v>MARTA EUZEBIO DE OLIVEIRA E SILVA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>
        <f>IF('[1]TCE - ANEXO III - Preencher'!H250="","",'[1]TCE - ANEXO III - Preencher'!H250)</f>
        <v>45170</v>
      </c>
      <c r="H241" s="14">
        <f>'[1]TCE - ANEXO III - Preencher'!I250</f>
        <v>0</v>
      </c>
      <c r="I241" s="14">
        <f>'[1]TCE - ANEXO III - Preencher'!J250</f>
        <v>157.04</v>
      </c>
      <c r="J241" s="14">
        <f>'[1]TCE - ANEXO III - Preencher'!K250</f>
        <v>0</v>
      </c>
      <c r="K241" s="15">
        <f>'[1]TCE - ANEXO III - Preencher'!L250</f>
        <v>83.11</v>
      </c>
      <c r="L241" s="15">
        <f>'[1]TCE - ANEXO III - Preencher'!M250</f>
        <v>6.6</v>
      </c>
      <c r="M241" s="15">
        <f t="shared" si="19"/>
        <v>76.510000000000005</v>
      </c>
      <c r="N241" s="15">
        <f>'[1]TCE - ANEXO III - Preencher'!O250</f>
        <v>1.81</v>
      </c>
      <c r="O241" s="15">
        <f>'[1]TCE - ANEXO III - Preencher'!P250</f>
        <v>0</v>
      </c>
      <c r="P241" s="16">
        <f t="shared" si="20"/>
        <v>1.81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235.36</v>
      </c>
    </row>
    <row r="242" spans="1:28" x14ac:dyDescent="0.2">
      <c r="A242" s="8">
        <f>IFERROR(VLOOKUP(B242,'[1]DADOS (OCULTAR)'!$Q$3:$S$133,3,0),"")</f>
        <v>9767633000366</v>
      </c>
      <c r="B242" s="9" t="str">
        <f>'[1]TCE - ANEXO III - Preencher'!C251</f>
        <v>HOSPITAL ERMÍRIO COUTINHO</v>
      </c>
      <c r="C242" s="10"/>
      <c r="D242" s="11" t="str">
        <f>'[1]TCE - ANEXO III - Preencher'!E251</f>
        <v>MAURICIO RAFAEL DA SILVA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5163-10</v>
      </c>
      <c r="G242" s="13">
        <f>IF('[1]TCE - ANEXO III - Preencher'!H251="","",'[1]TCE - ANEXO III - Preencher'!H251)</f>
        <v>45170</v>
      </c>
      <c r="H242" s="14">
        <f>'[1]TCE - ANEXO III - Preencher'!I251</f>
        <v>0</v>
      </c>
      <c r="I242" s="14">
        <f>'[1]TCE - ANEXO III - Preencher'!J251</f>
        <v>156.72</v>
      </c>
      <c r="J242" s="14">
        <f>'[1]TCE - ANEXO III - Preencher'!K251</f>
        <v>0</v>
      </c>
      <c r="K242" s="15">
        <f>'[1]TCE - ANEXO III - Preencher'!L251</f>
        <v>83.11</v>
      </c>
      <c r="L242" s="15">
        <f>'[1]TCE - ANEXO III - Preencher'!M251</f>
        <v>6.6</v>
      </c>
      <c r="M242" s="15">
        <f t="shared" si="19"/>
        <v>76.510000000000005</v>
      </c>
      <c r="N242" s="15">
        <f>'[1]TCE - ANEXO III - Preencher'!O251</f>
        <v>1.81</v>
      </c>
      <c r="O242" s="15">
        <f>'[1]TCE - ANEXO III - Preencher'!P251</f>
        <v>0</v>
      </c>
      <c r="P242" s="16">
        <f t="shared" si="20"/>
        <v>1.81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235.04000000000002</v>
      </c>
    </row>
    <row r="243" spans="1:28" x14ac:dyDescent="0.2">
      <c r="A243" s="8">
        <f>IFERROR(VLOOKUP(B243,'[1]DADOS (OCULTAR)'!$Q$3:$S$133,3,0),"")</f>
        <v>9767633000366</v>
      </c>
      <c r="B243" s="9" t="str">
        <f>'[1]TCE - ANEXO III - Preencher'!C252</f>
        <v>HOSPITAL ERMÍRIO COUTINHO</v>
      </c>
      <c r="C243" s="10"/>
      <c r="D243" s="11" t="str">
        <f>'[1]TCE - ANEXO III - Preencher'!E252</f>
        <v>MAX DE OLIVEIRA GONCALVES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3222-05</v>
      </c>
      <c r="G243" s="13">
        <f>IF('[1]TCE - ANEXO III - Preencher'!H252="","",'[1]TCE - ANEXO III - Preencher'!H252)</f>
        <v>45170</v>
      </c>
      <c r="H243" s="14">
        <f>'[1]TCE - ANEXO III - Preencher'!I252</f>
        <v>0</v>
      </c>
      <c r="I243" s="14">
        <f>'[1]TCE - ANEXO III - Preencher'!J252</f>
        <v>153.66</v>
      </c>
      <c r="J243" s="14">
        <f>'[1]TCE - ANEXO III - Preencher'!K252</f>
        <v>0</v>
      </c>
      <c r="K243" s="15">
        <f>'[1]TCE - ANEXO III - Preencher'!L252</f>
        <v>83.11</v>
      </c>
      <c r="L243" s="15">
        <f>'[1]TCE - ANEXO III - Preencher'!M252</f>
        <v>6.6</v>
      </c>
      <c r="M243" s="15">
        <f t="shared" si="19"/>
        <v>76.510000000000005</v>
      </c>
      <c r="N243" s="15">
        <f>'[1]TCE - ANEXO III - Preencher'!O252</f>
        <v>1.81</v>
      </c>
      <c r="O243" s="15">
        <f>'[1]TCE - ANEXO III - Preencher'!P252</f>
        <v>0</v>
      </c>
      <c r="P243" s="16">
        <f t="shared" si="20"/>
        <v>1.81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231.98000000000002</v>
      </c>
    </row>
    <row r="244" spans="1:28" x14ac:dyDescent="0.2">
      <c r="A244" s="8">
        <f>IFERROR(VLOOKUP(B244,'[1]DADOS (OCULTAR)'!$Q$3:$S$133,3,0),"")</f>
        <v>9767633000366</v>
      </c>
      <c r="B244" s="9" t="str">
        <f>'[1]TCE - ANEXO III - Preencher'!C253</f>
        <v>HOSPITAL ERMÍRIO COUTINHO</v>
      </c>
      <c r="C244" s="10"/>
      <c r="D244" s="11" t="str">
        <f>'[1]TCE - ANEXO III - Preencher'!E253</f>
        <v>MAYLSON FERNANDO LOPES DE MELO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5151-10</v>
      </c>
      <c r="G244" s="13">
        <f>IF('[1]TCE - ANEXO III - Preencher'!H253="","",'[1]TCE - ANEXO III - Preencher'!H253)</f>
        <v>45170</v>
      </c>
      <c r="H244" s="14">
        <f>'[1]TCE - ANEXO III - Preencher'!I253</f>
        <v>0</v>
      </c>
      <c r="I244" s="14">
        <f>'[1]TCE - ANEXO III - Preencher'!J253</f>
        <v>135.6</v>
      </c>
      <c r="J244" s="14">
        <f>'[1]TCE - ANEXO III - Preencher'!K253</f>
        <v>0</v>
      </c>
      <c r="K244" s="15">
        <f>'[1]TCE - ANEXO III - Preencher'!L253</f>
        <v>83.11</v>
      </c>
      <c r="L244" s="15">
        <f>'[1]TCE - ANEXO III - Preencher'!M253</f>
        <v>6.6</v>
      </c>
      <c r="M244" s="15">
        <f t="shared" si="19"/>
        <v>76.510000000000005</v>
      </c>
      <c r="N244" s="15">
        <f>'[1]TCE - ANEXO III - Preencher'!O253</f>
        <v>1.81</v>
      </c>
      <c r="O244" s="15">
        <f>'[1]TCE - ANEXO III - Preencher'!P253</f>
        <v>0</v>
      </c>
      <c r="P244" s="16">
        <f t="shared" si="20"/>
        <v>1.81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213.92000000000002</v>
      </c>
    </row>
    <row r="245" spans="1:28" x14ac:dyDescent="0.2">
      <c r="A245" s="8">
        <f>IFERROR(VLOOKUP(B245,'[1]DADOS (OCULTAR)'!$Q$3:$S$133,3,0),"")</f>
        <v>9767633000366</v>
      </c>
      <c r="B245" s="9" t="str">
        <f>'[1]TCE - ANEXO III - Preencher'!C254</f>
        <v>HOSPITAL ERMÍRIO COUTINHO</v>
      </c>
      <c r="C245" s="10"/>
      <c r="D245" s="11" t="str">
        <f>'[1]TCE - ANEXO III - Preencher'!E254</f>
        <v>MERCIA MARIA DA PAIXAO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5135-05</v>
      </c>
      <c r="G245" s="13">
        <f>IF('[1]TCE - ANEXO III - Preencher'!H254="","",'[1]TCE - ANEXO III - Preencher'!H254)</f>
        <v>45170</v>
      </c>
      <c r="H245" s="14">
        <f>'[1]TCE - ANEXO III - Preencher'!I254</f>
        <v>0</v>
      </c>
      <c r="I245" s="14">
        <f>'[1]TCE - ANEXO III - Preencher'!J254</f>
        <v>140.88</v>
      </c>
      <c r="J245" s="14">
        <f>'[1]TCE - ANEXO III - Preencher'!K254</f>
        <v>0</v>
      </c>
      <c r="K245" s="15">
        <f>'[1]TCE - ANEXO III - Preencher'!L254</f>
        <v>83.11</v>
      </c>
      <c r="L245" s="15">
        <f>'[1]TCE - ANEXO III - Preencher'!M254</f>
        <v>6.6</v>
      </c>
      <c r="M245" s="15">
        <f t="shared" si="19"/>
        <v>76.510000000000005</v>
      </c>
      <c r="N245" s="15">
        <f>'[1]TCE - ANEXO III - Preencher'!O254</f>
        <v>1.81</v>
      </c>
      <c r="O245" s="15">
        <f>'[1]TCE - ANEXO III - Preencher'!P254</f>
        <v>0</v>
      </c>
      <c r="P245" s="16">
        <f t="shared" si="20"/>
        <v>1.81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219.2</v>
      </c>
    </row>
    <row r="246" spans="1:28" x14ac:dyDescent="0.2">
      <c r="A246" s="8">
        <f>IFERROR(VLOOKUP(B246,'[1]DADOS (OCULTAR)'!$Q$3:$S$133,3,0),"")</f>
        <v>9767633000366</v>
      </c>
      <c r="B246" s="9" t="str">
        <f>'[1]TCE - ANEXO III - Preencher'!C255</f>
        <v>HOSPITAL ERMÍRIO COUTINHO</v>
      </c>
      <c r="C246" s="10"/>
      <c r="D246" s="11" t="str">
        <f>'[1]TCE - ANEXO III - Preencher'!E255</f>
        <v>MICHELLE PEREIRA ALVES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2235-05</v>
      </c>
      <c r="G246" s="13">
        <f>IF('[1]TCE - ANEXO III - Preencher'!H255="","",'[1]TCE - ANEXO III - Preencher'!H255)</f>
        <v>45170</v>
      </c>
      <c r="H246" s="14">
        <f>'[1]TCE - ANEXO III - Preencher'!I255</f>
        <v>0</v>
      </c>
      <c r="I246" s="14">
        <f>'[1]TCE - ANEXO III - Preencher'!J255</f>
        <v>293.8</v>
      </c>
      <c r="J246" s="14">
        <f>'[1]TCE - ANEXO III - Preencher'!K255</f>
        <v>0</v>
      </c>
      <c r="K246" s="15">
        <f>'[1]TCE - ANEXO III - Preencher'!L255</f>
        <v>83.11</v>
      </c>
      <c r="L246" s="15">
        <f>'[1]TCE - ANEXO III - Preencher'!M255</f>
        <v>3.59</v>
      </c>
      <c r="M246" s="15">
        <f t="shared" si="19"/>
        <v>79.52</v>
      </c>
      <c r="N246" s="15">
        <f>'[1]TCE - ANEXO III - Preencher'!O255</f>
        <v>4.9800000000000004</v>
      </c>
      <c r="O246" s="15">
        <f>'[1]TCE - ANEXO III - Preencher'!P255</f>
        <v>0</v>
      </c>
      <c r="P246" s="16">
        <f t="shared" si="20"/>
        <v>4.9800000000000004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378.3</v>
      </c>
    </row>
    <row r="247" spans="1:28" x14ac:dyDescent="0.2">
      <c r="A247" s="8">
        <f>IFERROR(VLOOKUP(B247,'[1]DADOS (OCULTAR)'!$Q$3:$S$133,3,0),"")</f>
        <v>9767633000366</v>
      </c>
      <c r="B247" s="9" t="str">
        <f>'[1]TCE - ANEXO III - Preencher'!C256</f>
        <v>HOSPITAL ERMÍRIO COUTINHO</v>
      </c>
      <c r="C247" s="10"/>
      <c r="D247" s="11" t="str">
        <f>'[1]TCE - ANEXO III - Preencher'!E256</f>
        <v>MIKAEL ANTONIO DA SILVA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4110-10</v>
      </c>
      <c r="G247" s="13">
        <f>IF('[1]TCE - ANEXO III - Preencher'!H256="","",'[1]TCE - ANEXO III - Preencher'!H256)</f>
        <v>45170</v>
      </c>
      <c r="H247" s="14">
        <f>'[1]TCE - ANEXO III - Preencher'!I256</f>
        <v>0</v>
      </c>
      <c r="I247" s="14">
        <f>'[1]TCE - ANEXO III - Preencher'!J256</f>
        <v>132</v>
      </c>
      <c r="J247" s="14">
        <f>'[1]TCE - ANEXO III - Preencher'!K256</f>
        <v>0</v>
      </c>
      <c r="K247" s="15">
        <f>'[1]TCE - ANEXO III - Preencher'!L256</f>
        <v>83.11</v>
      </c>
      <c r="L247" s="15">
        <f>'[1]TCE - ANEXO III - Preencher'!M256</f>
        <v>6.6</v>
      </c>
      <c r="M247" s="15">
        <f t="shared" si="19"/>
        <v>76.510000000000005</v>
      </c>
      <c r="N247" s="15">
        <f>'[1]TCE - ANEXO III - Preencher'!O256</f>
        <v>1.81</v>
      </c>
      <c r="O247" s="15">
        <f>'[1]TCE - ANEXO III - Preencher'!P256</f>
        <v>0</v>
      </c>
      <c r="P247" s="16">
        <f t="shared" si="20"/>
        <v>1.81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210.32</v>
      </c>
    </row>
    <row r="248" spans="1:28" x14ac:dyDescent="0.2">
      <c r="A248" s="8">
        <f>IFERROR(VLOOKUP(B248,'[1]DADOS (OCULTAR)'!$Q$3:$S$133,3,0),"")</f>
        <v>9767633000366</v>
      </c>
      <c r="B248" s="9" t="str">
        <f>'[1]TCE - ANEXO III - Preencher'!C257</f>
        <v>HOSPITAL ERMÍRIO COUTINHO</v>
      </c>
      <c r="C248" s="10"/>
      <c r="D248" s="11" t="str">
        <f>'[1]TCE - ANEXO III - Preencher'!E257</f>
        <v>MIKELINE FELIX DE ALBUQUERQUE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3222-05</v>
      </c>
      <c r="G248" s="13">
        <f>IF('[1]TCE - ANEXO III - Preencher'!H257="","",'[1]TCE - ANEXO III - Preencher'!H257)</f>
        <v>45170</v>
      </c>
      <c r="H248" s="14">
        <f>'[1]TCE - ANEXO III - Preencher'!I257</f>
        <v>0</v>
      </c>
      <c r="I248" s="14">
        <f>'[1]TCE - ANEXO III - Preencher'!J257</f>
        <v>139.6</v>
      </c>
      <c r="J248" s="14">
        <f>'[1]TCE - ANEXO III - Preencher'!K257</f>
        <v>0</v>
      </c>
      <c r="K248" s="15">
        <f>'[1]TCE - ANEXO III - Preencher'!L257</f>
        <v>83.11</v>
      </c>
      <c r="L248" s="15">
        <f>'[1]TCE - ANEXO III - Preencher'!M257</f>
        <v>6.6</v>
      </c>
      <c r="M248" s="15">
        <f t="shared" si="19"/>
        <v>76.510000000000005</v>
      </c>
      <c r="N248" s="15">
        <f>'[1]TCE - ANEXO III - Preencher'!O257</f>
        <v>1.81</v>
      </c>
      <c r="O248" s="15">
        <f>'[1]TCE - ANEXO III - Preencher'!P257</f>
        <v>0</v>
      </c>
      <c r="P248" s="16">
        <f t="shared" si="20"/>
        <v>1.81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217.92000000000002</v>
      </c>
    </row>
    <row r="249" spans="1:28" x14ac:dyDescent="0.2">
      <c r="A249" s="8">
        <f>IFERROR(VLOOKUP(B249,'[1]DADOS (OCULTAR)'!$Q$3:$S$133,3,0),"")</f>
        <v>9767633000366</v>
      </c>
      <c r="B249" s="9" t="str">
        <f>'[1]TCE - ANEXO III - Preencher'!C258</f>
        <v>HOSPITAL ERMÍRIO COUTINHO</v>
      </c>
      <c r="C249" s="10"/>
      <c r="D249" s="11" t="str">
        <f>'[1]TCE - ANEXO III - Preencher'!E258</f>
        <v>MIQUEAS CANDIDO PEREIRA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5143-10</v>
      </c>
      <c r="G249" s="13">
        <f>IF('[1]TCE - ANEXO III - Preencher'!H258="","",'[1]TCE - ANEXO III - Preencher'!H258)</f>
        <v>45170</v>
      </c>
      <c r="H249" s="14">
        <f>'[1]TCE - ANEXO III - Preencher'!I258</f>
        <v>0</v>
      </c>
      <c r="I249" s="14">
        <f>'[1]TCE - ANEXO III - Preencher'!J258</f>
        <v>137.63</v>
      </c>
      <c r="J249" s="14">
        <f>'[1]TCE - ANEXO III - Preencher'!K258</f>
        <v>0</v>
      </c>
      <c r="K249" s="15">
        <f>'[1]TCE - ANEXO III - Preencher'!L258</f>
        <v>83.11</v>
      </c>
      <c r="L249" s="15">
        <f>'[1]TCE - ANEXO III - Preencher'!M258</f>
        <v>6.6</v>
      </c>
      <c r="M249" s="15">
        <f t="shared" si="19"/>
        <v>76.510000000000005</v>
      </c>
      <c r="N249" s="15">
        <f>'[1]TCE - ANEXO III - Preencher'!O258</f>
        <v>1.81</v>
      </c>
      <c r="O249" s="15">
        <f>'[1]TCE - ANEXO III - Preencher'!P258</f>
        <v>0</v>
      </c>
      <c r="P249" s="16">
        <f t="shared" si="20"/>
        <v>1.81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215.95</v>
      </c>
    </row>
    <row r="250" spans="1:28" x14ac:dyDescent="0.2">
      <c r="A250" s="8">
        <f>IFERROR(VLOOKUP(B250,'[1]DADOS (OCULTAR)'!$Q$3:$S$133,3,0),"")</f>
        <v>9767633000366</v>
      </c>
      <c r="B250" s="9" t="str">
        <f>'[1]TCE - ANEXO III - Preencher'!C259</f>
        <v>HOSPITAL ERMÍRIO COUTINHO</v>
      </c>
      <c r="C250" s="10"/>
      <c r="D250" s="11" t="str">
        <f>'[1]TCE - ANEXO III - Preencher'!E259</f>
        <v>MIRNNA THAIS DE ARRUDA FREITAS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2235-05</v>
      </c>
      <c r="G250" s="13">
        <f>IF('[1]TCE - ANEXO III - Preencher'!H259="","",'[1]TCE - ANEXO III - Preencher'!H259)</f>
        <v>45170</v>
      </c>
      <c r="H250" s="14">
        <f>'[1]TCE - ANEXO III - Preencher'!I259</f>
        <v>0</v>
      </c>
      <c r="I250" s="14">
        <f>'[1]TCE - ANEXO III - Preencher'!J259</f>
        <v>242.19</v>
      </c>
      <c r="J250" s="14">
        <f>'[1]TCE - ANEXO III - Preencher'!K259</f>
        <v>0</v>
      </c>
      <c r="K250" s="15">
        <f>'[1]TCE - ANEXO III - Preencher'!L259</f>
        <v>83.11</v>
      </c>
      <c r="L250" s="15">
        <f>'[1]TCE - ANEXO III - Preencher'!M259</f>
        <v>2.79</v>
      </c>
      <c r="M250" s="15">
        <f t="shared" si="19"/>
        <v>80.319999999999993</v>
      </c>
      <c r="N250" s="15">
        <f>'[1]TCE - ANEXO III - Preencher'!O259</f>
        <v>4.9800000000000004</v>
      </c>
      <c r="O250" s="15">
        <f>'[1]TCE - ANEXO III - Preencher'!P259</f>
        <v>0</v>
      </c>
      <c r="P250" s="16">
        <f t="shared" si="20"/>
        <v>4.9800000000000004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327.49</v>
      </c>
    </row>
    <row r="251" spans="1:28" x14ac:dyDescent="0.2">
      <c r="A251" s="8">
        <f>IFERROR(VLOOKUP(B251,'[1]DADOS (OCULTAR)'!$Q$3:$S$133,3,0),"")</f>
        <v>9767633000366</v>
      </c>
      <c r="B251" s="9" t="str">
        <f>'[1]TCE - ANEXO III - Preencher'!C260</f>
        <v>HOSPITAL ERMÍRIO COUTINHO</v>
      </c>
      <c r="C251" s="10"/>
      <c r="D251" s="11" t="str">
        <f>'[1]TCE - ANEXO III - Preencher'!E260</f>
        <v>MOANA CARLA GONCALVES VIEIRA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2516-05</v>
      </c>
      <c r="G251" s="13">
        <f>IF('[1]TCE - ANEXO III - Preencher'!H260="","",'[1]TCE - ANEXO III - Preencher'!H260)</f>
        <v>45170</v>
      </c>
      <c r="H251" s="14">
        <f>'[1]TCE - ANEXO III - Preencher'!I260</f>
        <v>0</v>
      </c>
      <c r="I251" s="14">
        <f>'[1]TCE - ANEXO III - Preencher'!J260</f>
        <v>248.81</v>
      </c>
      <c r="J251" s="14">
        <f>'[1]TCE - ANEXO III - Preencher'!K260</f>
        <v>0</v>
      </c>
      <c r="K251" s="15">
        <f>'[1]TCE - ANEXO III - Preencher'!L260</f>
        <v>83.11</v>
      </c>
      <c r="L251" s="15">
        <f>'[1]TCE - ANEXO III - Preencher'!M260</f>
        <v>6.6</v>
      </c>
      <c r="M251" s="15">
        <f t="shared" si="19"/>
        <v>76.510000000000005</v>
      </c>
      <c r="N251" s="15">
        <f>'[1]TCE - ANEXO III - Preencher'!O260</f>
        <v>1.81</v>
      </c>
      <c r="O251" s="15">
        <f>'[1]TCE - ANEXO III - Preencher'!P260</f>
        <v>0</v>
      </c>
      <c r="P251" s="16">
        <f t="shared" si="20"/>
        <v>1.81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327.13</v>
      </c>
    </row>
    <row r="252" spans="1:28" x14ac:dyDescent="0.2">
      <c r="A252" s="8">
        <f>IFERROR(VLOOKUP(B252,'[1]DADOS (OCULTAR)'!$Q$3:$S$133,3,0),"")</f>
        <v>9767633000366</v>
      </c>
      <c r="B252" s="9" t="str">
        <f>'[1]TCE - ANEXO III - Preencher'!C261</f>
        <v>HOSPITAL ERMÍRIO COUTINHO</v>
      </c>
      <c r="C252" s="10"/>
      <c r="D252" s="11" t="str">
        <f>'[1]TCE - ANEXO III - Preencher'!E261</f>
        <v>MYLLENA KAROLYNE OLIVEIRA E SILVA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4110-10</v>
      </c>
      <c r="G252" s="13">
        <f>IF('[1]TCE - ANEXO III - Preencher'!H261="","",'[1]TCE - ANEXO III - Preencher'!H261)</f>
        <v>45170</v>
      </c>
      <c r="H252" s="14">
        <f>'[1]TCE - ANEXO III - Preencher'!I261</f>
        <v>0</v>
      </c>
      <c r="I252" s="14">
        <f>'[1]TCE - ANEXO III - Preencher'!J261</f>
        <v>138.6</v>
      </c>
      <c r="J252" s="14">
        <f>'[1]TCE - ANEXO III - Preencher'!K261</f>
        <v>0</v>
      </c>
      <c r="K252" s="15">
        <f>'[1]TCE - ANEXO III - Preencher'!L261</f>
        <v>83.11</v>
      </c>
      <c r="L252" s="15">
        <f>'[1]TCE - ANEXO III - Preencher'!M261</f>
        <v>6.6</v>
      </c>
      <c r="M252" s="15">
        <f t="shared" si="19"/>
        <v>76.510000000000005</v>
      </c>
      <c r="N252" s="15">
        <f>'[1]TCE - ANEXO III - Preencher'!O261</f>
        <v>1.81</v>
      </c>
      <c r="O252" s="15">
        <f>'[1]TCE - ANEXO III - Preencher'!P261</f>
        <v>0</v>
      </c>
      <c r="P252" s="16">
        <f t="shared" si="20"/>
        <v>1.81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216.92000000000002</v>
      </c>
    </row>
    <row r="253" spans="1:28" x14ac:dyDescent="0.2">
      <c r="A253" s="8">
        <f>IFERROR(VLOOKUP(B253,'[1]DADOS (OCULTAR)'!$Q$3:$S$133,3,0),"")</f>
        <v>9767633000366</v>
      </c>
      <c r="B253" s="9" t="str">
        <f>'[1]TCE - ANEXO III - Preencher'!C262</f>
        <v>HOSPITAL ERMÍRIO COUTINHO</v>
      </c>
      <c r="C253" s="10"/>
      <c r="D253" s="11" t="str">
        <f>'[1]TCE - ANEXO III - Preencher'!E262</f>
        <v>NATALIA DE ARRUDA GOMES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2235-05</v>
      </c>
      <c r="G253" s="13">
        <f>IF('[1]TCE - ANEXO III - Preencher'!H262="","",'[1]TCE - ANEXO III - Preencher'!H262)</f>
        <v>45170</v>
      </c>
      <c r="H253" s="14">
        <f>'[1]TCE - ANEXO III - Preencher'!I262</f>
        <v>0</v>
      </c>
      <c r="I253" s="14">
        <f>'[1]TCE - ANEXO III - Preencher'!J262</f>
        <v>353.16</v>
      </c>
      <c r="J253" s="14">
        <f>'[1]TCE - ANEXO III - Preencher'!K262</f>
        <v>0</v>
      </c>
      <c r="K253" s="15">
        <f>'[1]TCE - ANEXO III - Preencher'!L262</f>
        <v>83.11</v>
      </c>
      <c r="L253" s="15">
        <f>'[1]TCE - ANEXO III - Preencher'!M262</f>
        <v>3.59</v>
      </c>
      <c r="M253" s="15">
        <f t="shared" si="19"/>
        <v>79.52</v>
      </c>
      <c r="N253" s="15">
        <f>'[1]TCE - ANEXO III - Preencher'!O262</f>
        <v>4.9800000000000004</v>
      </c>
      <c r="O253" s="15">
        <f>'[1]TCE - ANEXO III - Preencher'!P262</f>
        <v>0</v>
      </c>
      <c r="P253" s="16">
        <f t="shared" si="20"/>
        <v>4.9800000000000004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120.26</v>
      </c>
      <c r="U253" s="15">
        <f>'[1]TCE - ANEXO III - Preencher'!V262</f>
        <v>0</v>
      </c>
      <c r="V253" s="16">
        <f t="shared" si="22"/>
        <v>120.26</v>
      </c>
      <c r="W253" s="17" t="str">
        <f>IF('[1]TCE - ANEXO III - Preencher'!X262="","",'[1]TCE - ANEXO III - Preencher'!X262)</f>
        <v>AUX CRECHE</v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557.92000000000007</v>
      </c>
    </row>
    <row r="254" spans="1:28" x14ac:dyDescent="0.2">
      <c r="A254" s="8">
        <f>IFERROR(VLOOKUP(B254,'[1]DADOS (OCULTAR)'!$Q$3:$S$133,3,0),"")</f>
        <v>9767633000366</v>
      </c>
      <c r="B254" s="9" t="str">
        <f>'[1]TCE - ANEXO III - Preencher'!C263</f>
        <v>HOSPITAL ERMÍRIO COUTINHO</v>
      </c>
      <c r="C254" s="10"/>
      <c r="D254" s="11" t="str">
        <f>'[1]TCE - ANEXO III - Preencher'!E263</f>
        <v>NATALIA LUANA DE SOUZA LIMA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4221-10</v>
      </c>
      <c r="G254" s="13">
        <f>IF('[1]TCE - ANEXO III - Preencher'!H263="","",'[1]TCE - ANEXO III - Preencher'!H263)</f>
        <v>45170</v>
      </c>
      <c r="H254" s="14">
        <f>'[1]TCE - ANEXO III - Preencher'!I263</f>
        <v>0</v>
      </c>
      <c r="I254" s="14">
        <f>'[1]TCE - ANEXO III - Preencher'!J263</f>
        <v>130.32</v>
      </c>
      <c r="J254" s="14">
        <f>'[1]TCE - ANEXO III - Preencher'!K263</f>
        <v>0</v>
      </c>
      <c r="K254" s="15">
        <f>'[1]TCE - ANEXO III - Preencher'!L263</f>
        <v>83.11</v>
      </c>
      <c r="L254" s="15">
        <f>'[1]TCE - ANEXO III - Preencher'!M263</f>
        <v>6.6</v>
      </c>
      <c r="M254" s="15">
        <f t="shared" si="19"/>
        <v>76.510000000000005</v>
      </c>
      <c r="N254" s="15">
        <f>'[1]TCE - ANEXO III - Preencher'!O263</f>
        <v>1.81</v>
      </c>
      <c r="O254" s="15">
        <f>'[1]TCE - ANEXO III - Preencher'!P263</f>
        <v>0</v>
      </c>
      <c r="P254" s="16">
        <f t="shared" si="20"/>
        <v>1.81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155.13999999999999</v>
      </c>
      <c r="U254" s="15">
        <f>'[1]TCE - ANEXO III - Preencher'!V263</f>
        <v>0</v>
      </c>
      <c r="V254" s="16">
        <f t="shared" si="22"/>
        <v>155.13999999999999</v>
      </c>
      <c r="W254" s="17" t="str">
        <f>IF('[1]TCE - ANEXO III - Preencher'!X263="","",'[1]TCE - ANEXO III - Preencher'!X263)</f>
        <v>AUX CRECHE</v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363.78</v>
      </c>
    </row>
    <row r="255" spans="1:28" x14ac:dyDescent="0.2">
      <c r="A255" s="8">
        <f>IFERROR(VLOOKUP(B255,'[1]DADOS (OCULTAR)'!$Q$3:$S$133,3,0),"")</f>
        <v>9767633000366</v>
      </c>
      <c r="B255" s="9" t="str">
        <f>'[1]TCE - ANEXO III - Preencher'!C264</f>
        <v>HOSPITAL ERMÍRIO COUTINHO</v>
      </c>
      <c r="C255" s="10"/>
      <c r="D255" s="11" t="str">
        <f>'[1]TCE - ANEXO III - Preencher'!E264</f>
        <v>NATHALIA DE OLIVEIRA GONZAGA MENDES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2235-05</v>
      </c>
      <c r="G255" s="13">
        <f>IF('[1]TCE - ANEXO III - Preencher'!H264="","",'[1]TCE - ANEXO III - Preencher'!H264)</f>
        <v>45170</v>
      </c>
      <c r="H255" s="14">
        <f>'[1]TCE - ANEXO III - Preencher'!I264</f>
        <v>0</v>
      </c>
      <c r="I255" s="14">
        <f>'[1]TCE - ANEXO III - Preencher'!J264</f>
        <v>244.76</v>
      </c>
      <c r="J255" s="14">
        <f>'[1]TCE - ANEXO III - Preencher'!K264</f>
        <v>0</v>
      </c>
      <c r="K255" s="15">
        <f>'[1]TCE - ANEXO III - Preencher'!L264</f>
        <v>83.11</v>
      </c>
      <c r="L255" s="15">
        <f>'[1]TCE - ANEXO III - Preencher'!M264</f>
        <v>3.33</v>
      </c>
      <c r="M255" s="15">
        <f t="shared" si="19"/>
        <v>79.78</v>
      </c>
      <c r="N255" s="15">
        <f>'[1]TCE - ANEXO III - Preencher'!O264</f>
        <v>4.9800000000000004</v>
      </c>
      <c r="O255" s="15">
        <f>'[1]TCE - ANEXO III - Preencher'!P264</f>
        <v>0</v>
      </c>
      <c r="P255" s="16">
        <f t="shared" si="20"/>
        <v>4.9800000000000004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329.52</v>
      </c>
    </row>
    <row r="256" spans="1:28" x14ac:dyDescent="0.2">
      <c r="A256" s="8">
        <f>IFERROR(VLOOKUP(B256,'[1]DADOS (OCULTAR)'!$Q$3:$S$133,3,0),"")</f>
        <v>9767633000366</v>
      </c>
      <c r="B256" s="9" t="str">
        <f>'[1]TCE - ANEXO III - Preencher'!C265</f>
        <v>HOSPITAL ERMÍRIO COUTINHO</v>
      </c>
      <c r="C256" s="10"/>
      <c r="D256" s="11" t="str">
        <f>'[1]TCE - ANEXO III - Preencher'!E265</f>
        <v>NAZADY ALBERTINA SIMÃO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3222-05</v>
      </c>
      <c r="G256" s="13">
        <f>IF('[1]TCE - ANEXO III - Preencher'!H265="","",'[1]TCE - ANEXO III - Preencher'!H265)</f>
        <v>45170</v>
      </c>
      <c r="H256" s="14">
        <f>'[1]TCE - ANEXO III - Preencher'!I265</f>
        <v>0</v>
      </c>
      <c r="I256" s="14">
        <f>'[1]TCE - ANEXO III - Preencher'!J265</f>
        <v>155.56</v>
      </c>
      <c r="J256" s="14">
        <f>'[1]TCE - ANEXO III - Preencher'!K265</f>
        <v>0</v>
      </c>
      <c r="K256" s="15">
        <f>'[1]TCE - ANEXO III - Preencher'!L265</f>
        <v>83.11</v>
      </c>
      <c r="L256" s="15">
        <f>'[1]TCE - ANEXO III - Preencher'!M265</f>
        <v>6.6</v>
      </c>
      <c r="M256" s="15">
        <f t="shared" si="19"/>
        <v>76.510000000000005</v>
      </c>
      <c r="N256" s="15">
        <f>'[1]TCE - ANEXO III - Preencher'!O265</f>
        <v>1.81</v>
      </c>
      <c r="O256" s="15">
        <f>'[1]TCE - ANEXO III - Preencher'!P265</f>
        <v>0</v>
      </c>
      <c r="P256" s="16">
        <f t="shared" si="20"/>
        <v>1.81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233.88</v>
      </c>
    </row>
    <row r="257" spans="1:28" x14ac:dyDescent="0.2">
      <c r="A257" s="8">
        <f>IFERROR(VLOOKUP(B257,'[1]DADOS (OCULTAR)'!$Q$3:$S$133,3,0),"")</f>
        <v>9767633000366</v>
      </c>
      <c r="B257" s="9" t="str">
        <f>'[1]TCE - ANEXO III - Preencher'!C266</f>
        <v>HOSPITAL ERMÍRIO COUTINHO</v>
      </c>
      <c r="C257" s="10"/>
      <c r="D257" s="11" t="str">
        <f>'[1]TCE - ANEXO III - Preencher'!E266</f>
        <v>NEUSA DIAS DE LIMA MELQUIADES DOS SANTOS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1312-05</v>
      </c>
      <c r="G257" s="13">
        <f>IF('[1]TCE - ANEXO III - Preencher'!H266="","",'[1]TCE - ANEXO III - Preencher'!H266)</f>
        <v>45170</v>
      </c>
      <c r="H257" s="14">
        <f>'[1]TCE - ANEXO III - Preencher'!I266</f>
        <v>0</v>
      </c>
      <c r="I257" s="14">
        <f>'[1]TCE - ANEXO III - Preencher'!J266</f>
        <v>2100</v>
      </c>
      <c r="J257" s="14">
        <f>'[1]TCE - ANEXO III - Preencher'!K266</f>
        <v>0</v>
      </c>
      <c r="K257" s="15">
        <f>'[1]TCE - ANEXO III - Preencher'!L266</f>
        <v>83.11</v>
      </c>
      <c r="L257" s="15">
        <f>'[1]TCE - ANEXO III - Preencher'!M266</f>
        <v>6.6</v>
      </c>
      <c r="M257" s="15">
        <f t="shared" si="19"/>
        <v>76.510000000000005</v>
      </c>
      <c r="N257" s="15">
        <f>'[1]TCE - ANEXO III - Preencher'!O266</f>
        <v>1.81</v>
      </c>
      <c r="O257" s="15">
        <f>'[1]TCE - ANEXO III - Preencher'!P266</f>
        <v>0</v>
      </c>
      <c r="P257" s="16">
        <f t="shared" si="20"/>
        <v>1.81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2178.3200000000002</v>
      </c>
    </row>
    <row r="258" spans="1:28" x14ac:dyDescent="0.2">
      <c r="A258" s="8">
        <f>IFERROR(VLOOKUP(B258,'[1]DADOS (OCULTAR)'!$Q$3:$S$133,3,0),"")</f>
        <v>9767633000366</v>
      </c>
      <c r="B258" s="9" t="str">
        <f>'[1]TCE - ANEXO III - Preencher'!C267</f>
        <v>HOSPITAL ERMÍRIO COUTINHO</v>
      </c>
      <c r="C258" s="10"/>
      <c r="D258" s="11" t="str">
        <f>'[1]TCE - ANEXO III - Preencher'!E267</f>
        <v>NEWDES GONCALVES BUONAFINA</v>
      </c>
      <c r="E258" s="9" t="str">
        <f>IF('[1]TCE - ANEXO III - Preencher'!F267="4 - Assistência Odontológica","2 - Outros Profissionais da Saúde",'[1]TCE - ANEXO III - Preencher'!F267)</f>
        <v>1 - Médico</v>
      </c>
      <c r="F258" s="12" t="str">
        <f>'[1]TCE - ANEXO III - Preencher'!G267</f>
        <v>2253-20</v>
      </c>
      <c r="G258" s="13">
        <f>IF('[1]TCE - ANEXO III - Preencher'!H267="","",'[1]TCE - ANEXO III - Preencher'!H267)</f>
        <v>45170</v>
      </c>
      <c r="H258" s="14">
        <f>'[1]TCE - ANEXO III - Preencher'!I267</f>
        <v>0</v>
      </c>
      <c r="I258" s="14">
        <f>'[1]TCE - ANEXO III - Preencher'!J267</f>
        <v>834.92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8.58</v>
      </c>
      <c r="O258" s="15">
        <f>'[1]TCE - ANEXO III - Preencher'!P267</f>
        <v>0</v>
      </c>
      <c r="P258" s="16">
        <f t="shared" si="20"/>
        <v>8.58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843.5</v>
      </c>
    </row>
    <row r="259" spans="1:28" x14ac:dyDescent="0.2">
      <c r="A259" s="8">
        <f>IFERROR(VLOOKUP(B259,'[1]DADOS (OCULTAR)'!$Q$3:$S$133,3,0),"")</f>
        <v>9767633000366</v>
      </c>
      <c r="B259" s="9" t="str">
        <f>'[1]TCE - ANEXO III - Preencher'!C268</f>
        <v>HOSPITAL ERMÍRIO COUTINHO</v>
      </c>
      <c r="C259" s="10"/>
      <c r="D259" s="11" t="str">
        <f>'[1]TCE - ANEXO III - Preencher'!E268</f>
        <v>NIELSON JOSE DA SILVA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9501-10</v>
      </c>
      <c r="G259" s="13">
        <f>IF('[1]TCE - ANEXO III - Preencher'!H268="","",'[1]TCE - ANEXO III - Preencher'!H268)</f>
        <v>45170</v>
      </c>
      <c r="H259" s="14">
        <f>'[1]TCE - ANEXO III - Preencher'!I268</f>
        <v>0</v>
      </c>
      <c r="I259" s="14">
        <f>'[1]TCE - ANEXO III - Preencher'!J268</f>
        <v>291.27999999999997</v>
      </c>
      <c r="J259" s="14">
        <f>'[1]TCE - ANEXO III - Preencher'!K268</f>
        <v>0</v>
      </c>
      <c r="K259" s="15">
        <f>'[1]TCE - ANEXO III - Preencher'!L268</f>
        <v>83.11</v>
      </c>
      <c r="L259" s="15">
        <f>'[1]TCE - ANEXO III - Preencher'!M268</f>
        <v>6.6</v>
      </c>
      <c r="M259" s="15">
        <f t="shared" si="19"/>
        <v>76.510000000000005</v>
      </c>
      <c r="N259" s="15">
        <f>'[1]TCE - ANEXO III - Preencher'!O268</f>
        <v>1.81</v>
      </c>
      <c r="O259" s="15">
        <f>'[1]TCE - ANEXO III - Preencher'!P268</f>
        <v>0</v>
      </c>
      <c r="P259" s="16">
        <f t="shared" si="20"/>
        <v>1.81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369.59999999999997</v>
      </c>
    </row>
    <row r="260" spans="1:28" x14ac:dyDescent="0.2">
      <c r="A260" s="8">
        <f>IFERROR(VLOOKUP(B260,'[1]DADOS (OCULTAR)'!$Q$3:$S$133,3,0),"")</f>
        <v>9767633000366</v>
      </c>
      <c r="B260" s="9" t="str">
        <f>'[1]TCE - ANEXO III - Preencher'!C269</f>
        <v>HOSPITAL ERMÍRIO COUTINHO</v>
      </c>
      <c r="C260" s="10"/>
      <c r="D260" s="11" t="str">
        <f>'[1]TCE - ANEXO III - Preencher'!E269</f>
        <v>NOILDA MILENE SILVA ROCHA</v>
      </c>
      <c r="E260" s="9" t="str">
        <f>IF('[1]TCE - ANEXO III - Preencher'!F269="4 - Assistência Odontológica","2 - Outros Profissionais da Saúde",'[1]TCE - ANEXO III - Preencher'!F269)</f>
        <v>1 - Médico</v>
      </c>
      <c r="F260" s="12" t="str">
        <f>'[1]TCE - ANEXO III - Preencher'!G269</f>
        <v>2251-24</v>
      </c>
      <c r="G260" s="13">
        <f>IF('[1]TCE - ANEXO III - Preencher'!H269="","",'[1]TCE - ANEXO III - Preencher'!H269)</f>
        <v>45170</v>
      </c>
      <c r="H260" s="14">
        <f>'[1]TCE - ANEXO III - Preencher'!I269</f>
        <v>0</v>
      </c>
      <c r="I260" s="14">
        <f>'[1]TCE - ANEXO III - Preencher'!J269</f>
        <v>753.16</v>
      </c>
      <c r="J260" s="14">
        <f>'[1]TCE - ANEXO III - Preencher'!K269</f>
        <v>0</v>
      </c>
      <c r="K260" s="15">
        <f>'[1]TCE - ANEXO III - Preencher'!L269</f>
        <v>83.11</v>
      </c>
      <c r="L260" s="15">
        <f>'[1]TCE - ANEXO III - Preencher'!M269</f>
        <v>6.6</v>
      </c>
      <c r="M260" s="15">
        <f t="shared" ref="M260:M323" si="25">K260-L260</f>
        <v>76.510000000000005</v>
      </c>
      <c r="N260" s="15">
        <f>'[1]TCE - ANEXO III - Preencher'!O269</f>
        <v>8.58</v>
      </c>
      <c r="O260" s="15">
        <f>'[1]TCE - ANEXO III - Preencher'!P269</f>
        <v>0</v>
      </c>
      <c r="P260" s="16">
        <f t="shared" ref="P260:P323" si="26">N260-O260</f>
        <v>8.58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838.25</v>
      </c>
    </row>
    <row r="261" spans="1:28" x14ac:dyDescent="0.2">
      <c r="A261" s="8">
        <f>IFERROR(VLOOKUP(B261,'[1]DADOS (OCULTAR)'!$Q$3:$S$133,3,0),"")</f>
        <v>9767633000366</v>
      </c>
      <c r="B261" s="9" t="str">
        <f>'[1]TCE - ANEXO III - Preencher'!C270</f>
        <v>HOSPITAL ERMÍRIO COUTINHO</v>
      </c>
      <c r="C261" s="10"/>
      <c r="D261" s="11" t="str">
        <f>'[1]TCE - ANEXO III - Preencher'!E270</f>
        <v>OCIENE MARIA GOMES DA SILVA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5163-10</v>
      </c>
      <c r="G261" s="13">
        <f>IF('[1]TCE - ANEXO III - Preencher'!H270="","",'[1]TCE - ANEXO III - Preencher'!H270)</f>
        <v>45170</v>
      </c>
      <c r="H261" s="14">
        <f>'[1]TCE - ANEXO III - Preencher'!I270</f>
        <v>0</v>
      </c>
      <c r="I261" s="14">
        <f>'[1]TCE - ANEXO III - Preencher'!J270</f>
        <v>140.88</v>
      </c>
      <c r="J261" s="14">
        <f>'[1]TCE - ANEXO III - Preencher'!K270</f>
        <v>0</v>
      </c>
      <c r="K261" s="15">
        <f>'[1]TCE - ANEXO III - Preencher'!L270</f>
        <v>83.11</v>
      </c>
      <c r="L261" s="15">
        <f>'[1]TCE - ANEXO III - Preencher'!M270</f>
        <v>6.6</v>
      </c>
      <c r="M261" s="15">
        <f t="shared" si="25"/>
        <v>76.510000000000005</v>
      </c>
      <c r="N261" s="15">
        <f>'[1]TCE - ANEXO III - Preencher'!O270</f>
        <v>1.81</v>
      </c>
      <c r="O261" s="15">
        <f>'[1]TCE - ANEXO III - Preencher'!P270</f>
        <v>0</v>
      </c>
      <c r="P261" s="16">
        <f t="shared" si="26"/>
        <v>1.81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219.2</v>
      </c>
    </row>
    <row r="262" spans="1:28" x14ac:dyDescent="0.2">
      <c r="A262" s="8">
        <f>IFERROR(VLOOKUP(B262,'[1]DADOS (OCULTAR)'!$Q$3:$S$133,3,0),"")</f>
        <v>9767633000366</v>
      </c>
      <c r="B262" s="9" t="str">
        <f>'[1]TCE - ANEXO III - Preencher'!C271</f>
        <v>HOSPITAL ERMÍRIO COUTINHO</v>
      </c>
      <c r="C262" s="10"/>
      <c r="D262" s="11" t="str">
        <f>'[1]TCE - ANEXO III - Preencher'!E271</f>
        <v>OLIMPIA DE OLIVEIRA BARATA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5163-10</v>
      </c>
      <c r="G262" s="13">
        <f>IF('[1]TCE - ANEXO III - Preencher'!H271="","",'[1]TCE - ANEXO III - Preencher'!H271)</f>
        <v>45170</v>
      </c>
      <c r="H262" s="14">
        <f>'[1]TCE - ANEXO III - Preencher'!I271</f>
        <v>0</v>
      </c>
      <c r="I262" s="14">
        <f>'[1]TCE - ANEXO III - Preencher'!J271</f>
        <v>140.88</v>
      </c>
      <c r="J262" s="14">
        <f>'[1]TCE - ANEXO III - Preencher'!K271</f>
        <v>0</v>
      </c>
      <c r="K262" s="15">
        <f>'[1]TCE - ANEXO III - Preencher'!L271</f>
        <v>83.11</v>
      </c>
      <c r="L262" s="15">
        <f>'[1]TCE - ANEXO III - Preencher'!M271</f>
        <v>6.6</v>
      </c>
      <c r="M262" s="15">
        <f t="shared" si="25"/>
        <v>76.510000000000005</v>
      </c>
      <c r="N262" s="15">
        <f>'[1]TCE - ANEXO III - Preencher'!O271</f>
        <v>1.81</v>
      </c>
      <c r="O262" s="15">
        <f>'[1]TCE - ANEXO III - Preencher'!P271</f>
        <v>0</v>
      </c>
      <c r="P262" s="16">
        <f t="shared" si="26"/>
        <v>1.81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219.2</v>
      </c>
    </row>
    <row r="263" spans="1:28" x14ac:dyDescent="0.2">
      <c r="A263" s="8">
        <f>IFERROR(VLOOKUP(B263,'[1]DADOS (OCULTAR)'!$Q$3:$S$133,3,0),"")</f>
        <v>9767633000366</v>
      </c>
      <c r="B263" s="9" t="str">
        <f>'[1]TCE - ANEXO III - Preencher'!C272</f>
        <v>HOSPITAL ERMÍRIO COUTINHO</v>
      </c>
      <c r="C263" s="10"/>
      <c r="D263" s="11" t="str">
        <f>'[1]TCE - ANEXO III - Preencher'!E272</f>
        <v>OZENALDO MARQUES DA SILVA</v>
      </c>
      <c r="E263" s="9" t="str">
        <f>IF('[1]TCE - ANEXO III - Preencher'!F272="4 - Assistência Odontológica","2 - Outros Profissionais da Saúde",'[1]TCE - ANEXO III - Preencher'!F272)</f>
        <v>3 - Administrativo</v>
      </c>
      <c r="F263" s="12" t="str">
        <f>'[1]TCE - ANEXO III - Preencher'!G272</f>
        <v>5143-10</v>
      </c>
      <c r="G263" s="13">
        <f>IF('[1]TCE - ANEXO III - Preencher'!H272="","",'[1]TCE - ANEXO III - Preencher'!H272)</f>
        <v>45170</v>
      </c>
      <c r="H263" s="14">
        <f>'[1]TCE - ANEXO III - Preencher'!I272</f>
        <v>0</v>
      </c>
      <c r="I263" s="14">
        <f>'[1]TCE - ANEXO III - Preencher'!J272</f>
        <v>190.82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1.81</v>
      </c>
      <c r="O263" s="15">
        <f>'[1]TCE - ANEXO III - Preencher'!P272</f>
        <v>0</v>
      </c>
      <c r="P263" s="16">
        <f t="shared" si="26"/>
        <v>1.81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192.63</v>
      </c>
    </row>
    <row r="264" spans="1:28" x14ac:dyDescent="0.2">
      <c r="A264" s="8">
        <f>IFERROR(VLOOKUP(B264,'[1]DADOS (OCULTAR)'!$Q$3:$S$133,3,0),"")</f>
        <v>9767633000366</v>
      </c>
      <c r="B264" s="9" t="str">
        <f>'[1]TCE - ANEXO III - Preencher'!C273</f>
        <v>HOSPITAL ERMÍRIO COUTINHO</v>
      </c>
      <c r="C264" s="10"/>
      <c r="D264" s="11" t="str">
        <f>'[1]TCE - ANEXO III - Preencher'!E273</f>
        <v>PAMELA DA SILVA FERNANDES SOARES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3222-05</v>
      </c>
      <c r="G264" s="13">
        <f>IF('[1]TCE - ANEXO III - Preencher'!H273="","",'[1]TCE - ANEXO III - Preencher'!H273)</f>
        <v>45170</v>
      </c>
      <c r="H264" s="14">
        <f>'[1]TCE - ANEXO III - Preencher'!I273</f>
        <v>0</v>
      </c>
      <c r="I264" s="14">
        <f>'[1]TCE - ANEXO III - Preencher'!J273</f>
        <v>181.44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1.81</v>
      </c>
      <c r="O264" s="15">
        <f>'[1]TCE - ANEXO III - Preencher'!P273</f>
        <v>0</v>
      </c>
      <c r="P264" s="16">
        <f t="shared" si="26"/>
        <v>1.81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183.25</v>
      </c>
    </row>
    <row r="265" spans="1:28" x14ac:dyDescent="0.2">
      <c r="A265" s="8">
        <f>IFERROR(VLOOKUP(B265,'[1]DADOS (OCULTAR)'!$Q$3:$S$133,3,0),"")</f>
        <v>9767633000366</v>
      </c>
      <c r="B265" s="9" t="str">
        <f>'[1]TCE - ANEXO III - Preencher'!C274</f>
        <v>HOSPITAL ERMÍRIO COUTINHO</v>
      </c>
      <c r="C265" s="10"/>
      <c r="D265" s="11" t="str">
        <f>'[1]TCE - ANEXO III - Preencher'!E274</f>
        <v>PATRICIA CRISTINA DA SILVA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3242-05</v>
      </c>
      <c r="G265" s="13">
        <f>IF('[1]TCE - ANEXO III - Preencher'!H274="","",'[1]TCE - ANEXO III - Preencher'!H274)</f>
        <v>45170</v>
      </c>
      <c r="H265" s="14">
        <f>'[1]TCE - ANEXO III - Preencher'!I274</f>
        <v>0</v>
      </c>
      <c r="I265" s="14">
        <f>'[1]TCE - ANEXO III - Preencher'!J274</f>
        <v>178.74</v>
      </c>
      <c r="J265" s="14">
        <f>'[1]TCE - ANEXO III - Preencher'!K274</f>
        <v>0</v>
      </c>
      <c r="K265" s="15">
        <f>'[1]TCE - ANEXO III - Preencher'!L274</f>
        <v>83.11</v>
      </c>
      <c r="L265" s="15">
        <f>'[1]TCE - ANEXO III - Preencher'!M274</f>
        <v>6.6</v>
      </c>
      <c r="M265" s="15">
        <f t="shared" si="25"/>
        <v>76.510000000000005</v>
      </c>
      <c r="N265" s="15">
        <f>'[1]TCE - ANEXO III - Preencher'!O274</f>
        <v>1.81</v>
      </c>
      <c r="O265" s="15">
        <f>'[1]TCE - ANEXO III - Preencher'!P274</f>
        <v>0</v>
      </c>
      <c r="P265" s="16">
        <f t="shared" si="26"/>
        <v>1.81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71.14</v>
      </c>
      <c r="U265" s="15">
        <f>'[1]TCE - ANEXO III - Preencher'!V274</f>
        <v>0</v>
      </c>
      <c r="V265" s="16">
        <f t="shared" si="28"/>
        <v>71.14</v>
      </c>
      <c r="W265" s="17" t="str">
        <f>IF('[1]TCE - ANEXO III - Preencher'!X274="","",'[1]TCE - ANEXO III - Preencher'!X274)</f>
        <v>AUX CRECHE</v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328.2</v>
      </c>
    </row>
    <row r="266" spans="1:28" x14ac:dyDescent="0.2">
      <c r="A266" s="8">
        <f>IFERROR(VLOOKUP(B266,'[1]DADOS (OCULTAR)'!$Q$3:$S$133,3,0),"")</f>
        <v>9767633000366</v>
      </c>
      <c r="B266" s="9" t="str">
        <f>'[1]TCE - ANEXO III - Preencher'!C275</f>
        <v>HOSPITAL ERMÍRIO COUTINHO</v>
      </c>
      <c r="C266" s="10"/>
      <c r="D266" s="11" t="str">
        <f>'[1]TCE - ANEXO III - Preencher'!E275</f>
        <v>PATRICIA FERNANDA DE SOUZA MELO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2516-05</v>
      </c>
      <c r="G266" s="13">
        <f>IF('[1]TCE - ANEXO III - Preencher'!H275="","",'[1]TCE - ANEXO III - Preencher'!H275)</f>
        <v>45170</v>
      </c>
      <c r="H266" s="14">
        <f>'[1]TCE - ANEXO III - Preencher'!I275</f>
        <v>0</v>
      </c>
      <c r="I266" s="14">
        <f>'[1]TCE - ANEXO III - Preencher'!J275</f>
        <v>228.11</v>
      </c>
      <c r="J266" s="14">
        <f>'[1]TCE - ANEXO III - Preencher'!K275</f>
        <v>0</v>
      </c>
      <c r="K266" s="15">
        <f>'[1]TCE - ANEXO III - Preencher'!L275</f>
        <v>83.11</v>
      </c>
      <c r="L266" s="15">
        <f>'[1]TCE - ANEXO III - Preencher'!M275</f>
        <v>6.6</v>
      </c>
      <c r="M266" s="15">
        <f t="shared" si="25"/>
        <v>76.510000000000005</v>
      </c>
      <c r="N266" s="15">
        <f>'[1]TCE - ANEXO III - Preencher'!O275</f>
        <v>1.81</v>
      </c>
      <c r="O266" s="15">
        <f>'[1]TCE - ANEXO III - Preencher'!P275</f>
        <v>0</v>
      </c>
      <c r="P266" s="16">
        <f t="shared" si="26"/>
        <v>1.81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306.43</v>
      </c>
    </row>
    <row r="267" spans="1:28" x14ac:dyDescent="0.2">
      <c r="A267" s="8">
        <f>IFERROR(VLOOKUP(B267,'[1]DADOS (OCULTAR)'!$Q$3:$S$133,3,0),"")</f>
        <v>9767633000366</v>
      </c>
      <c r="B267" s="9" t="str">
        <f>'[1]TCE - ANEXO III - Preencher'!C276</f>
        <v>HOSPITAL ERMÍRIO COUTINHO</v>
      </c>
      <c r="C267" s="10"/>
      <c r="D267" s="11" t="str">
        <f>'[1]TCE - ANEXO III - Preencher'!E276</f>
        <v>PAULA FRASSINETTI RESENDE DE QUEIROZ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2235-05</v>
      </c>
      <c r="G267" s="13">
        <f>IF('[1]TCE - ANEXO III - Preencher'!H276="","",'[1]TCE - ANEXO III - Preencher'!H276)</f>
        <v>45170</v>
      </c>
      <c r="H267" s="14">
        <f>'[1]TCE - ANEXO III - Preencher'!I276</f>
        <v>0</v>
      </c>
      <c r="I267" s="14">
        <f>'[1]TCE - ANEXO III - Preencher'!J276</f>
        <v>307.16000000000003</v>
      </c>
      <c r="J267" s="14">
        <f>'[1]TCE - ANEXO III - Preencher'!K276</f>
        <v>0</v>
      </c>
      <c r="K267" s="15">
        <f>'[1]TCE - ANEXO III - Preencher'!L276</f>
        <v>83.11</v>
      </c>
      <c r="L267" s="15">
        <f>'[1]TCE - ANEXO III - Preencher'!M276</f>
        <v>3.59</v>
      </c>
      <c r="M267" s="15">
        <f t="shared" si="25"/>
        <v>79.52</v>
      </c>
      <c r="N267" s="15">
        <f>'[1]TCE - ANEXO III - Preencher'!O276</f>
        <v>4.9800000000000004</v>
      </c>
      <c r="O267" s="15">
        <f>'[1]TCE - ANEXO III - Preencher'!P276</f>
        <v>0</v>
      </c>
      <c r="P267" s="16">
        <f t="shared" si="26"/>
        <v>4.9800000000000004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120.26</v>
      </c>
      <c r="U267" s="15">
        <f>'[1]TCE - ANEXO III - Preencher'!V276</f>
        <v>0</v>
      </c>
      <c r="V267" s="16">
        <f t="shared" si="28"/>
        <v>120.26</v>
      </c>
      <c r="W267" s="17" t="str">
        <f>IF('[1]TCE - ANEXO III - Preencher'!X276="","",'[1]TCE - ANEXO III - Preencher'!X276)</f>
        <v>AUX CRECHE</v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511.92</v>
      </c>
    </row>
    <row r="268" spans="1:28" x14ac:dyDescent="0.2">
      <c r="A268" s="8">
        <f>IFERROR(VLOOKUP(B268,'[1]DADOS (OCULTAR)'!$Q$3:$S$133,3,0),"")</f>
        <v>9767633000366</v>
      </c>
      <c r="B268" s="9" t="str">
        <f>'[1]TCE - ANEXO III - Preencher'!C277</f>
        <v>HOSPITAL ERMÍRIO COUTINHO</v>
      </c>
      <c r="C268" s="10"/>
      <c r="D268" s="11" t="str">
        <f>'[1]TCE - ANEXO III - Preencher'!E277</f>
        <v>PAULA KARINE FERREIRA ARAGAO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2235-05</v>
      </c>
      <c r="G268" s="13">
        <f>IF('[1]TCE - ANEXO III - Preencher'!H277="","",'[1]TCE - ANEXO III - Preencher'!H277)</f>
        <v>45170</v>
      </c>
      <c r="H268" s="14">
        <f>'[1]TCE - ANEXO III - Preencher'!I277</f>
        <v>0</v>
      </c>
      <c r="I268" s="14">
        <f>'[1]TCE - ANEXO III - Preencher'!J277</f>
        <v>333.77</v>
      </c>
      <c r="J268" s="14">
        <f>'[1]TCE - ANEXO III - Preencher'!K277</f>
        <v>0</v>
      </c>
      <c r="K268" s="15">
        <f>'[1]TCE - ANEXO III - Preencher'!L277</f>
        <v>83.11</v>
      </c>
      <c r="L268" s="15">
        <f>'[1]TCE - ANEXO III - Preencher'!M277</f>
        <v>3.59</v>
      </c>
      <c r="M268" s="15">
        <f t="shared" si="25"/>
        <v>79.52</v>
      </c>
      <c r="N268" s="15">
        <f>'[1]TCE - ANEXO III - Preencher'!O277</f>
        <v>4.9800000000000004</v>
      </c>
      <c r="O268" s="15">
        <f>'[1]TCE - ANEXO III - Preencher'!P277</f>
        <v>0</v>
      </c>
      <c r="P268" s="16">
        <f t="shared" si="26"/>
        <v>4.9800000000000004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418.27</v>
      </c>
    </row>
    <row r="269" spans="1:28" x14ac:dyDescent="0.2">
      <c r="A269" s="8">
        <f>IFERROR(VLOOKUP(B269,'[1]DADOS (OCULTAR)'!$Q$3:$S$133,3,0),"")</f>
        <v>9767633000366</v>
      </c>
      <c r="B269" s="9" t="str">
        <f>'[1]TCE - ANEXO III - Preencher'!C278</f>
        <v>HOSPITAL ERMÍRIO COUTINHO</v>
      </c>
      <c r="C269" s="10"/>
      <c r="D269" s="11" t="str">
        <f>'[1]TCE - ANEXO III - Preencher'!E278</f>
        <v>PAULO FERNANDO DE SANTANA JUNIOR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 t="str">
        <f>'[1]TCE - ANEXO III - Preencher'!G278</f>
        <v>5143-20</v>
      </c>
      <c r="G269" s="13">
        <f>IF('[1]TCE - ANEXO III - Preencher'!H278="","",'[1]TCE - ANEXO III - Preencher'!H278)</f>
        <v>45170</v>
      </c>
      <c r="H269" s="14">
        <f>'[1]TCE - ANEXO III - Preencher'!I278</f>
        <v>0</v>
      </c>
      <c r="I269" s="14">
        <f>'[1]TCE - ANEXO III - Preencher'!J278</f>
        <v>135.6</v>
      </c>
      <c r="J269" s="14">
        <f>'[1]TCE - ANEXO III - Preencher'!K278</f>
        <v>0</v>
      </c>
      <c r="K269" s="15">
        <f>'[1]TCE - ANEXO III - Preencher'!L278</f>
        <v>83.11</v>
      </c>
      <c r="L269" s="15">
        <f>'[1]TCE - ANEXO III - Preencher'!M278</f>
        <v>6.6</v>
      </c>
      <c r="M269" s="15">
        <f t="shared" si="25"/>
        <v>76.510000000000005</v>
      </c>
      <c r="N269" s="15">
        <f>'[1]TCE - ANEXO III - Preencher'!O278</f>
        <v>1.81</v>
      </c>
      <c r="O269" s="15">
        <f>'[1]TCE - ANEXO III - Preencher'!P278</f>
        <v>0</v>
      </c>
      <c r="P269" s="16">
        <f t="shared" si="26"/>
        <v>1.81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213.92000000000002</v>
      </c>
    </row>
    <row r="270" spans="1:28" x14ac:dyDescent="0.2">
      <c r="A270" s="8">
        <f>IFERROR(VLOOKUP(B270,'[1]DADOS (OCULTAR)'!$Q$3:$S$133,3,0),"")</f>
        <v>9767633000366</v>
      </c>
      <c r="B270" s="9" t="str">
        <f>'[1]TCE - ANEXO III - Preencher'!C279</f>
        <v>HOSPITAL ERMÍRIO COUTINHO</v>
      </c>
      <c r="C270" s="10"/>
      <c r="D270" s="11" t="str">
        <f>'[1]TCE - ANEXO III - Preencher'!E279</f>
        <v>PAULO JOSE DE ANDRADE SILVA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3222-05</v>
      </c>
      <c r="G270" s="13">
        <f>IF('[1]TCE - ANEXO III - Preencher'!H279="","",'[1]TCE - ANEXO III - Preencher'!H279)</f>
        <v>45170</v>
      </c>
      <c r="H270" s="14">
        <f>'[1]TCE - ANEXO III - Preencher'!I279</f>
        <v>0</v>
      </c>
      <c r="I270" s="14">
        <f>'[1]TCE - ANEXO III - Preencher'!J279</f>
        <v>213.4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1.81</v>
      </c>
      <c r="O270" s="15">
        <f>'[1]TCE - ANEXO III - Preencher'!P279</f>
        <v>0</v>
      </c>
      <c r="P270" s="16">
        <f t="shared" si="26"/>
        <v>1.81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215.21</v>
      </c>
    </row>
    <row r="271" spans="1:28" x14ac:dyDescent="0.2">
      <c r="A271" s="8">
        <f>IFERROR(VLOOKUP(B271,'[1]DADOS (OCULTAR)'!$Q$3:$S$133,3,0),"")</f>
        <v>9767633000366</v>
      </c>
      <c r="B271" s="9" t="str">
        <f>'[1]TCE - ANEXO III - Preencher'!C280</f>
        <v>HOSPITAL ERMÍRIO COUTINHO</v>
      </c>
      <c r="C271" s="10"/>
      <c r="D271" s="11" t="str">
        <f>'[1]TCE - ANEXO III - Preencher'!E280</f>
        <v>PAULO SERGIO DA SILVA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3222-05</v>
      </c>
      <c r="G271" s="13">
        <f>IF('[1]TCE - ANEXO III - Preencher'!H280="","",'[1]TCE - ANEXO III - Preencher'!H280)</f>
        <v>45170</v>
      </c>
      <c r="H271" s="14">
        <f>'[1]TCE - ANEXO III - Preencher'!I280</f>
        <v>0</v>
      </c>
      <c r="I271" s="14">
        <f>'[1]TCE - ANEXO III - Preencher'!J280</f>
        <v>160.88</v>
      </c>
      <c r="J271" s="14">
        <f>'[1]TCE - ANEXO III - Preencher'!K280</f>
        <v>0</v>
      </c>
      <c r="K271" s="15">
        <f>'[1]TCE - ANEXO III - Preencher'!L280</f>
        <v>83.11</v>
      </c>
      <c r="L271" s="15">
        <f>'[1]TCE - ANEXO III - Preencher'!M280</f>
        <v>6.6</v>
      </c>
      <c r="M271" s="15">
        <f t="shared" si="25"/>
        <v>76.510000000000005</v>
      </c>
      <c r="N271" s="15">
        <f>'[1]TCE - ANEXO III - Preencher'!O280</f>
        <v>1.81</v>
      </c>
      <c r="O271" s="15">
        <f>'[1]TCE - ANEXO III - Preencher'!P280</f>
        <v>0</v>
      </c>
      <c r="P271" s="16">
        <f t="shared" si="26"/>
        <v>1.81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239.2</v>
      </c>
    </row>
    <row r="272" spans="1:28" x14ac:dyDescent="0.2">
      <c r="A272" s="8">
        <f>IFERROR(VLOOKUP(B272,'[1]DADOS (OCULTAR)'!$Q$3:$S$133,3,0),"")</f>
        <v>9767633000366</v>
      </c>
      <c r="B272" s="9" t="str">
        <f>'[1]TCE - ANEXO III - Preencher'!C281</f>
        <v>HOSPITAL ERMÍRIO COUTINHO</v>
      </c>
      <c r="C272" s="10"/>
      <c r="D272" s="11" t="str">
        <f>'[1]TCE - ANEXO III - Preencher'!E281</f>
        <v>PEDRITA FRANCA FREITAS NUNES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2235-05</v>
      </c>
      <c r="G272" s="13">
        <f>IF('[1]TCE - ANEXO III - Preencher'!H281="","",'[1]TCE - ANEXO III - Preencher'!H281)</f>
        <v>45170</v>
      </c>
      <c r="H272" s="14">
        <f>'[1]TCE - ANEXO III - Preencher'!I281</f>
        <v>0</v>
      </c>
      <c r="I272" s="14">
        <f>'[1]TCE - ANEXO III - Preencher'!J281</f>
        <v>247.87</v>
      </c>
      <c r="J272" s="14">
        <f>'[1]TCE - ANEXO III - Preencher'!K281</f>
        <v>0</v>
      </c>
      <c r="K272" s="15">
        <f>'[1]TCE - ANEXO III - Preencher'!L281</f>
        <v>83.11</v>
      </c>
      <c r="L272" s="15">
        <f>'[1]TCE - ANEXO III - Preencher'!M281</f>
        <v>3.33</v>
      </c>
      <c r="M272" s="15">
        <f t="shared" si="25"/>
        <v>79.78</v>
      </c>
      <c r="N272" s="15">
        <f>'[1]TCE - ANEXO III - Preencher'!O281</f>
        <v>4.9800000000000004</v>
      </c>
      <c r="O272" s="15">
        <f>'[1]TCE - ANEXO III - Preencher'!P281</f>
        <v>0</v>
      </c>
      <c r="P272" s="16">
        <f t="shared" si="26"/>
        <v>4.9800000000000004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332.63</v>
      </c>
    </row>
    <row r="273" spans="1:28" x14ac:dyDescent="0.2">
      <c r="A273" s="8">
        <f>IFERROR(VLOOKUP(B273,'[1]DADOS (OCULTAR)'!$Q$3:$S$133,3,0),"")</f>
        <v>9767633000366</v>
      </c>
      <c r="B273" s="9" t="str">
        <f>'[1]TCE - ANEXO III - Preencher'!C282</f>
        <v>HOSPITAL ERMÍRIO COUTINHO</v>
      </c>
      <c r="C273" s="10"/>
      <c r="D273" s="11" t="str">
        <f>'[1]TCE - ANEXO III - Preencher'!E282</f>
        <v>QUEILLA RODRIGUES DA SILVA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5211-30</v>
      </c>
      <c r="G273" s="13">
        <f>IF('[1]TCE - ANEXO III - Preencher'!H282="","",'[1]TCE - ANEXO III - Preencher'!H282)</f>
        <v>45170</v>
      </c>
      <c r="H273" s="14">
        <f>'[1]TCE - ANEXO III - Preencher'!I282</f>
        <v>0</v>
      </c>
      <c r="I273" s="14">
        <f>'[1]TCE - ANEXO III - Preencher'!J282</f>
        <v>132</v>
      </c>
      <c r="J273" s="14">
        <f>'[1]TCE - ANEXO III - Preencher'!K282</f>
        <v>0</v>
      </c>
      <c r="K273" s="15">
        <f>'[1]TCE - ANEXO III - Preencher'!L282</f>
        <v>83.11</v>
      </c>
      <c r="L273" s="15">
        <f>'[1]TCE - ANEXO III - Preencher'!M282</f>
        <v>6.6</v>
      </c>
      <c r="M273" s="15">
        <f t="shared" si="25"/>
        <v>76.510000000000005</v>
      </c>
      <c r="N273" s="15">
        <f>'[1]TCE - ANEXO III - Preencher'!O282</f>
        <v>1.81</v>
      </c>
      <c r="O273" s="15">
        <f>'[1]TCE - ANEXO III - Preencher'!P282</f>
        <v>0</v>
      </c>
      <c r="P273" s="16">
        <f t="shared" si="26"/>
        <v>1.81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210.32</v>
      </c>
    </row>
    <row r="274" spans="1:28" x14ac:dyDescent="0.2">
      <c r="A274" s="8">
        <f>IFERROR(VLOOKUP(B274,'[1]DADOS (OCULTAR)'!$Q$3:$S$133,3,0),"")</f>
        <v>9767633000366</v>
      </c>
      <c r="B274" s="9" t="str">
        <f>'[1]TCE - ANEXO III - Preencher'!C283</f>
        <v>HOSPITAL ERMÍRIO COUTINHO</v>
      </c>
      <c r="C274" s="10"/>
      <c r="D274" s="11" t="str">
        <f>'[1]TCE - ANEXO III - Preencher'!E283</f>
        <v>RAFAEL GUTEMBERGUE VICENTE CORREIA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2234-05</v>
      </c>
      <c r="G274" s="13">
        <f>IF('[1]TCE - ANEXO III - Preencher'!H283="","",'[1]TCE - ANEXO III - Preencher'!H283)</f>
        <v>45170</v>
      </c>
      <c r="H274" s="14">
        <f>'[1]TCE - ANEXO III - Preencher'!I283</f>
        <v>0</v>
      </c>
      <c r="I274" s="14">
        <f>'[1]TCE - ANEXO III - Preencher'!J283</f>
        <v>350.45</v>
      </c>
      <c r="J274" s="14">
        <f>'[1]TCE - ANEXO III - Preencher'!K283</f>
        <v>0</v>
      </c>
      <c r="K274" s="15">
        <f>'[1]TCE - ANEXO III - Preencher'!L283</f>
        <v>83.11</v>
      </c>
      <c r="L274" s="15">
        <f>'[1]TCE - ANEXO III - Preencher'!M283</f>
        <v>6.6</v>
      </c>
      <c r="M274" s="15">
        <f t="shared" si="25"/>
        <v>76.510000000000005</v>
      </c>
      <c r="N274" s="15">
        <f>'[1]TCE - ANEXO III - Preencher'!O283</f>
        <v>1.81</v>
      </c>
      <c r="O274" s="15">
        <f>'[1]TCE - ANEXO III - Preencher'!P283</f>
        <v>0</v>
      </c>
      <c r="P274" s="16">
        <f t="shared" si="26"/>
        <v>1.81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428.77</v>
      </c>
    </row>
    <row r="275" spans="1:28" x14ac:dyDescent="0.2">
      <c r="A275" s="8">
        <f>IFERROR(VLOOKUP(B275,'[1]DADOS (OCULTAR)'!$Q$3:$S$133,3,0),"")</f>
        <v>9767633000366</v>
      </c>
      <c r="B275" s="9" t="str">
        <f>'[1]TCE - ANEXO III - Preencher'!C284</f>
        <v>HOSPITAL ERMÍRIO COUTINHO</v>
      </c>
      <c r="C275" s="10"/>
      <c r="D275" s="11" t="str">
        <f>'[1]TCE - ANEXO III - Preencher'!E284</f>
        <v>RAFAEL MARQUES FERREIRA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4221-10</v>
      </c>
      <c r="G275" s="13">
        <f>IF('[1]TCE - ANEXO III - Preencher'!H284="","",'[1]TCE - ANEXO III - Preencher'!H284)</f>
        <v>45170</v>
      </c>
      <c r="H275" s="14">
        <f>'[1]TCE - ANEXO III - Preencher'!I284</f>
        <v>0</v>
      </c>
      <c r="I275" s="14">
        <f>'[1]TCE - ANEXO III - Preencher'!J284</f>
        <v>162.71</v>
      </c>
      <c r="J275" s="14">
        <f>'[1]TCE - ANEXO III - Preencher'!K284</f>
        <v>0</v>
      </c>
      <c r="K275" s="15">
        <f>'[1]TCE - ANEXO III - Preencher'!L284</f>
        <v>83.11</v>
      </c>
      <c r="L275" s="15">
        <f>'[1]TCE - ANEXO III - Preencher'!M284</f>
        <v>6.6</v>
      </c>
      <c r="M275" s="15">
        <f t="shared" si="25"/>
        <v>76.510000000000005</v>
      </c>
      <c r="N275" s="15">
        <f>'[1]TCE - ANEXO III - Preencher'!O284</f>
        <v>1.81</v>
      </c>
      <c r="O275" s="15">
        <f>'[1]TCE - ANEXO III - Preencher'!P284</f>
        <v>0</v>
      </c>
      <c r="P275" s="16">
        <f t="shared" si="26"/>
        <v>1.81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241.03000000000003</v>
      </c>
    </row>
    <row r="276" spans="1:28" x14ac:dyDescent="0.2">
      <c r="A276" s="8">
        <f>IFERROR(VLOOKUP(B276,'[1]DADOS (OCULTAR)'!$Q$3:$S$133,3,0),"")</f>
        <v>9767633000366</v>
      </c>
      <c r="B276" s="9" t="str">
        <f>'[1]TCE - ANEXO III - Preencher'!C285</f>
        <v>HOSPITAL ERMÍRIO COUTINHO</v>
      </c>
      <c r="C276" s="10"/>
      <c r="D276" s="11" t="str">
        <f>'[1]TCE - ANEXO III - Preencher'!E285</f>
        <v>RAFAEL ROCHA ANDRADE DE FIGUEIREDO</v>
      </c>
      <c r="E276" s="9" t="str">
        <f>IF('[1]TCE - ANEXO III - Preencher'!F285="4 - Assistência Odontológica","2 - Outros Profissionais da Saúde",'[1]TCE - ANEXO III - Preencher'!F285)</f>
        <v>1 - Médico</v>
      </c>
      <c r="F276" s="12" t="str">
        <f>'[1]TCE - ANEXO III - Preencher'!G285</f>
        <v>2252-50</v>
      </c>
      <c r="G276" s="13">
        <f>IF('[1]TCE - ANEXO III - Preencher'!H285="","",'[1]TCE - ANEXO III - Preencher'!H285)</f>
        <v>45170</v>
      </c>
      <c r="H276" s="14">
        <f>'[1]TCE - ANEXO III - Preencher'!I285</f>
        <v>0</v>
      </c>
      <c r="I276" s="14">
        <f>'[1]TCE - ANEXO III - Preencher'!J285</f>
        <v>885.24</v>
      </c>
      <c r="J276" s="14">
        <f>'[1]TCE - ANEXO III - Preencher'!K285</f>
        <v>0</v>
      </c>
      <c r="K276" s="15">
        <f>'[1]TCE - ANEXO III - Preencher'!L285</f>
        <v>83.11</v>
      </c>
      <c r="L276" s="15">
        <f>'[1]TCE - ANEXO III - Preencher'!M285</f>
        <v>6.6</v>
      </c>
      <c r="M276" s="15">
        <f t="shared" si="25"/>
        <v>76.510000000000005</v>
      </c>
      <c r="N276" s="15">
        <f>'[1]TCE - ANEXO III - Preencher'!O285</f>
        <v>8.58</v>
      </c>
      <c r="O276" s="15">
        <f>'[1]TCE - ANEXO III - Preencher'!P285</f>
        <v>0</v>
      </c>
      <c r="P276" s="16">
        <f t="shared" si="26"/>
        <v>8.58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970.33</v>
      </c>
    </row>
    <row r="277" spans="1:28" x14ac:dyDescent="0.2">
      <c r="A277" s="8">
        <f>IFERROR(VLOOKUP(B277,'[1]DADOS (OCULTAR)'!$Q$3:$S$133,3,0),"")</f>
        <v>9767633000366</v>
      </c>
      <c r="B277" s="9" t="str">
        <f>'[1]TCE - ANEXO III - Preencher'!C286</f>
        <v>HOSPITAL ERMÍRIO COUTINHO</v>
      </c>
      <c r="C277" s="10"/>
      <c r="D277" s="11" t="str">
        <f>'[1]TCE - ANEXO III - Preencher'!E286</f>
        <v>RAFAELA GOMES DA SILVA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>
        <f>IF('[1]TCE - ANEXO III - Preencher'!H286="","",'[1]TCE - ANEXO III - Preencher'!H286)</f>
        <v>45170</v>
      </c>
      <c r="H277" s="14">
        <f>'[1]TCE - ANEXO III - Preencher'!I286</f>
        <v>0</v>
      </c>
      <c r="I277" s="14">
        <f>'[1]TCE - ANEXO III - Preencher'!J286</f>
        <v>139.6</v>
      </c>
      <c r="J277" s="14">
        <f>'[1]TCE - ANEXO III - Preencher'!K286</f>
        <v>0</v>
      </c>
      <c r="K277" s="15">
        <f>'[1]TCE - ANEXO III - Preencher'!L286</f>
        <v>83.11</v>
      </c>
      <c r="L277" s="15">
        <f>'[1]TCE - ANEXO III - Preencher'!M286</f>
        <v>6.6</v>
      </c>
      <c r="M277" s="15">
        <f t="shared" si="25"/>
        <v>76.510000000000005</v>
      </c>
      <c r="N277" s="15">
        <f>'[1]TCE - ANEXO III - Preencher'!O286</f>
        <v>1.81</v>
      </c>
      <c r="O277" s="15">
        <f>'[1]TCE - ANEXO III - Preencher'!P286</f>
        <v>0</v>
      </c>
      <c r="P277" s="16">
        <f t="shared" si="26"/>
        <v>1.81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77.55</v>
      </c>
      <c r="U277" s="15">
        <f>'[1]TCE - ANEXO III - Preencher'!V286</f>
        <v>0</v>
      </c>
      <c r="V277" s="16">
        <f t="shared" si="28"/>
        <v>77.55</v>
      </c>
      <c r="W277" s="17" t="str">
        <f>IF('[1]TCE - ANEXO III - Preencher'!X286="","",'[1]TCE - ANEXO III - Preencher'!X286)</f>
        <v>AUX CRECHE</v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295.47000000000003</v>
      </c>
    </row>
    <row r="278" spans="1:28" x14ac:dyDescent="0.2">
      <c r="A278" s="8">
        <f>IFERROR(VLOOKUP(B278,'[1]DADOS (OCULTAR)'!$Q$3:$S$133,3,0),"")</f>
        <v>9767633000366</v>
      </c>
      <c r="B278" s="9" t="str">
        <f>'[1]TCE - ANEXO III - Preencher'!C287</f>
        <v>HOSPITAL ERMÍRIO COUTINHO</v>
      </c>
      <c r="C278" s="10"/>
      <c r="D278" s="11" t="str">
        <f>'[1]TCE - ANEXO III - Preencher'!E287</f>
        <v>RAFAELA OLIVEIRA PIMENTEL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>
        <f>IF('[1]TCE - ANEXO III - Preencher'!H287="","",'[1]TCE - ANEXO III - Preencher'!H287)</f>
        <v>45170</v>
      </c>
      <c r="H278" s="14">
        <f>'[1]TCE - ANEXO III - Preencher'!I287</f>
        <v>0</v>
      </c>
      <c r="I278" s="14">
        <f>'[1]TCE - ANEXO III - Preencher'!J287</f>
        <v>134.28</v>
      </c>
      <c r="J278" s="14">
        <f>'[1]TCE - ANEXO III - Preencher'!K287</f>
        <v>0</v>
      </c>
      <c r="K278" s="15">
        <f>'[1]TCE - ANEXO III - Preencher'!L287</f>
        <v>83.11</v>
      </c>
      <c r="L278" s="15">
        <f>'[1]TCE - ANEXO III - Preencher'!M287</f>
        <v>6.6</v>
      </c>
      <c r="M278" s="15">
        <f t="shared" si="25"/>
        <v>76.510000000000005</v>
      </c>
      <c r="N278" s="15">
        <f>'[1]TCE - ANEXO III - Preencher'!O287</f>
        <v>1.81</v>
      </c>
      <c r="O278" s="15">
        <f>'[1]TCE - ANEXO III - Preencher'!P287</f>
        <v>0</v>
      </c>
      <c r="P278" s="16">
        <f t="shared" si="26"/>
        <v>1.81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77.55</v>
      </c>
      <c r="U278" s="15">
        <f>'[1]TCE - ANEXO III - Preencher'!V287</f>
        <v>0</v>
      </c>
      <c r="V278" s="16">
        <f t="shared" si="28"/>
        <v>77.55</v>
      </c>
      <c r="W278" s="17" t="str">
        <f>IF('[1]TCE - ANEXO III - Preencher'!X287="","",'[1]TCE - ANEXO III - Preencher'!X287)</f>
        <v>AUX CRECHE</v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290.15000000000003</v>
      </c>
    </row>
    <row r="279" spans="1:28" x14ac:dyDescent="0.2">
      <c r="A279" s="8">
        <f>IFERROR(VLOOKUP(B279,'[1]DADOS (OCULTAR)'!$Q$3:$S$133,3,0),"")</f>
        <v>9767633000366</v>
      </c>
      <c r="B279" s="9" t="str">
        <f>'[1]TCE - ANEXO III - Preencher'!C288</f>
        <v>HOSPITAL ERMÍRIO COUTINHO</v>
      </c>
      <c r="C279" s="10"/>
      <c r="D279" s="11" t="str">
        <f>'[1]TCE - ANEXO III - Preencher'!E288</f>
        <v>RAISSA RAMOS TOME</v>
      </c>
      <c r="E279" s="9" t="str">
        <f>IF('[1]TCE - ANEXO III - Preencher'!F288="4 - Assistência Odontológica","2 - Outros Profissionais da Saúde",'[1]TCE - ANEXO III - Preencher'!F288)</f>
        <v>1 - Médico</v>
      </c>
      <c r="F279" s="12" t="str">
        <f>'[1]TCE - ANEXO III - Preencher'!G288</f>
        <v>2251-24</v>
      </c>
      <c r="G279" s="13">
        <f>IF('[1]TCE - ANEXO III - Preencher'!H288="","",'[1]TCE - ANEXO III - Preencher'!H288)</f>
        <v>45170</v>
      </c>
      <c r="H279" s="14">
        <f>'[1]TCE - ANEXO III - Preencher'!I288</f>
        <v>0</v>
      </c>
      <c r="I279" s="14">
        <f>'[1]TCE - ANEXO III - Preencher'!J288</f>
        <v>881.16</v>
      </c>
      <c r="J279" s="14">
        <f>'[1]TCE - ANEXO III - Preencher'!K288</f>
        <v>0</v>
      </c>
      <c r="K279" s="15">
        <f>'[1]TCE - ANEXO III - Preencher'!L288</f>
        <v>83.11</v>
      </c>
      <c r="L279" s="15">
        <f>'[1]TCE - ANEXO III - Preencher'!M288</f>
        <v>6.6</v>
      </c>
      <c r="M279" s="15">
        <f t="shared" si="25"/>
        <v>76.510000000000005</v>
      </c>
      <c r="N279" s="15">
        <f>'[1]TCE - ANEXO III - Preencher'!O288</f>
        <v>8.58</v>
      </c>
      <c r="O279" s="15">
        <f>'[1]TCE - ANEXO III - Preencher'!P288</f>
        <v>0</v>
      </c>
      <c r="P279" s="16">
        <f t="shared" si="26"/>
        <v>8.58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966.25</v>
      </c>
    </row>
    <row r="280" spans="1:28" x14ac:dyDescent="0.2">
      <c r="A280" s="8">
        <f>IFERROR(VLOOKUP(B280,'[1]DADOS (OCULTAR)'!$Q$3:$S$133,3,0),"")</f>
        <v>9767633000366</v>
      </c>
      <c r="B280" s="9" t="str">
        <f>'[1]TCE - ANEXO III - Preencher'!C289</f>
        <v>HOSPITAL ERMÍRIO COUTINHO</v>
      </c>
      <c r="C280" s="10"/>
      <c r="D280" s="11" t="str">
        <f>'[1]TCE - ANEXO III - Preencher'!E289</f>
        <v>RAQUEL CRISTINA SILVA DO NASCIMENTO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4110-05</v>
      </c>
      <c r="G280" s="13">
        <f>IF('[1]TCE - ANEXO III - Preencher'!H289="","",'[1]TCE - ANEXO III - Preencher'!H289)</f>
        <v>45170</v>
      </c>
      <c r="H280" s="14">
        <f>'[1]TCE - ANEXO III - Preencher'!I289</f>
        <v>0</v>
      </c>
      <c r="I280" s="14">
        <f>'[1]TCE - ANEXO III - Preencher'!J289</f>
        <v>12.4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1.81</v>
      </c>
      <c r="O280" s="15">
        <f>'[1]TCE - ANEXO III - Preencher'!P289</f>
        <v>0</v>
      </c>
      <c r="P280" s="16">
        <f t="shared" si="26"/>
        <v>1.81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14.21</v>
      </c>
    </row>
    <row r="281" spans="1:28" x14ac:dyDescent="0.2">
      <c r="A281" s="8">
        <f>IFERROR(VLOOKUP(B281,'[1]DADOS (OCULTAR)'!$Q$3:$S$133,3,0),"")</f>
        <v>9767633000366</v>
      </c>
      <c r="B281" s="9" t="str">
        <f>'[1]TCE - ANEXO III - Preencher'!C290</f>
        <v>HOSPITAL ERMÍRIO COUTINHO</v>
      </c>
      <c r="C281" s="10"/>
      <c r="D281" s="11" t="str">
        <f>'[1]TCE - ANEXO III - Preencher'!E290</f>
        <v>RAQUEL DA CRUZ SILVA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3222-05</v>
      </c>
      <c r="G281" s="13">
        <f>IF('[1]TCE - ANEXO III - Preencher'!H290="","",'[1]TCE - ANEXO III - Preencher'!H290)</f>
        <v>45170</v>
      </c>
      <c r="H281" s="14">
        <f>'[1]TCE - ANEXO III - Preencher'!I290</f>
        <v>0</v>
      </c>
      <c r="I281" s="14">
        <f>'[1]TCE - ANEXO III - Preencher'!J290</f>
        <v>160.88</v>
      </c>
      <c r="J281" s="14">
        <f>'[1]TCE - ANEXO III - Preencher'!K290</f>
        <v>0</v>
      </c>
      <c r="K281" s="15">
        <f>'[1]TCE - ANEXO III - Preencher'!L290</f>
        <v>83.11</v>
      </c>
      <c r="L281" s="15">
        <f>'[1]TCE - ANEXO III - Preencher'!M290</f>
        <v>6.6</v>
      </c>
      <c r="M281" s="15">
        <f t="shared" si="25"/>
        <v>76.510000000000005</v>
      </c>
      <c r="N281" s="15">
        <f>'[1]TCE - ANEXO III - Preencher'!O290</f>
        <v>1.81</v>
      </c>
      <c r="O281" s="15">
        <f>'[1]TCE - ANEXO III - Preencher'!P290</f>
        <v>0</v>
      </c>
      <c r="P281" s="16">
        <f t="shared" si="26"/>
        <v>1.81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239.2</v>
      </c>
    </row>
    <row r="282" spans="1:28" x14ac:dyDescent="0.2">
      <c r="A282" s="8">
        <f>IFERROR(VLOOKUP(B282,'[1]DADOS (OCULTAR)'!$Q$3:$S$133,3,0),"")</f>
        <v>9767633000366</v>
      </c>
      <c r="B282" s="9" t="str">
        <f>'[1]TCE - ANEXO III - Preencher'!C291</f>
        <v>HOSPITAL ERMÍRIO COUTINHO</v>
      </c>
      <c r="C282" s="10"/>
      <c r="D282" s="11" t="str">
        <f>'[1]TCE - ANEXO III - Preencher'!E291</f>
        <v>RAUAN RICHERD DE ARAUJO SILVA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5211-30</v>
      </c>
      <c r="G282" s="13">
        <f>IF('[1]TCE - ANEXO III - Preencher'!H291="","",'[1]TCE - ANEXO III - Preencher'!H291)</f>
        <v>45170</v>
      </c>
      <c r="H282" s="14">
        <f>'[1]TCE - ANEXO III - Preencher'!I291</f>
        <v>0</v>
      </c>
      <c r="I282" s="14">
        <f>'[1]TCE - ANEXO III - Preencher'!J291</f>
        <v>126.72</v>
      </c>
      <c r="J282" s="14">
        <f>'[1]TCE - ANEXO III - Preencher'!K291</f>
        <v>0</v>
      </c>
      <c r="K282" s="15">
        <f>'[1]TCE - ANEXO III - Preencher'!L291</f>
        <v>83.11</v>
      </c>
      <c r="L282" s="15">
        <f>'[1]TCE - ANEXO III - Preencher'!M291</f>
        <v>6.6</v>
      </c>
      <c r="M282" s="15">
        <f t="shared" si="25"/>
        <v>76.510000000000005</v>
      </c>
      <c r="N282" s="15">
        <f>'[1]TCE - ANEXO III - Preencher'!O291</f>
        <v>1.81</v>
      </c>
      <c r="O282" s="15">
        <f>'[1]TCE - ANEXO III - Preencher'!P291</f>
        <v>0</v>
      </c>
      <c r="P282" s="16">
        <f t="shared" si="26"/>
        <v>1.81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205.04000000000002</v>
      </c>
    </row>
    <row r="283" spans="1:28" x14ac:dyDescent="0.2">
      <c r="A283" s="8">
        <f>IFERROR(VLOOKUP(B283,'[1]DADOS (OCULTAR)'!$Q$3:$S$133,3,0),"")</f>
        <v>9767633000366</v>
      </c>
      <c r="B283" s="9" t="str">
        <f>'[1]TCE - ANEXO III - Preencher'!C292</f>
        <v>HOSPITAL ERMÍRIO COUTINHO</v>
      </c>
      <c r="C283" s="10"/>
      <c r="D283" s="11" t="str">
        <f>'[1]TCE - ANEXO III - Preencher'!E292</f>
        <v>REJANE MARIA FERREIRA LOPES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4101-05</v>
      </c>
      <c r="G283" s="13">
        <f>IF('[1]TCE - ANEXO III - Preencher'!H292="","",'[1]TCE - ANEXO III - Preencher'!H292)</f>
        <v>45170</v>
      </c>
      <c r="H283" s="14">
        <f>'[1]TCE - ANEXO III - Preencher'!I292</f>
        <v>0</v>
      </c>
      <c r="I283" s="14">
        <f>'[1]TCE - ANEXO III - Preencher'!J292</f>
        <v>239.52</v>
      </c>
      <c r="J283" s="14">
        <f>'[1]TCE - ANEXO III - Preencher'!K292</f>
        <v>0</v>
      </c>
      <c r="K283" s="15">
        <f>'[1]TCE - ANEXO III - Preencher'!L292</f>
        <v>83.11</v>
      </c>
      <c r="L283" s="15">
        <f>'[1]TCE - ANEXO III - Preencher'!M292</f>
        <v>6.6</v>
      </c>
      <c r="M283" s="15">
        <f t="shared" si="25"/>
        <v>76.510000000000005</v>
      </c>
      <c r="N283" s="15">
        <f>'[1]TCE - ANEXO III - Preencher'!O292</f>
        <v>1.81</v>
      </c>
      <c r="O283" s="15">
        <f>'[1]TCE - ANEXO III - Preencher'!P292</f>
        <v>0</v>
      </c>
      <c r="P283" s="16">
        <f t="shared" si="26"/>
        <v>1.81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77.569999999999993</v>
      </c>
      <c r="U283" s="15">
        <f>'[1]TCE - ANEXO III - Preencher'!V292</f>
        <v>0</v>
      </c>
      <c r="V283" s="16">
        <f t="shared" si="28"/>
        <v>77.569999999999993</v>
      </c>
      <c r="W283" s="17" t="str">
        <f>IF('[1]TCE - ANEXO III - Preencher'!X292="","",'[1]TCE - ANEXO III - Preencher'!X292)</f>
        <v>AUX CRECHE</v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395.41</v>
      </c>
    </row>
    <row r="284" spans="1:28" x14ac:dyDescent="0.2">
      <c r="A284" s="8">
        <f>IFERROR(VLOOKUP(B284,'[1]DADOS (OCULTAR)'!$Q$3:$S$133,3,0),"")</f>
        <v>9767633000366</v>
      </c>
      <c r="B284" s="9" t="str">
        <f>'[1]TCE - ANEXO III - Preencher'!C293</f>
        <v>HOSPITAL ERMÍRIO COUTINHO</v>
      </c>
      <c r="C284" s="10"/>
      <c r="D284" s="11" t="str">
        <f>'[1]TCE - ANEXO III - Preencher'!E293</f>
        <v>RENNAN ERICK CAVALCANTI SOUZA E SILVA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4110-10</v>
      </c>
      <c r="G284" s="13">
        <f>IF('[1]TCE - ANEXO III - Preencher'!H293="","",'[1]TCE - ANEXO III - Preencher'!H293)</f>
        <v>45170</v>
      </c>
      <c r="H284" s="14">
        <f>'[1]TCE - ANEXO III - Preencher'!I293</f>
        <v>0</v>
      </c>
      <c r="I284" s="14">
        <f>'[1]TCE - ANEXO III - Preencher'!J293</f>
        <v>125.5</v>
      </c>
      <c r="J284" s="14">
        <f>'[1]TCE - ANEXO III - Preencher'!K293</f>
        <v>0</v>
      </c>
      <c r="K284" s="15">
        <f>'[1]TCE - ANEXO III - Preencher'!L293</f>
        <v>83.11</v>
      </c>
      <c r="L284" s="15">
        <f>'[1]TCE - ANEXO III - Preencher'!M293</f>
        <v>6.6</v>
      </c>
      <c r="M284" s="15">
        <f t="shared" si="25"/>
        <v>76.510000000000005</v>
      </c>
      <c r="N284" s="15">
        <f>'[1]TCE - ANEXO III - Preencher'!O293</f>
        <v>1.81</v>
      </c>
      <c r="O284" s="15">
        <f>'[1]TCE - ANEXO III - Preencher'!P293</f>
        <v>0</v>
      </c>
      <c r="P284" s="16">
        <f t="shared" si="26"/>
        <v>1.81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203.82</v>
      </c>
    </row>
    <row r="285" spans="1:28" x14ac:dyDescent="0.2">
      <c r="A285" s="8">
        <f>IFERROR(VLOOKUP(B285,'[1]DADOS (OCULTAR)'!$Q$3:$S$133,3,0),"")</f>
        <v>9767633000366</v>
      </c>
      <c r="B285" s="9" t="str">
        <f>'[1]TCE - ANEXO III - Preencher'!C294</f>
        <v>HOSPITAL ERMÍRIO COUTINHO</v>
      </c>
      <c r="C285" s="10"/>
      <c r="D285" s="11" t="str">
        <f>'[1]TCE - ANEXO III - Preencher'!E294</f>
        <v>RICARDO VINICIUS GONCALVES DOS SANTOS E SILVA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4110-05</v>
      </c>
      <c r="G285" s="13">
        <f>IF('[1]TCE - ANEXO III - Preencher'!H294="","",'[1]TCE - ANEXO III - Preencher'!H294)</f>
        <v>45170</v>
      </c>
      <c r="H285" s="14">
        <f>'[1]TCE - ANEXO III - Preencher'!I294</f>
        <v>0</v>
      </c>
      <c r="I285" s="14">
        <f>'[1]TCE - ANEXO III - Preencher'!J294</f>
        <v>12.4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1.81</v>
      </c>
      <c r="O285" s="15">
        <f>'[1]TCE - ANEXO III - Preencher'!P294</f>
        <v>0</v>
      </c>
      <c r="P285" s="16">
        <f t="shared" si="26"/>
        <v>1.81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14.21</v>
      </c>
    </row>
    <row r="286" spans="1:28" x14ac:dyDescent="0.2">
      <c r="A286" s="8">
        <f>IFERROR(VLOOKUP(B286,'[1]DADOS (OCULTAR)'!$Q$3:$S$133,3,0),"")</f>
        <v>9767633000366</v>
      </c>
      <c r="B286" s="9" t="str">
        <f>'[1]TCE - ANEXO III - Preencher'!C295</f>
        <v>HOSPITAL ERMÍRIO COUTINHO</v>
      </c>
      <c r="C286" s="10"/>
      <c r="D286" s="11" t="str">
        <f>'[1]TCE - ANEXO III - Preencher'!E295</f>
        <v>RIELTO DIAS MACIEL</v>
      </c>
      <c r="E286" s="9" t="str">
        <f>IF('[1]TCE - ANEXO III - Preencher'!F295="4 - Assistência Odontológica","2 - Outros Profissionais da Saúde",'[1]TCE - ANEXO III - Preencher'!F295)</f>
        <v>1 - Médico</v>
      </c>
      <c r="F286" s="12" t="str">
        <f>'[1]TCE - ANEXO III - Preencher'!G295</f>
        <v>2251-25</v>
      </c>
      <c r="G286" s="13">
        <f>IF('[1]TCE - ANEXO III - Preencher'!H295="","",'[1]TCE - ANEXO III - Preencher'!H295)</f>
        <v>45170</v>
      </c>
      <c r="H286" s="14">
        <f>'[1]TCE - ANEXO III - Preencher'!I295</f>
        <v>0</v>
      </c>
      <c r="I286" s="14">
        <f>'[1]TCE - ANEXO III - Preencher'!J295</f>
        <v>813.24</v>
      </c>
      <c r="J286" s="14">
        <f>'[1]TCE - ANEXO III - Preencher'!K295</f>
        <v>0</v>
      </c>
      <c r="K286" s="15">
        <f>'[1]TCE - ANEXO III - Preencher'!L295</f>
        <v>83.11</v>
      </c>
      <c r="L286" s="15">
        <f>'[1]TCE - ANEXO III - Preencher'!M295</f>
        <v>6.6</v>
      </c>
      <c r="M286" s="15">
        <f t="shared" si="25"/>
        <v>76.510000000000005</v>
      </c>
      <c r="N286" s="15">
        <f>'[1]TCE - ANEXO III - Preencher'!O295</f>
        <v>8.58</v>
      </c>
      <c r="O286" s="15">
        <f>'[1]TCE - ANEXO III - Preencher'!P295</f>
        <v>0</v>
      </c>
      <c r="P286" s="16">
        <f t="shared" si="26"/>
        <v>8.58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898.33</v>
      </c>
    </row>
    <row r="287" spans="1:28" x14ac:dyDescent="0.2">
      <c r="A287" s="8">
        <f>IFERROR(VLOOKUP(B287,'[1]DADOS (OCULTAR)'!$Q$3:$S$133,3,0),"")</f>
        <v>9767633000366</v>
      </c>
      <c r="B287" s="9" t="str">
        <f>'[1]TCE - ANEXO III - Preencher'!C296</f>
        <v>HOSPITAL ERMÍRIO COUTINHO</v>
      </c>
      <c r="C287" s="10"/>
      <c r="D287" s="11" t="str">
        <f>'[1]TCE - ANEXO III - Preencher'!E296</f>
        <v>RISETE GOMES DE SOUZA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3222-05</v>
      </c>
      <c r="G287" s="13">
        <f>IF('[1]TCE - ANEXO III - Preencher'!H296="","",'[1]TCE - ANEXO III - Preencher'!H296)</f>
        <v>45170</v>
      </c>
      <c r="H287" s="14">
        <f>'[1]TCE - ANEXO III - Preencher'!I296</f>
        <v>0</v>
      </c>
      <c r="I287" s="14">
        <f>'[1]TCE - ANEXO III - Preencher'!J296</f>
        <v>149.81</v>
      </c>
      <c r="J287" s="14">
        <f>'[1]TCE - ANEXO III - Preencher'!K296</f>
        <v>0</v>
      </c>
      <c r="K287" s="15">
        <f>'[1]TCE - ANEXO III - Preencher'!L296</f>
        <v>83.11</v>
      </c>
      <c r="L287" s="15">
        <f>'[1]TCE - ANEXO III - Preencher'!M296</f>
        <v>6.6</v>
      </c>
      <c r="M287" s="15">
        <f t="shared" si="25"/>
        <v>76.510000000000005</v>
      </c>
      <c r="N287" s="15">
        <f>'[1]TCE - ANEXO III - Preencher'!O296</f>
        <v>1.81</v>
      </c>
      <c r="O287" s="15">
        <f>'[1]TCE - ANEXO III - Preencher'!P296</f>
        <v>0</v>
      </c>
      <c r="P287" s="16">
        <f t="shared" si="26"/>
        <v>1.81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228.13</v>
      </c>
    </row>
    <row r="288" spans="1:28" x14ac:dyDescent="0.2">
      <c r="A288" s="8">
        <f>IFERROR(VLOOKUP(B288,'[1]DADOS (OCULTAR)'!$Q$3:$S$133,3,0),"")</f>
        <v>9767633000366</v>
      </c>
      <c r="B288" s="9" t="str">
        <f>'[1]TCE - ANEXO III - Preencher'!C297</f>
        <v>HOSPITAL ERMÍRIO COUTINHO</v>
      </c>
      <c r="C288" s="10"/>
      <c r="D288" s="11" t="str">
        <f>'[1]TCE - ANEXO III - Preencher'!E297</f>
        <v>RISONEIDE DO CARMO DA SILVA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3222-05</v>
      </c>
      <c r="G288" s="13">
        <f>IF('[1]TCE - ANEXO III - Preencher'!H297="","",'[1]TCE - ANEXO III - Preencher'!H297)</f>
        <v>45170</v>
      </c>
      <c r="H288" s="14">
        <f>'[1]TCE - ANEXO III - Preencher'!I297</f>
        <v>0</v>
      </c>
      <c r="I288" s="14">
        <f>'[1]TCE - ANEXO III - Preencher'!J297</f>
        <v>141.54</v>
      </c>
      <c r="J288" s="14">
        <f>'[1]TCE - ANEXO III - Preencher'!K297</f>
        <v>0</v>
      </c>
      <c r="K288" s="15">
        <f>'[1]TCE - ANEXO III - Preencher'!L297</f>
        <v>83.11</v>
      </c>
      <c r="L288" s="15">
        <f>'[1]TCE - ANEXO III - Preencher'!M297</f>
        <v>6.6</v>
      </c>
      <c r="M288" s="15">
        <f t="shared" si="25"/>
        <v>76.510000000000005</v>
      </c>
      <c r="N288" s="15">
        <f>'[1]TCE - ANEXO III - Preencher'!O297</f>
        <v>1.81</v>
      </c>
      <c r="O288" s="15">
        <f>'[1]TCE - ANEXO III - Preencher'!P297</f>
        <v>0</v>
      </c>
      <c r="P288" s="16">
        <f t="shared" si="26"/>
        <v>1.81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219.86</v>
      </c>
    </row>
    <row r="289" spans="1:28" x14ac:dyDescent="0.2">
      <c r="A289" s="8">
        <f>IFERROR(VLOOKUP(B289,'[1]DADOS (OCULTAR)'!$Q$3:$S$133,3,0),"")</f>
        <v>9767633000366</v>
      </c>
      <c r="B289" s="9" t="str">
        <f>'[1]TCE - ANEXO III - Preencher'!C298</f>
        <v>HOSPITAL ERMÍRIO COUTINHO</v>
      </c>
      <c r="C289" s="10"/>
      <c r="D289" s="11" t="str">
        <f>'[1]TCE - ANEXO III - Preencher'!E298</f>
        <v>RITA DE CASSIA DA SILVA NUNES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>
        <f>IF('[1]TCE - ANEXO III - Preencher'!H298="","",'[1]TCE - ANEXO III - Preencher'!H298)</f>
        <v>45170</v>
      </c>
      <c r="H289" s="14">
        <f>'[1]TCE - ANEXO III - Preencher'!I298</f>
        <v>0</v>
      </c>
      <c r="I289" s="14">
        <f>'[1]TCE - ANEXO III - Preencher'!J298</f>
        <v>134.28</v>
      </c>
      <c r="J289" s="14">
        <f>'[1]TCE - ANEXO III - Preencher'!K298</f>
        <v>0</v>
      </c>
      <c r="K289" s="15">
        <f>'[1]TCE - ANEXO III - Preencher'!L298</f>
        <v>83.11</v>
      </c>
      <c r="L289" s="15">
        <f>'[1]TCE - ANEXO III - Preencher'!M298</f>
        <v>6.6</v>
      </c>
      <c r="M289" s="15">
        <f t="shared" si="25"/>
        <v>76.510000000000005</v>
      </c>
      <c r="N289" s="15">
        <f>'[1]TCE - ANEXO III - Preencher'!O298</f>
        <v>1.81</v>
      </c>
      <c r="O289" s="15">
        <f>'[1]TCE - ANEXO III - Preencher'!P298</f>
        <v>0</v>
      </c>
      <c r="P289" s="16">
        <f t="shared" si="26"/>
        <v>1.81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212.60000000000002</v>
      </c>
    </row>
    <row r="290" spans="1:28" x14ac:dyDescent="0.2">
      <c r="A290" s="8">
        <f>IFERROR(VLOOKUP(B290,'[1]DADOS (OCULTAR)'!$Q$3:$S$133,3,0),"")</f>
        <v>9767633000366</v>
      </c>
      <c r="B290" s="9" t="str">
        <f>'[1]TCE - ANEXO III - Preencher'!C299</f>
        <v>HOSPITAL ERMÍRIO COUTINHO</v>
      </c>
      <c r="C290" s="10"/>
      <c r="D290" s="11" t="str">
        <f>'[1]TCE - ANEXO III - Preencher'!E299</f>
        <v>ROBERTA RODRIGUES DE OLIVEIRA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2235-05</v>
      </c>
      <c r="G290" s="13">
        <f>IF('[1]TCE - ANEXO III - Preencher'!H299="","",'[1]TCE - ANEXO III - Preencher'!H299)</f>
        <v>45170</v>
      </c>
      <c r="H290" s="14">
        <f>'[1]TCE - ANEXO III - Preencher'!I299</f>
        <v>0</v>
      </c>
      <c r="I290" s="14">
        <f>'[1]TCE - ANEXO III - Preencher'!J299</f>
        <v>317.75</v>
      </c>
      <c r="J290" s="14">
        <f>'[1]TCE - ANEXO III - Preencher'!K299</f>
        <v>0</v>
      </c>
      <c r="K290" s="15">
        <f>'[1]TCE - ANEXO III - Preencher'!L299</f>
        <v>83.11</v>
      </c>
      <c r="L290" s="15">
        <f>'[1]TCE - ANEXO III - Preencher'!M299</f>
        <v>3.59</v>
      </c>
      <c r="M290" s="15">
        <f t="shared" si="25"/>
        <v>79.52</v>
      </c>
      <c r="N290" s="15">
        <f>'[1]TCE - ANEXO III - Preencher'!O299</f>
        <v>4.9800000000000004</v>
      </c>
      <c r="O290" s="15">
        <f>'[1]TCE - ANEXO III - Preencher'!P299</f>
        <v>0</v>
      </c>
      <c r="P290" s="16">
        <f t="shared" si="26"/>
        <v>4.9800000000000004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120.26</v>
      </c>
      <c r="U290" s="15">
        <f>'[1]TCE - ANEXO III - Preencher'!V299</f>
        <v>0</v>
      </c>
      <c r="V290" s="16">
        <f t="shared" si="28"/>
        <v>120.26</v>
      </c>
      <c r="W290" s="17" t="str">
        <f>IF('[1]TCE - ANEXO III - Preencher'!X299="","",'[1]TCE - ANEXO III - Preencher'!X299)</f>
        <v>AUX CRECHE</v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522.51</v>
      </c>
    </row>
    <row r="291" spans="1:28" x14ac:dyDescent="0.2">
      <c r="A291" s="8">
        <f>IFERROR(VLOOKUP(B291,'[1]DADOS (OCULTAR)'!$Q$3:$S$133,3,0),"")</f>
        <v>9767633000366</v>
      </c>
      <c r="B291" s="9" t="str">
        <f>'[1]TCE - ANEXO III - Preencher'!C300</f>
        <v>HOSPITAL ERMÍRIO COUTINHO</v>
      </c>
      <c r="C291" s="10"/>
      <c r="D291" s="11" t="str">
        <f>'[1]TCE - ANEXO III - Preencher'!E300</f>
        <v>ROBERTA ROSEANE ARAUJO DE MORAES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1312-10</v>
      </c>
      <c r="G291" s="13">
        <f>IF('[1]TCE - ANEXO III - Preencher'!H300="","",'[1]TCE - ANEXO III - Preencher'!H300)</f>
        <v>45170</v>
      </c>
      <c r="H291" s="14">
        <f>'[1]TCE - ANEXO III - Preencher'!I300</f>
        <v>0</v>
      </c>
      <c r="I291" s="14">
        <f>'[1]TCE - ANEXO III - Preencher'!J300</f>
        <v>363.78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1.81</v>
      </c>
      <c r="O291" s="15">
        <f>'[1]TCE - ANEXO III - Preencher'!P300</f>
        <v>0</v>
      </c>
      <c r="P291" s="16">
        <f t="shared" si="26"/>
        <v>1.81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365.59</v>
      </c>
    </row>
    <row r="292" spans="1:28" x14ac:dyDescent="0.2">
      <c r="A292" s="8">
        <f>IFERROR(VLOOKUP(B292,'[1]DADOS (OCULTAR)'!$Q$3:$S$133,3,0),"")</f>
        <v>9767633000366</v>
      </c>
      <c r="B292" s="9" t="str">
        <f>'[1]TCE - ANEXO III - Preencher'!C301</f>
        <v>HOSPITAL ERMÍRIO COUTINHO</v>
      </c>
      <c r="C292" s="10"/>
      <c r="D292" s="11" t="str">
        <f>'[1]TCE - ANEXO III - Preencher'!E301</f>
        <v>ROBSON ALECRIM ROCHA</v>
      </c>
      <c r="E292" s="9" t="str">
        <f>IF('[1]TCE - ANEXO III - Preencher'!F301="4 - Assistência Odontológica","2 - Outros Profissionais da Saúde",'[1]TCE - ANEXO III - Preencher'!F301)</f>
        <v>1 - Médico</v>
      </c>
      <c r="F292" s="12" t="str">
        <f>'[1]TCE - ANEXO III - Preencher'!G301</f>
        <v>2251-25</v>
      </c>
      <c r="G292" s="13">
        <f>IF('[1]TCE - ANEXO III - Preencher'!H301="","",'[1]TCE - ANEXO III - Preencher'!H301)</f>
        <v>45170</v>
      </c>
      <c r="H292" s="14">
        <f>'[1]TCE - ANEXO III - Preencher'!I301</f>
        <v>0</v>
      </c>
      <c r="I292" s="14">
        <f>'[1]TCE - ANEXO III - Preencher'!J301</f>
        <v>981.08</v>
      </c>
      <c r="J292" s="14">
        <f>'[1]TCE - ANEXO III - Preencher'!K301</f>
        <v>0</v>
      </c>
      <c r="K292" s="15">
        <f>'[1]TCE - ANEXO III - Preencher'!L301</f>
        <v>83.11</v>
      </c>
      <c r="L292" s="15">
        <f>'[1]TCE - ANEXO III - Preencher'!M301</f>
        <v>6.6</v>
      </c>
      <c r="M292" s="15">
        <f t="shared" si="25"/>
        <v>76.510000000000005</v>
      </c>
      <c r="N292" s="15">
        <f>'[1]TCE - ANEXO III - Preencher'!O301</f>
        <v>8.58</v>
      </c>
      <c r="O292" s="15">
        <f>'[1]TCE - ANEXO III - Preencher'!P301</f>
        <v>0</v>
      </c>
      <c r="P292" s="16">
        <f t="shared" si="26"/>
        <v>8.58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1066.17</v>
      </c>
    </row>
    <row r="293" spans="1:28" x14ac:dyDescent="0.2">
      <c r="A293" s="8">
        <f>IFERROR(VLOOKUP(B293,'[1]DADOS (OCULTAR)'!$Q$3:$S$133,3,0),"")</f>
        <v>9767633000366</v>
      </c>
      <c r="B293" s="9" t="str">
        <f>'[1]TCE - ANEXO III - Preencher'!C302</f>
        <v>HOSPITAL ERMÍRIO COUTINHO</v>
      </c>
      <c r="C293" s="10"/>
      <c r="D293" s="11" t="str">
        <f>'[1]TCE - ANEXO III - Preencher'!E302</f>
        <v>ROBSON FREITAS REGO</v>
      </c>
      <c r="E293" s="9" t="str">
        <f>IF('[1]TCE - ANEXO III - Preencher'!F302="4 - Assistência Odontológica","2 - Outros Profissionais da Saúde",'[1]TCE - ANEXO III - Preencher'!F302)</f>
        <v>1 - Médico</v>
      </c>
      <c r="F293" s="12" t="str">
        <f>'[1]TCE - ANEXO III - Preencher'!G302</f>
        <v>2252-50</v>
      </c>
      <c r="G293" s="13">
        <f>IF('[1]TCE - ANEXO III - Preencher'!H302="","",'[1]TCE - ANEXO III - Preencher'!H302)</f>
        <v>45170</v>
      </c>
      <c r="H293" s="14">
        <f>'[1]TCE - ANEXO III - Preencher'!I302</f>
        <v>0</v>
      </c>
      <c r="I293" s="14">
        <f>'[1]TCE - ANEXO III - Preencher'!J302</f>
        <v>833.16</v>
      </c>
      <c r="J293" s="14">
        <f>'[1]TCE - ANEXO III - Preencher'!K302</f>
        <v>0</v>
      </c>
      <c r="K293" s="15">
        <f>'[1]TCE - ANEXO III - Preencher'!L302</f>
        <v>83.11</v>
      </c>
      <c r="L293" s="15">
        <f>'[1]TCE - ANEXO III - Preencher'!M302</f>
        <v>6.6</v>
      </c>
      <c r="M293" s="15">
        <f t="shared" si="25"/>
        <v>76.510000000000005</v>
      </c>
      <c r="N293" s="15">
        <f>'[1]TCE - ANEXO III - Preencher'!O302</f>
        <v>8.58</v>
      </c>
      <c r="O293" s="15">
        <f>'[1]TCE - ANEXO III - Preencher'!P302</f>
        <v>0</v>
      </c>
      <c r="P293" s="16">
        <f t="shared" si="26"/>
        <v>8.58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918.25</v>
      </c>
    </row>
    <row r="294" spans="1:28" x14ac:dyDescent="0.2">
      <c r="A294" s="8">
        <f>IFERROR(VLOOKUP(B294,'[1]DADOS (OCULTAR)'!$Q$3:$S$133,3,0),"")</f>
        <v>9767633000366</v>
      </c>
      <c r="B294" s="9" t="str">
        <f>'[1]TCE - ANEXO III - Preencher'!C303</f>
        <v>HOSPITAL ERMÍRIO COUTINHO</v>
      </c>
      <c r="C294" s="10"/>
      <c r="D294" s="11" t="str">
        <f>'[1]TCE - ANEXO III - Preencher'!E303</f>
        <v>ROGERIO MARQUES DA SILVA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3241-15</v>
      </c>
      <c r="G294" s="13">
        <f>IF('[1]TCE - ANEXO III - Preencher'!H303="","",'[1]TCE - ANEXO III - Preencher'!H303)</f>
        <v>45170</v>
      </c>
      <c r="H294" s="14">
        <f>'[1]TCE - ANEXO III - Preencher'!I303</f>
        <v>0</v>
      </c>
      <c r="I294" s="14">
        <f>'[1]TCE - ANEXO III - Preencher'!J303</f>
        <v>313.33999999999997</v>
      </c>
      <c r="J294" s="14">
        <f>'[1]TCE - ANEXO III - Preencher'!K303</f>
        <v>0</v>
      </c>
      <c r="K294" s="15">
        <f>'[1]TCE - ANEXO III - Preencher'!L303</f>
        <v>83.11</v>
      </c>
      <c r="L294" s="15">
        <f>'[1]TCE - ANEXO III - Preencher'!M303</f>
        <v>6.6</v>
      </c>
      <c r="M294" s="15">
        <f t="shared" si="25"/>
        <v>76.510000000000005</v>
      </c>
      <c r="N294" s="15">
        <f>'[1]TCE - ANEXO III - Preencher'!O303</f>
        <v>14.01</v>
      </c>
      <c r="O294" s="15">
        <f>'[1]TCE - ANEXO III - Preencher'!P303</f>
        <v>0</v>
      </c>
      <c r="P294" s="16">
        <f t="shared" si="26"/>
        <v>14.01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403.85999999999996</v>
      </c>
    </row>
    <row r="295" spans="1:28" x14ac:dyDescent="0.2">
      <c r="A295" s="8">
        <f>IFERROR(VLOOKUP(B295,'[1]DADOS (OCULTAR)'!$Q$3:$S$133,3,0),"")</f>
        <v>9767633000366</v>
      </c>
      <c r="B295" s="9" t="str">
        <f>'[1]TCE - ANEXO III - Preencher'!C304</f>
        <v>HOSPITAL ERMÍRIO COUTINHO</v>
      </c>
      <c r="C295" s="10"/>
      <c r="D295" s="11" t="str">
        <f>'[1]TCE - ANEXO III - Preencher'!E304</f>
        <v>ROMULO PIRES DE SOUZA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2251-25</v>
      </c>
      <c r="G295" s="13">
        <f>IF('[1]TCE - ANEXO III - Preencher'!H304="","",'[1]TCE - ANEXO III - Preencher'!H304)</f>
        <v>45170</v>
      </c>
      <c r="H295" s="14">
        <f>'[1]TCE - ANEXO III - Preencher'!I304</f>
        <v>0</v>
      </c>
      <c r="I295" s="14">
        <f>'[1]TCE - ANEXO III - Preencher'!J304</f>
        <v>1641.94</v>
      </c>
      <c r="J295" s="14">
        <f>'[1]TCE - ANEXO III - Preencher'!K304</f>
        <v>0</v>
      </c>
      <c r="K295" s="15">
        <f>'[1]TCE - ANEXO III - Preencher'!L304</f>
        <v>83.13</v>
      </c>
      <c r="L295" s="15">
        <f>'[1]TCE - ANEXO III - Preencher'!M304</f>
        <v>6.6</v>
      </c>
      <c r="M295" s="15">
        <f t="shared" si="25"/>
        <v>76.53</v>
      </c>
      <c r="N295" s="15">
        <f>'[1]TCE - ANEXO III - Preencher'!O304</f>
        <v>1.81</v>
      </c>
      <c r="O295" s="15">
        <f>'[1]TCE - ANEXO III - Preencher'!P304</f>
        <v>0</v>
      </c>
      <c r="P295" s="16">
        <f t="shared" si="26"/>
        <v>1.81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1720.28</v>
      </c>
    </row>
    <row r="296" spans="1:28" x14ac:dyDescent="0.2">
      <c r="A296" s="8">
        <f>IFERROR(VLOOKUP(B296,'[1]DADOS (OCULTAR)'!$Q$3:$S$133,3,0),"")</f>
        <v>9767633000366</v>
      </c>
      <c r="B296" s="9" t="str">
        <f>'[1]TCE - ANEXO III - Preencher'!C305</f>
        <v>HOSPITAL ERMÍRIO COUTINHO</v>
      </c>
      <c r="C296" s="10"/>
      <c r="D296" s="11" t="str">
        <f>'[1]TCE - ANEXO III - Preencher'!E305</f>
        <v>ROSANGELA MARIA REGO DE ALMEIDA NASCIMENTO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3222-05</v>
      </c>
      <c r="G296" s="13">
        <f>IF('[1]TCE - ANEXO III - Preencher'!H305="","",'[1]TCE - ANEXO III - Preencher'!H305)</f>
        <v>45170</v>
      </c>
      <c r="H296" s="14">
        <f>'[1]TCE - ANEXO III - Preencher'!I305</f>
        <v>0</v>
      </c>
      <c r="I296" s="14">
        <f>'[1]TCE - ANEXO III - Preencher'!J305</f>
        <v>155.56</v>
      </c>
      <c r="J296" s="14">
        <f>'[1]TCE - ANEXO III - Preencher'!K305</f>
        <v>0</v>
      </c>
      <c r="K296" s="15">
        <f>'[1]TCE - ANEXO III - Preencher'!L305</f>
        <v>83.11</v>
      </c>
      <c r="L296" s="15">
        <f>'[1]TCE - ANEXO III - Preencher'!M305</f>
        <v>6.6</v>
      </c>
      <c r="M296" s="15">
        <f t="shared" si="25"/>
        <v>76.510000000000005</v>
      </c>
      <c r="N296" s="15">
        <f>'[1]TCE - ANEXO III - Preencher'!O305</f>
        <v>1.81</v>
      </c>
      <c r="O296" s="15">
        <f>'[1]TCE - ANEXO III - Preencher'!P305</f>
        <v>0</v>
      </c>
      <c r="P296" s="16">
        <f t="shared" si="26"/>
        <v>1.81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77.55</v>
      </c>
      <c r="U296" s="15">
        <f>'[1]TCE - ANEXO III - Preencher'!V305</f>
        <v>0</v>
      </c>
      <c r="V296" s="16">
        <f t="shared" si="28"/>
        <v>77.55</v>
      </c>
      <c r="W296" s="17" t="str">
        <f>IF('[1]TCE - ANEXO III - Preencher'!X305="","",'[1]TCE - ANEXO III - Preencher'!X305)</f>
        <v>AUX CRECHE</v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311.43</v>
      </c>
    </row>
    <row r="297" spans="1:28" x14ac:dyDescent="0.2">
      <c r="A297" s="8">
        <f>IFERROR(VLOOKUP(B297,'[1]DADOS (OCULTAR)'!$Q$3:$S$133,3,0),"")</f>
        <v>9767633000366</v>
      </c>
      <c r="B297" s="9" t="str">
        <f>'[1]TCE - ANEXO III - Preencher'!C306</f>
        <v>HOSPITAL ERMÍRIO COUTINHO</v>
      </c>
      <c r="C297" s="10"/>
      <c r="D297" s="11" t="str">
        <f>'[1]TCE - ANEXO III - Preencher'!E306</f>
        <v>SANDRA MARIA DOS SANTOS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5135-05</v>
      </c>
      <c r="G297" s="13">
        <f>IF('[1]TCE - ANEXO III - Preencher'!H306="","",'[1]TCE - ANEXO III - Preencher'!H306)</f>
        <v>45170</v>
      </c>
      <c r="H297" s="14">
        <f>'[1]TCE - ANEXO III - Preencher'!I306</f>
        <v>0</v>
      </c>
      <c r="I297" s="14">
        <f>'[1]TCE - ANEXO III - Preencher'!J306</f>
        <v>140.88</v>
      </c>
      <c r="J297" s="14">
        <f>'[1]TCE - ANEXO III - Preencher'!K306</f>
        <v>0</v>
      </c>
      <c r="K297" s="15">
        <f>'[1]TCE - ANEXO III - Preencher'!L306</f>
        <v>83.11</v>
      </c>
      <c r="L297" s="15">
        <f>'[1]TCE - ANEXO III - Preencher'!M306</f>
        <v>6.6</v>
      </c>
      <c r="M297" s="15">
        <f t="shared" si="25"/>
        <v>76.510000000000005</v>
      </c>
      <c r="N297" s="15">
        <f>'[1]TCE - ANEXO III - Preencher'!O306</f>
        <v>1.81</v>
      </c>
      <c r="O297" s="15">
        <f>'[1]TCE - ANEXO III - Preencher'!P306</f>
        <v>0</v>
      </c>
      <c r="P297" s="16">
        <f t="shared" si="26"/>
        <v>1.81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219.2</v>
      </c>
    </row>
    <row r="298" spans="1:28" x14ac:dyDescent="0.2">
      <c r="A298" s="8">
        <f>IFERROR(VLOOKUP(B298,'[1]DADOS (OCULTAR)'!$Q$3:$S$133,3,0),"")</f>
        <v>9767633000366</v>
      </c>
      <c r="B298" s="9" t="str">
        <f>'[1]TCE - ANEXO III - Preencher'!C307</f>
        <v>HOSPITAL ERMÍRIO COUTINHO</v>
      </c>
      <c r="C298" s="10"/>
      <c r="D298" s="11" t="str">
        <f>'[1]TCE - ANEXO III - Preencher'!E307</f>
        <v>SANDRA MARIA PESSOA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4221-10</v>
      </c>
      <c r="G298" s="13">
        <f>IF('[1]TCE - ANEXO III - Preencher'!H307="","",'[1]TCE - ANEXO III - Preencher'!H307)</f>
        <v>45170</v>
      </c>
      <c r="H298" s="14">
        <f>'[1]TCE - ANEXO III - Preencher'!I307</f>
        <v>0</v>
      </c>
      <c r="I298" s="14">
        <f>'[1]TCE - ANEXO III - Preencher'!J307</f>
        <v>162.71</v>
      </c>
      <c r="J298" s="14">
        <f>'[1]TCE - ANEXO III - Preencher'!K307</f>
        <v>0</v>
      </c>
      <c r="K298" s="15">
        <f>'[1]TCE - ANEXO III - Preencher'!L307</f>
        <v>83.11</v>
      </c>
      <c r="L298" s="15">
        <f>'[1]TCE - ANEXO III - Preencher'!M307</f>
        <v>6.6</v>
      </c>
      <c r="M298" s="15">
        <f t="shared" si="25"/>
        <v>76.510000000000005</v>
      </c>
      <c r="N298" s="15">
        <f>'[1]TCE - ANEXO III - Preencher'!O307</f>
        <v>1.81</v>
      </c>
      <c r="O298" s="15">
        <f>'[1]TCE - ANEXO III - Preencher'!P307</f>
        <v>0</v>
      </c>
      <c r="P298" s="16">
        <f t="shared" si="26"/>
        <v>1.81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241.03000000000003</v>
      </c>
    </row>
    <row r="299" spans="1:28" x14ac:dyDescent="0.2">
      <c r="A299" s="8">
        <f>IFERROR(VLOOKUP(B299,'[1]DADOS (OCULTAR)'!$Q$3:$S$133,3,0),"")</f>
        <v>9767633000366</v>
      </c>
      <c r="B299" s="9" t="str">
        <f>'[1]TCE - ANEXO III - Preencher'!C308</f>
        <v>HOSPITAL ERMÍRIO COUTINHO</v>
      </c>
      <c r="C299" s="10"/>
      <c r="D299" s="11" t="str">
        <f>'[1]TCE - ANEXO III - Preencher'!E308</f>
        <v>SANDRA TERESA DE SANTANA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5135-05</v>
      </c>
      <c r="G299" s="13">
        <f>IF('[1]TCE - ANEXO III - Preencher'!H308="","",'[1]TCE - ANEXO III - Preencher'!H308)</f>
        <v>45170</v>
      </c>
      <c r="H299" s="14">
        <f>'[1]TCE - ANEXO III - Preencher'!I308</f>
        <v>0</v>
      </c>
      <c r="I299" s="14">
        <f>'[1]TCE - ANEXO III - Preencher'!J308</f>
        <v>143.30000000000001</v>
      </c>
      <c r="J299" s="14">
        <f>'[1]TCE - ANEXO III - Preencher'!K308</f>
        <v>0</v>
      </c>
      <c r="K299" s="15">
        <f>'[1]TCE - ANEXO III - Preencher'!L308</f>
        <v>83.11</v>
      </c>
      <c r="L299" s="15">
        <f>'[1]TCE - ANEXO III - Preencher'!M308</f>
        <v>6.6</v>
      </c>
      <c r="M299" s="15">
        <f t="shared" si="25"/>
        <v>76.510000000000005</v>
      </c>
      <c r="N299" s="15">
        <f>'[1]TCE - ANEXO III - Preencher'!O308</f>
        <v>1.81</v>
      </c>
      <c r="O299" s="15">
        <f>'[1]TCE - ANEXO III - Preencher'!P308</f>
        <v>0</v>
      </c>
      <c r="P299" s="16">
        <f t="shared" si="26"/>
        <v>1.81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77.569999999999993</v>
      </c>
      <c r="U299" s="15">
        <f>'[1]TCE - ANEXO III - Preencher'!V308</f>
        <v>0</v>
      </c>
      <c r="V299" s="16">
        <f t="shared" si="28"/>
        <v>77.569999999999993</v>
      </c>
      <c r="W299" s="17" t="str">
        <f>IF('[1]TCE - ANEXO III - Preencher'!X308="","",'[1]TCE - ANEXO III - Preencher'!X308)</f>
        <v>AUX CRECHE</v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299.19</v>
      </c>
    </row>
    <row r="300" spans="1:28" x14ac:dyDescent="0.2">
      <c r="A300" s="8">
        <f>IFERROR(VLOOKUP(B300,'[1]DADOS (OCULTAR)'!$Q$3:$S$133,3,0),"")</f>
        <v>9767633000366</v>
      </c>
      <c r="B300" s="9" t="str">
        <f>'[1]TCE - ANEXO III - Preencher'!C309</f>
        <v>HOSPITAL ERMÍRIO COUTINHO</v>
      </c>
      <c r="C300" s="10"/>
      <c r="D300" s="11" t="str">
        <f>'[1]TCE - ANEXO III - Preencher'!E309</f>
        <v>SAULLO THADEU PEREIRA DOS SANTOS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5151-10</v>
      </c>
      <c r="G300" s="13">
        <f>IF('[1]TCE - ANEXO III - Preencher'!H309="","",'[1]TCE - ANEXO III - Preencher'!H309)</f>
        <v>45170</v>
      </c>
      <c r="H300" s="14">
        <f>'[1]TCE - ANEXO III - Preencher'!I309</f>
        <v>0</v>
      </c>
      <c r="I300" s="14">
        <f>'[1]TCE - ANEXO III - Preencher'!J309</f>
        <v>193.67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1.81</v>
      </c>
      <c r="O300" s="15">
        <f>'[1]TCE - ANEXO III - Preencher'!P309</f>
        <v>0</v>
      </c>
      <c r="P300" s="16">
        <f t="shared" si="26"/>
        <v>1.81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195.48</v>
      </c>
    </row>
    <row r="301" spans="1:28" x14ac:dyDescent="0.2">
      <c r="A301" s="8">
        <f>IFERROR(VLOOKUP(B301,'[1]DADOS (OCULTAR)'!$Q$3:$S$133,3,0),"")</f>
        <v>9767633000366</v>
      </c>
      <c r="B301" s="9" t="str">
        <f>'[1]TCE - ANEXO III - Preencher'!C310</f>
        <v>HOSPITAL ERMÍRIO COUTINHO</v>
      </c>
      <c r="C301" s="10"/>
      <c r="D301" s="11" t="str">
        <f>'[1]TCE - ANEXO III - Preencher'!E310</f>
        <v>SCOBAH LAZARO PEREIRA ALVES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5143-10</v>
      </c>
      <c r="G301" s="13">
        <f>IF('[1]TCE - ANEXO III - Preencher'!H310="","",'[1]TCE - ANEXO III - Preencher'!H310)</f>
        <v>45170</v>
      </c>
      <c r="H301" s="14">
        <f>'[1]TCE - ANEXO III - Preencher'!I310</f>
        <v>0</v>
      </c>
      <c r="I301" s="14">
        <f>'[1]TCE - ANEXO III - Preencher'!J310</f>
        <v>132.28</v>
      </c>
      <c r="J301" s="14">
        <f>'[1]TCE - ANEXO III - Preencher'!K310</f>
        <v>0</v>
      </c>
      <c r="K301" s="15">
        <f>'[1]TCE - ANEXO III - Preencher'!L310</f>
        <v>83.11</v>
      </c>
      <c r="L301" s="15">
        <f>'[1]TCE - ANEXO III - Preencher'!M310</f>
        <v>6.6</v>
      </c>
      <c r="M301" s="15">
        <f t="shared" si="25"/>
        <v>76.510000000000005</v>
      </c>
      <c r="N301" s="15">
        <f>'[1]TCE - ANEXO III - Preencher'!O310</f>
        <v>1.81</v>
      </c>
      <c r="O301" s="15">
        <f>'[1]TCE - ANEXO III - Preencher'!P310</f>
        <v>0</v>
      </c>
      <c r="P301" s="16">
        <f t="shared" si="26"/>
        <v>1.81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210.60000000000002</v>
      </c>
    </row>
    <row r="302" spans="1:28" x14ac:dyDescent="0.2">
      <c r="A302" s="8">
        <f>IFERROR(VLOOKUP(B302,'[1]DADOS (OCULTAR)'!$Q$3:$S$133,3,0),"")</f>
        <v>9767633000366</v>
      </c>
      <c r="B302" s="9" t="str">
        <f>'[1]TCE - ANEXO III - Preencher'!C311</f>
        <v>HOSPITAL ERMÍRIO COUTINHO</v>
      </c>
      <c r="C302" s="10"/>
      <c r="D302" s="11" t="str">
        <f>'[1]TCE - ANEXO III - Preencher'!E311</f>
        <v>SELMA MARIA NASCIMENTO DE ALMEIDA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5135-05</v>
      </c>
      <c r="G302" s="13">
        <f>IF('[1]TCE - ANEXO III - Preencher'!H311="","",'[1]TCE - ANEXO III - Preencher'!H311)</f>
        <v>45170</v>
      </c>
      <c r="H302" s="14">
        <f>'[1]TCE - ANEXO III - Preencher'!I311</f>
        <v>0</v>
      </c>
      <c r="I302" s="14">
        <f>'[1]TCE - ANEXO III - Preencher'!J311</f>
        <v>149.81</v>
      </c>
      <c r="J302" s="14">
        <f>'[1]TCE - ANEXO III - Preencher'!K311</f>
        <v>0</v>
      </c>
      <c r="K302" s="15">
        <f>'[1]TCE - ANEXO III - Preencher'!L311</f>
        <v>83.11</v>
      </c>
      <c r="L302" s="15">
        <f>'[1]TCE - ANEXO III - Preencher'!M311</f>
        <v>6.6</v>
      </c>
      <c r="M302" s="15">
        <f t="shared" si="25"/>
        <v>76.510000000000005</v>
      </c>
      <c r="N302" s="15">
        <f>'[1]TCE - ANEXO III - Preencher'!O311</f>
        <v>1.81</v>
      </c>
      <c r="O302" s="15">
        <f>'[1]TCE - ANEXO III - Preencher'!P311</f>
        <v>0</v>
      </c>
      <c r="P302" s="16">
        <f t="shared" si="26"/>
        <v>1.81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228.13</v>
      </c>
    </row>
    <row r="303" spans="1:28" x14ac:dyDescent="0.2">
      <c r="A303" s="8">
        <f>IFERROR(VLOOKUP(B303,'[1]DADOS (OCULTAR)'!$Q$3:$S$133,3,0),"")</f>
        <v>9767633000366</v>
      </c>
      <c r="B303" s="9" t="str">
        <f>'[1]TCE - ANEXO III - Preencher'!C312</f>
        <v>HOSPITAL ERMÍRIO COUTINHO</v>
      </c>
      <c r="C303" s="10"/>
      <c r="D303" s="11" t="str">
        <f>'[1]TCE - ANEXO III - Preencher'!E312</f>
        <v>SHIRLEIDE REGINA DA SILVA TAVARES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4131-15</v>
      </c>
      <c r="G303" s="13">
        <f>IF('[1]TCE - ANEXO III - Preencher'!H312="","",'[1]TCE - ANEXO III - Preencher'!H312)</f>
        <v>45170</v>
      </c>
      <c r="H303" s="14">
        <f>'[1]TCE - ANEXO III - Preencher'!I312</f>
        <v>0</v>
      </c>
      <c r="I303" s="14">
        <f>'[1]TCE - ANEXO III - Preencher'!J312</f>
        <v>179.37</v>
      </c>
      <c r="J303" s="14">
        <f>'[1]TCE - ANEXO III - Preencher'!K312</f>
        <v>0</v>
      </c>
      <c r="K303" s="15">
        <f>'[1]TCE - ANEXO III - Preencher'!L312</f>
        <v>83.11</v>
      </c>
      <c r="L303" s="15">
        <f>'[1]TCE - ANEXO III - Preencher'!M312</f>
        <v>6.6</v>
      </c>
      <c r="M303" s="15">
        <f t="shared" si="25"/>
        <v>76.510000000000005</v>
      </c>
      <c r="N303" s="15">
        <f>'[1]TCE - ANEXO III - Preencher'!O312</f>
        <v>1.81</v>
      </c>
      <c r="O303" s="15">
        <f>'[1]TCE - ANEXO III - Preencher'!P312</f>
        <v>0</v>
      </c>
      <c r="P303" s="16">
        <f t="shared" si="26"/>
        <v>1.81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257.69</v>
      </c>
    </row>
    <row r="304" spans="1:28" x14ac:dyDescent="0.2">
      <c r="A304" s="8">
        <f>IFERROR(VLOOKUP(B304,'[1]DADOS (OCULTAR)'!$Q$3:$S$133,3,0),"")</f>
        <v>9767633000366</v>
      </c>
      <c r="B304" s="9" t="str">
        <f>'[1]TCE - ANEXO III - Preencher'!C313</f>
        <v>HOSPITAL ERMÍRIO COUTINHO</v>
      </c>
      <c r="C304" s="10"/>
      <c r="D304" s="11" t="str">
        <f>'[1]TCE - ANEXO III - Preencher'!E313</f>
        <v>SILVANEIDE TERESA DE BRITO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3222-05</v>
      </c>
      <c r="G304" s="13">
        <f>IF('[1]TCE - ANEXO III - Preencher'!H313="","",'[1]TCE - ANEXO III - Preencher'!H313)</f>
        <v>45170</v>
      </c>
      <c r="H304" s="14">
        <f>'[1]TCE - ANEXO III - Preencher'!I313</f>
        <v>0</v>
      </c>
      <c r="I304" s="14">
        <f>'[1]TCE - ANEXO III - Preencher'!J313</f>
        <v>155.56</v>
      </c>
      <c r="J304" s="14">
        <f>'[1]TCE - ANEXO III - Preencher'!K313</f>
        <v>0</v>
      </c>
      <c r="K304" s="15">
        <f>'[1]TCE - ANEXO III - Preencher'!L313</f>
        <v>83.11</v>
      </c>
      <c r="L304" s="15">
        <f>'[1]TCE - ANEXO III - Preencher'!M313</f>
        <v>6.6</v>
      </c>
      <c r="M304" s="15">
        <f t="shared" si="25"/>
        <v>76.510000000000005</v>
      </c>
      <c r="N304" s="15">
        <f>'[1]TCE - ANEXO III - Preencher'!O313</f>
        <v>1.81</v>
      </c>
      <c r="O304" s="15">
        <f>'[1]TCE - ANEXO III - Preencher'!P313</f>
        <v>0</v>
      </c>
      <c r="P304" s="16">
        <f t="shared" si="26"/>
        <v>1.81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233.88</v>
      </c>
    </row>
    <row r="305" spans="1:28" x14ac:dyDescent="0.2">
      <c r="A305" s="8">
        <f>IFERROR(VLOOKUP(B305,'[1]DADOS (OCULTAR)'!$Q$3:$S$133,3,0),"")</f>
        <v>9767633000366</v>
      </c>
      <c r="B305" s="9" t="str">
        <f>'[1]TCE - ANEXO III - Preencher'!C314</f>
        <v>HOSPITAL ERMÍRIO COUTINHO</v>
      </c>
      <c r="C305" s="10"/>
      <c r="D305" s="11" t="str">
        <f>'[1]TCE - ANEXO III - Preencher'!E314</f>
        <v>SILVANIA DE MOURA VIEIRA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3222-05</v>
      </c>
      <c r="G305" s="13">
        <f>IF('[1]TCE - ANEXO III - Preencher'!H314="","",'[1]TCE - ANEXO III - Preencher'!H314)</f>
        <v>45170</v>
      </c>
      <c r="H305" s="14">
        <f>'[1]TCE - ANEXO III - Preencher'!I314</f>
        <v>0</v>
      </c>
      <c r="I305" s="14">
        <f>'[1]TCE - ANEXO III - Preencher'!J314</f>
        <v>144.91999999999999</v>
      </c>
      <c r="J305" s="14">
        <f>'[1]TCE - ANEXO III - Preencher'!K314</f>
        <v>0</v>
      </c>
      <c r="K305" s="15">
        <f>'[1]TCE - ANEXO III - Preencher'!L314</f>
        <v>83.11</v>
      </c>
      <c r="L305" s="15">
        <f>'[1]TCE - ANEXO III - Preencher'!M314</f>
        <v>6.6</v>
      </c>
      <c r="M305" s="15">
        <f t="shared" si="25"/>
        <v>76.510000000000005</v>
      </c>
      <c r="N305" s="15">
        <f>'[1]TCE - ANEXO III - Preencher'!O314</f>
        <v>1.81</v>
      </c>
      <c r="O305" s="15">
        <f>'[1]TCE - ANEXO III - Preencher'!P314</f>
        <v>0</v>
      </c>
      <c r="P305" s="16">
        <f t="shared" si="26"/>
        <v>1.81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77.55</v>
      </c>
      <c r="U305" s="15">
        <f>'[1]TCE - ANEXO III - Preencher'!V314</f>
        <v>0</v>
      </c>
      <c r="V305" s="16">
        <f t="shared" si="28"/>
        <v>77.55</v>
      </c>
      <c r="W305" s="17" t="str">
        <f>IF('[1]TCE - ANEXO III - Preencher'!X314="","",'[1]TCE - ANEXO III - Preencher'!X314)</f>
        <v>AUX CRECHE</v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300.79000000000002</v>
      </c>
    </row>
    <row r="306" spans="1:28" x14ac:dyDescent="0.2">
      <c r="A306" s="8">
        <f>IFERROR(VLOOKUP(B306,'[1]DADOS (OCULTAR)'!$Q$3:$S$133,3,0),"")</f>
        <v>9767633000366</v>
      </c>
      <c r="B306" s="9" t="str">
        <f>'[1]TCE - ANEXO III - Preencher'!C315</f>
        <v>HOSPITAL ERMÍRIO COUTINHO</v>
      </c>
      <c r="C306" s="10"/>
      <c r="D306" s="11" t="str">
        <f>'[1]TCE - ANEXO III - Preencher'!E315</f>
        <v>SIMONE FERREIRA BARBOSA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2235-05</v>
      </c>
      <c r="G306" s="13">
        <f>IF('[1]TCE - ANEXO III - Preencher'!H315="","",'[1]TCE - ANEXO III - Preencher'!H315)</f>
        <v>45170</v>
      </c>
      <c r="H306" s="14">
        <f>'[1]TCE - ANEXO III - Preencher'!I315</f>
        <v>0</v>
      </c>
      <c r="I306" s="14">
        <f>'[1]TCE - ANEXO III - Preencher'!J315</f>
        <v>373.82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4.9800000000000004</v>
      </c>
      <c r="O306" s="15">
        <f>'[1]TCE - ANEXO III - Preencher'!P315</f>
        <v>0</v>
      </c>
      <c r="P306" s="16">
        <f t="shared" si="26"/>
        <v>4.9800000000000004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378.8</v>
      </c>
    </row>
    <row r="307" spans="1:28" x14ac:dyDescent="0.2">
      <c r="A307" s="8">
        <f>IFERROR(VLOOKUP(B307,'[1]DADOS (OCULTAR)'!$Q$3:$S$133,3,0),"")</f>
        <v>9767633000366</v>
      </c>
      <c r="B307" s="9" t="str">
        <f>'[1]TCE - ANEXO III - Preencher'!C316</f>
        <v>HOSPITAL ERMÍRIO COUTINHO</v>
      </c>
      <c r="C307" s="10"/>
      <c r="D307" s="11" t="str">
        <f>'[1]TCE - ANEXO III - Preencher'!E316</f>
        <v>SIMONE FERREIRA COUTINHO CASSEMIRO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2235-05</v>
      </c>
      <c r="G307" s="13">
        <f>IF('[1]TCE - ANEXO III - Preencher'!H316="","",'[1]TCE - ANEXO III - Preencher'!H316)</f>
        <v>45170</v>
      </c>
      <c r="H307" s="14">
        <f>'[1]TCE - ANEXO III - Preencher'!I316</f>
        <v>0</v>
      </c>
      <c r="I307" s="14">
        <f>'[1]TCE - ANEXO III - Preencher'!J316</f>
        <v>317.75</v>
      </c>
      <c r="J307" s="14">
        <f>'[1]TCE - ANEXO III - Preencher'!K316</f>
        <v>0</v>
      </c>
      <c r="K307" s="15">
        <f>'[1]TCE - ANEXO III - Preencher'!L316</f>
        <v>83.11</v>
      </c>
      <c r="L307" s="15">
        <f>'[1]TCE - ANEXO III - Preencher'!M316</f>
        <v>3.59</v>
      </c>
      <c r="M307" s="15">
        <f t="shared" si="25"/>
        <v>79.52</v>
      </c>
      <c r="N307" s="15">
        <f>'[1]TCE - ANEXO III - Preencher'!O316</f>
        <v>4.9800000000000004</v>
      </c>
      <c r="O307" s="15">
        <f>'[1]TCE - ANEXO III - Preencher'!P316</f>
        <v>0</v>
      </c>
      <c r="P307" s="16">
        <f t="shared" si="26"/>
        <v>4.9800000000000004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402.25</v>
      </c>
    </row>
    <row r="308" spans="1:28" x14ac:dyDescent="0.2">
      <c r="A308" s="8">
        <f>IFERROR(VLOOKUP(B308,'[1]DADOS (OCULTAR)'!$Q$3:$S$133,3,0),"")</f>
        <v>9767633000366</v>
      </c>
      <c r="B308" s="9" t="str">
        <f>'[1]TCE - ANEXO III - Preencher'!C317</f>
        <v>HOSPITAL ERMÍRIO COUTINHO</v>
      </c>
      <c r="C308" s="10"/>
      <c r="D308" s="11" t="str">
        <f>'[1]TCE - ANEXO III - Preencher'!E317</f>
        <v>SIMONE JOSEFA DA SILVA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2515-40</v>
      </c>
      <c r="G308" s="13">
        <f>IF('[1]TCE - ANEXO III - Preencher'!H317="","",'[1]TCE - ANEXO III - Preencher'!H317)</f>
        <v>45170</v>
      </c>
      <c r="H308" s="14">
        <f>'[1]TCE - ANEXO III - Preencher'!I317</f>
        <v>0</v>
      </c>
      <c r="I308" s="14">
        <f>'[1]TCE - ANEXO III - Preencher'!J317</f>
        <v>214.71</v>
      </c>
      <c r="J308" s="14">
        <f>'[1]TCE - ANEXO III - Preencher'!K317</f>
        <v>0</v>
      </c>
      <c r="K308" s="15">
        <f>'[1]TCE - ANEXO III - Preencher'!L317</f>
        <v>83.11</v>
      </c>
      <c r="L308" s="15">
        <f>'[1]TCE - ANEXO III - Preencher'!M317</f>
        <v>6.6</v>
      </c>
      <c r="M308" s="15">
        <f t="shared" si="25"/>
        <v>76.510000000000005</v>
      </c>
      <c r="N308" s="15">
        <f>'[1]TCE - ANEXO III - Preencher'!O317</f>
        <v>1.81</v>
      </c>
      <c r="O308" s="15">
        <f>'[1]TCE - ANEXO III - Preencher'!P317</f>
        <v>0</v>
      </c>
      <c r="P308" s="16">
        <f t="shared" si="26"/>
        <v>1.81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293.03000000000003</v>
      </c>
    </row>
    <row r="309" spans="1:28" x14ac:dyDescent="0.2">
      <c r="A309" s="8">
        <f>IFERROR(VLOOKUP(B309,'[1]DADOS (OCULTAR)'!$Q$3:$S$133,3,0),"")</f>
        <v>9767633000366</v>
      </c>
      <c r="B309" s="9" t="str">
        <f>'[1]TCE - ANEXO III - Preencher'!C318</f>
        <v>HOSPITAL ERMÍRIO COUTINHO</v>
      </c>
      <c r="C309" s="10"/>
      <c r="D309" s="11" t="str">
        <f>'[1]TCE - ANEXO III - Preencher'!E318</f>
        <v>SINADIA MARIA DE OLIVEIRA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3222-05</v>
      </c>
      <c r="G309" s="13">
        <f>IF('[1]TCE - ANEXO III - Preencher'!H318="","",'[1]TCE - ANEXO III - Preencher'!H318)</f>
        <v>45170</v>
      </c>
      <c r="H309" s="14">
        <f>'[1]TCE - ANEXO III - Preencher'!I318</f>
        <v>0</v>
      </c>
      <c r="I309" s="14">
        <f>'[1]TCE - ANEXO III - Preencher'!J318</f>
        <v>130.9</v>
      </c>
      <c r="J309" s="14">
        <f>'[1]TCE - ANEXO III - Preencher'!K318</f>
        <v>0</v>
      </c>
      <c r="K309" s="15">
        <f>'[1]TCE - ANEXO III - Preencher'!L318</f>
        <v>83.11</v>
      </c>
      <c r="L309" s="15">
        <f>'[1]TCE - ANEXO III - Preencher'!M318</f>
        <v>6.6</v>
      </c>
      <c r="M309" s="15">
        <f t="shared" si="25"/>
        <v>76.510000000000005</v>
      </c>
      <c r="N309" s="15">
        <f>'[1]TCE - ANEXO III - Preencher'!O318</f>
        <v>1.81</v>
      </c>
      <c r="O309" s="15">
        <f>'[1]TCE - ANEXO III - Preencher'!P318</f>
        <v>0</v>
      </c>
      <c r="P309" s="16">
        <f t="shared" si="26"/>
        <v>1.81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77.55</v>
      </c>
      <c r="U309" s="15">
        <f>'[1]TCE - ANEXO III - Preencher'!V318</f>
        <v>0</v>
      </c>
      <c r="V309" s="16">
        <f t="shared" si="28"/>
        <v>77.55</v>
      </c>
      <c r="W309" s="17" t="str">
        <f>IF('[1]TCE - ANEXO III - Preencher'!X318="","",'[1]TCE - ANEXO III - Preencher'!X318)</f>
        <v>AUX CRECHE</v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286.77000000000004</v>
      </c>
    </row>
    <row r="310" spans="1:28" x14ac:dyDescent="0.2">
      <c r="A310" s="8">
        <f>IFERROR(VLOOKUP(B310,'[1]DADOS (OCULTAR)'!$Q$3:$S$133,3,0),"")</f>
        <v>9767633000366</v>
      </c>
      <c r="B310" s="9" t="str">
        <f>'[1]TCE - ANEXO III - Preencher'!C319</f>
        <v>HOSPITAL ERMÍRIO COUTINHO</v>
      </c>
      <c r="C310" s="10"/>
      <c r="D310" s="11" t="str">
        <f>'[1]TCE - ANEXO III - Preencher'!E319</f>
        <v>SONIA MARIA VALERIANO DA SILVA</v>
      </c>
      <c r="E310" s="9" t="str">
        <f>IF('[1]TCE - ANEXO III - Preencher'!F319="4 - Assistência Odontológica","2 - Outros Profissionais da Saúde",'[1]TCE - ANEXO III - Preencher'!F319)</f>
        <v>3 - Administrativo</v>
      </c>
      <c r="F310" s="12" t="str">
        <f>'[1]TCE - ANEXO III - Preencher'!G319</f>
        <v>4221-10</v>
      </c>
      <c r="G310" s="13">
        <f>IF('[1]TCE - ANEXO III - Preencher'!H319="","",'[1]TCE - ANEXO III - Preencher'!H319)</f>
        <v>45170</v>
      </c>
      <c r="H310" s="14">
        <f>'[1]TCE - ANEXO III - Preencher'!I319</f>
        <v>0</v>
      </c>
      <c r="I310" s="14">
        <f>'[1]TCE - ANEXO III - Preencher'!J319</f>
        <v>146.87</v>
      </c>
      <c r="J310" s="14">
        <f>'[1]TCE - ANEXO III - Preencher'!K319</f>
        <v>0</v>
      </c>
      <c r="K310" s="15">
        <f>'[1]TCE - ANEXO III - Preencher'!L319</f>
        <v>83.11</v>
      </c>
      <c r="L310" s="15">
        <f>'[1]TCE - ANEXO III - Preencher'!M319</f>
        <v>6.6</v>
      </c>
      <c r="M310" s="15">
        <f t="shared" si="25"/>
        <v>76.510000000000005</v>
      </c>
      <c r="N310" s="15">
        <f>'[1]TCE - ANEXO III - Preencher'!O319</f>
        <v>1.81</v>
      </c>
      <c r="O310" s="15">
        <f>'[1]TCE - ANEXO III - Preencher'!P319</f>
        <v>0</v>
      </c>
      <c r="P310" s="16">
        <f t="shared" si="26"/>
        <v>1.81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225.19</v>
      </c>
    </row>
    <row r="311" spans="1:28" x14ac:dyDescent="0.2">
      <c r="A311" s="8">
        <f>IFERROR(VLOOKUP(B311,'[1]DADOS (OCULTAR)'!$Q$3:$S$133,3,0),"")</f>
        <v>9767633000366</v>
      </c>
      <c r="B311" s="9" t="str">
        <f>'[1]TCE - ANEXO III - Preencher'!C320</f>
        <v>HOSPITAL ERMÍRIO COUTINHO</v>
      </c>
      <c r="C311" s="10"/>
      <c r="D311" s="11" t="str">
        <f>'[1]TCE - ANEXO III - Preencher'!E320</f>
        <v>STEFANO MAGNO DA SILVA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12" t="str">
        <f>'[1]TCE - ANEXO III - Preencher'!G320</f>
        <v>4110-05</v>
      </c>
      <c r="G311" s="13">
        <f>IF('[1]TCE - ANEXO III - Preencher'!H320="","",'[1]TCE - ANEXO III - Preencher'!H320)</f>
        <v>45170</v>
      </c>
      <c r="H311" s="14">
        <f>'[1]TCE - ANEXO III - Preencher'!I320</f>
        <v>0</v>
      </c>
      <c r="I311" s="14">
        <f>'[1]TCE - ANEXO III - Preencher'!J320</f>
        <v>109.2</v>
      </c>
      <c r="J311" s="14">
        <f>'[1]TCE - ANEXO III - Preencher'!K320</f>
        <v>0</v>
      </c>
      <c r="K311" s="15">
        <f>'[1]TCE - ANEXO III - Preencher'!L320</f>
        <v>83.11</v>
      </c>
      <c r="L311" s="15">
        <f>'[1]TCE - ANEXO III - Preencher'!M320</f>
        <v>6.6</v>
      </c>
      <c r="M311" s="15">
        <f t="shared" si="25"/>
        <v>76.510000000000005</v>
      </c>
      <c r="N311" s="15">
        <f>'[1]TCE - ANEXO III - Preencher'!O320</f>
        <v>1.81</v>
      </c>
      <c r="O311" s="15">
        <f>'[1]TCE - ANEXO III - Preencher'!P320</f>
        <v>0</v>
      </c>
      <c r="P311" s="16">
        <f t="shared" si="26"/>
        <v>1.81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187.52</v>
      </c>
    </row>
    <row r="312" spans="1:28" x14ac:dyDescent="0.2">
      <c r="A312" s="8">
        <f>IFERROR(VLOOKUP(B312,'[1]DADOS (OCULTAR)'!$Q$3:$S$133,3,0),"")</f>
        <v>9767633000366</v>
      </c>
      <c r="B312" s="9" t="str">
        <f>'[1]TCE - ANEXO III - Preencher'!C321</f>
        <v>HOSPITAL ERMÍRIO COUTINHO</v>
      </c>
      <c r="C312" s="10"/>
      <c r="D312" s="11" t="str">
        <f>'[1]TCE - ANEXO III - Preencher'!E321</f>
        <v>SUSANA VITORIA DE SOUZA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4110-05</v>
      </c>
      <c r="G312" s="13">
        <f>IF('[1]TCE - ANEXO III - Preencher'!H321="","",'[1]TCE - ANEXO III - Preencher'!H321)</f>
        <v>45170</v>
      </c>
      <c r="H312" s="14">
        <f>'[1]TCE - ANEXO III - Preencher'!I321</f>
        <v>0</v>
      </c>
      <c r="I312" s="14">
        <f>'[1]TCE - ANEXO III - Preencher'!J321</f>
        <v>12.4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1.81</v>
      </c>
      <c r="O312" s="15">
        <f>'[1]TCE - ANEXO III - Preencher'!P321</f>
        <v>0</v>
      </c>
      <c r="P312" s="16">
        <f t="shared" si="26"/>
        <v>1.81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14.21</v>
      </c>
    </row>
    <row r="313" spans="1:28" x14ac:dyDescent="0.2">
      <c r="A313" s="8">
        <f>IFERROR(VLOOKUP(B313,'[1]DADOS (OCULTAR)'!$Q$3:$S$133,3,0),"")</f>
        <v>9767633000366</v>
      </c>
      <c r="B313" s="9" t="str">
        <f>'[1]TCE - ANEXO III - Preencher'!C322</f>
        <v>HOSPITAL ERMÍRIO COUTINHO</v>
      </c>
      <c r="C313" s="10"/>
      <c r="D313" s="11" t="str">
        <f>'[1]TCE - ANEXO III - Preencher'!E322</f>
        <v>TALITA MIRELE RIBEIRO DA SILVA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3222-05</v>
      </c>
      <c r="G313" s="13">
        <f>IF('[1]TCE - ANEXO III - Preencher'!H322="","",'[1]TCE - ANEXO III - Preencher'!H322)</f>
        <v>45170</v>
      </c>
      <c r="H313" s="14">
        <f>'[1]TCE - ANEXO III - Preencher'!I322</f>
        <v>0</v>
      </c>
      <c r="I313" s="14">
        <f>'[1]TCE - ANEXO III - Preencher'!J322</f>
        <v>139.6</v>
      </c>
      <c r="J313" s="14">
        <f>'[1]TCE - ANEXO III - Preencher'!K322</f>
        <v>0</v>
      </c>
      <c r="K313" s="15">
        <f>'[1]TCE - ANEXO III - Preencher'!L322</f>
        <v>83.11</v>
      </c>
      <c r="L313" s="15">
        <f>'[1]TCE - ANEXO III - Preencher'!M322</f>
        <v>6.6</v>
      </c>
      <c r="M313" s="15">
        <f t="shared" si="25"/>
        <v>76.510000000000005</v>
      </c>
      <c r="N313" s="15">
        <f>'[1]TCE - ANEXO III - Preencher'!O322</f>
        <v>1.81</v>
      </c>
      <c r="O313" s="15">
        <f>'[1]TCE - ANEXO III - Preencher'!P322</f>
        <v>0</v>
      </c>
      <c r="P313" s="16">
        <f t="shared" si="26"/>
        <v>1.81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77.55</v>
      </c>
      <c r="U313" s="15">
        <f>'[1]TCE - ANEXO III - Preencher'!V322</f>
        <v>0</v>
      </c>
      <c r="V313" s="16">
        <f t="shared" si="28"/>
        <v>77.55</v>
      </c>
      <c r="W313" s="17" t="str">
        <f>IF('[1]TCE - ANEXO III - Preencher'!X322="","",'[1]TCE - ANEXO III - Preencher'!X322)</f>
        <v>AUX CRECHE</v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295.47000000000003</v>
      </c>
    </row>
    <row r="314" spans="1:28" x14ac:dyDescent="0.2">
      <c r="A314" s="8">
        <f>IFERROR(VLOOKUP(B314,'[1]DADOS (OCULTAR)'!$Q$3:$S$133,3,0),"")</f>
        <v>9767633000366</v>
      </c>
      <c r="B314" s="9" t="str">
        <f>'[1]TCE - ANEXO III - Preencher'!C323</f>
        <v>HOSPITAL ERMÍRIO COUTINHO</v>
      </c>
      <c r="C314" s="10"/>
      <c r="D314" s="11" t="str">
        <f>'[1]TCE - ANEXO III - Preencher'!E323</f>
        <v>TASSYA DAYANE GONCALVES DA SILVA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2234-05</v>
      </c>
      <c r="G314" s="13">
        <f>IF('[1]TCE - ANEXO III - Preencher'!H323="","",'[1]TCE - ANEXO III - Preencher'!H323)</f>
        <v>45170</v>
      </c>
      <c r="H314" s="14">
        <f>'[1]TCE - ANEXO III - Preencher'!I323</f>
        <v>0</v>
      </c>
      <c r="I314" s="14">
        <f>'[1]TCE - ANEXO III - Preencher'!J323</f>
        <v>320.51</v>
      </c>
      <c r="J314" s="14">
        <f>'[1]TCE - ANEXO III - Preencher'!K323</f>
        <v>0</v>
      </c>
      <c r="K314" s="15">
        <f>'[1]TCE - ANEXO III - Preencher'!L323</f>
        <v>83.11</v>
      </c>
      <c r="L314" s="15">
        <f>'[1]TCE - ANEXO III - Preencher'!M323</f>
        <v>6.6</v>
      </c>
      <c r="M314" s="15">
        <f t="shared" si="25"/>
        <v>76.510000000000005</v>
      </c>
      <c r="N314" s="15">
        <f>'[1]TCE - ANEXO III - Preencher'!O323</f>
        <v>1.81</v>
      </c>
      <c r="O314" s="15">
        <f>'[1]TCE - ANEXO III - Preencher'!P323</f>
        <v>0</v>
      </c>
      <c r="P314" s="16">
        <f t="shared" si="26"/>
        <v>1.81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398.83</v>
      </c>
    </row>
    <row r="315" spans="1:28" x14ac:dyDescent="0.2">
      <c r="A315" s="8">
        <f>IFERROR(VLOOKUP(B315,'[1]DADOS (OCULTAR)'!$Q$3:$S$133,3,0),"")</f>
        <v>9767633000366</v>
      </c>
      <c r="B315" s="9" t="str">
        <f>'[1]TCE - ANEXO III - Preencher'!C324</f>
        <v>HOSPITAL ERMÍRIO COUTINHO</v>
      </c>
      <c r="C315" s="10"/>
      <c r="D315" s="11" t="str">
        <f>'[1]TCE - ANEXO III - Preencher'!E324</f>
        <v>TEREZINHA GOMES DA SILVA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>
        <f>IF('[1]TCE - ANEXO III - Preencher'!H324="","",'[1]TCE - ANEXO III - Preencher'!H324)</f>
        <v>45170</v>
      </c>
      <c r="H315" s="14">
        <f>'[1]TCE - ANEXO III - Preencher'!I324</f>
        <v>0</v>
      </c>
      <c r="I315" s="14">
        <f>'[1]TCE - ANEXO III - Preencher'!J324</f>
        <v>155.56</v>
      </c>
      <c r="J315" s="14">
        <f>'[1]TCE - ANEXO III - Preencher'!K324</f>
        <v>0</v>
      </c>
      <c r="K315" s="15">
        <f>'[1]TCE - ANEXO III - Preencher'!L324</f>
        <v>83.11</v>
      </c>
      <c r="L315" s="15">
        <f>'[1]TCE - ANEXO III - Preencher'!M324</f>
        <v>6.6</v>
      </c>
      <c r="M315" s="15">
        <f t="shared" si="25"/>
        <v>76.510000000000005</v>
      </c>
      <c r="N315" s="15">
        <f>'[1]TCE - ANEXO III - Preencher'!O324</f>
        <v>1.81</v>
      </c>
      <c r="O315" s="15">
        <f>'[1]TCE - ANEXO III - Preencher'!P324</f>
        <v>0</v>
      </c>
      <c r="P315" s="16">
        <f t="shared" si="26"/>
        <v>1.81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233.88</v>
      </c>
    </row>
    <row r="316" spans="1:28" x14ac:dyDescent="0.2">
      <c r="A316" s="8">
        <f>IFERROR(VLOOKUP(B316,'[1]DADOS (OCULTAR)'!$Q$3:$S$133,3,0),"")</f>
        <v>9767633000366</v>
      </c>
      <c r="B316" s="9" t="str">
        <f>'[1]TCE - ANEXO III - Preencher'!C325</f>
        <v>HOSPITAL ERMÍRIO COUTINHO</v>
      </c>
      <c r="C316" s="10"/>
      <c r="D316" s="11" t="str">
        <f>'[1]TCE - ANEXO III - Preencher'!E325</f>
        <v>TEREZINHA LOPES DOS SANTOS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3222-05</v>
      </c>
      <c r="G316" s="13">
        <f>IF('[1]TCE - ANEXO III - Preencher'!H325="","",'[1]TCE - ANEXO III - Preencher'!H325)</f>
        <v>45170</v>
      </c>
      <c r="H316" s="14">
        <f>'[1]TCE - ANEXO III - Preencher'!I325</f>
        <v>0</v>
      </c>
      <c r="I316" s="14">
        <f>'[1]TCE - ANEXO III - Preencher'!J325</f>
        <v>160.88</v>
      </c>
      <c r="J316" s="14">
        <f>'[1]TCE - ANEXO III - Preencher'!K325</f>
        <v>0</v>
      </c>
      <c r="K316" s="15">
        <f>'[1]TCE - ANEXO III - Preencher'!L325</f>
        <v>83.11</v>
      </c>
      <c r="L316" s="15">
        <f>'[1]TCE - ANEXO III - Preencher'!M325</f>
        <v>6.6</v>
      </c>
      <c r="M316" s="15">
        <f t="shared" si="25"/>
        <v>76.510000000000005</v>
      </c>
      <c r="N316" s="15">
        <f>'[1]TCE - ANEXO III - Preencher'!O325</f>
        <v>1.81</v>
      </c>
      <c r="O316" s="15">
        <f>'[1]TCE - ANEXO III - Preencher'!P325</f>
        <v>0</v>
      </c>
      <c r="P316" s="16">
        <f t="shared" si="26"/>
        <v>1.81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239.2</v>
      </c>
    </row>
    <row r="317" spans="1:28" x14ac:dyDescent="0.2">
      <c r="A317" s="8">
        <f>IFERROR(VLOOKUP(B317,'[1]DADOS (OCULTAR)'!$Q$3:$S$133,3,0),"")</f>
        <v>9767633000366</v>
      </c>
      <c r="B317" s="9" t="str">
        <f>'[1]TCE - ANEXO III - Preencher'!C326</f>
        <v>HOSPITAL ERMÍRIO COUTINHO</v>
      </c>
      <c r="C317" s="10"/>
      <c r="D317" s="11" t="str">
        <f>'[1]TCE - ANEXO III - Preencher'!E326</f>
        <v>THAMIRES MAMEDE DE FRANÇA NASCIMENTO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>
        <f>IF('[1]TCE - ANEXO III - Preencher'!H326="","",'[1]TCE - ANEXO III - Preencher'!H326)</f>
        <v>45170</v>
      </c>
      <c r="H317" s="14">
        <f>'[1]TCE - ANEXO III - Preencher'!I326</f>
        <v>0</v>
      </c>
      <c r="I317" s="14">
        <f>'[1]TCE - ANEXO III - Preencher'!J326</f>
        <v>144.29</v>
      </c>
      <c r="J317" s="14">
        <f>'[1]TCE - ANEXO III - Preencher'!K326</f>
        <v>0</v>
      </c>
      <c r="K317" s="15">
        <f>'[1]TCE - ANEXO III - Preencher'!L326</f>
        <v>83.11</v>
      </c>
      <c r="L317" s="15">
        <f>'[1]TCE - ANEXO III - Preencher'!M326</f>
        <v>6.6</v>
      </c>
      <c r="M317" s="15">
        <f t="shared" si="25"/>
        <v>76.510000000000005</v>
      </c>
      <c r="N317" s="15">
        <f>'[1]TCE - ANEXO III - Preencher'!O326</f>
        <v>1.81</v>
      </c>
      <c r="O317" s="15">
        <f>'[1]TCE - ANEXO III - Preencher'!P326</f>
        <v>0</v>
      </c>
      <c r="P317" s="16">
        <f t="shared" si="26"/>
        <v>1.81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77.55</v>
      </c>
      <c r="U317" s="15">
        <f>'[1]TCE - ANEXO III - Preencher'!V326</f>
        <v>0</v>
      </c>
      <c r="V317" s="16">
        <f t="shared" si="28"/>
        <v>77.55</v>
      </c>
      <c r="W317" s="17" t="str">
        <f>IF('[1]TCE - ANEXO III - Preencher'!X326="","",'[1]TCE - ANEXO III - Preencher'!X326)</f>
        <v>AUX CRECHE</v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300.16000000000003</v>
      </c>
    </row>
    <row r="318" spans="1:28" x14ac:dyDescent="0.2">
      <c r="A318" s="8">
        <f>IFERROR(VLOOKUP(B318,'[1]DADOS (OCULTAR)'!$Q$3:$S$133,3,0),"")</f>
        <v>9767633000366</v>
      </c>
      <c r="B318" s="9" t="str">
        <f>'[1]TCE - ANEXO III - Preencher'!C327</f>
        <v>HOSPITAL ERMÍRIO COUTINHO</v>
      </c>
      <c r="C318" s="10"/>
      <c r="D318" s="11" t="str">
        <f>'[1]TCE - ANEXO III - Preencher'!E327</f>
        <v>THATIANNE LIMA DA SILVA ARAUJO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1424-05</v>
      </c>
      <c r="G318" s="13">
        <f>IF('[1]TCE - ANEXO III - Preencher'!H327="","",'[1]TCE - ANEXO III - Preencher'!H327)</f>
        <v>45170</v>
      </c>
      <c r="H318" s="14">
        <f>'[1]TCE - ANEXO III - Preencher'!I327</f>
        <v>0</v>
      </c>
      <c r="I318" s="14">
        <f>'[1]TCE - ANEXO III - Preencher'!J327</f>
        <v>307.51</v>
      </c>
      <c r="J318" s="14">
        <f>'[1]TCE - ANEXO III - Preencher'!K327</f>
        <v>0</v>
      </c>
      <c r="K318" s="15">
        <f>'[1]TCE - ANEXO III - Preencher'!L327</f>
        <v>83.11</v>
      </c>
      <c r="L318" s="15">
        <f>'[1]TCE - ANEXO III - Preencher'!M327</f>
        <v>6.6</v>
      </c>
      <c r="M318" s="15">
        <f t="shared" si="25"/>
        <v>76.510000000000005</v>
      </c>
      <c r="N318" s="15">
        <f>'[1]TCE - ANEXO III - Preencher'!O327</f>
        <v>1.81</v>
      </c>
      <c r="O318" s="15">
        <f>'[1]TCE - ANEXO III - Preencher'!P327</f>
        <v>0</v>
      </c>
      <c r="P318" s="16">
        <f t="shared" si="26"/>
        <v>1.81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77.569999999999993</v>
      </c>
      <c r="U318" s="15">
        <f>'[1]TCE - ANEXO III - Preencher'!V327</f>
        <v>0</v>
      </c>
      <c r="V318" s="16">
        <f t="shared" si="28"/>
        <v>77.569999999999993</v>
      </c>
      <c r="W318" s="17" t="str">
        <f>IF('[1]TCE - ANEXO III - Preencher'!X327="","",'[1]TCE - ANEXO III - Preencher'!X327)</f>
        <v>AUX CRECHE</v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463.4</v>
      </c>
    </row>
    <row r="319" spans="1:28" x14ac:dyDescent="0.2">
      <c r="A319" s="8">
        <f>IFERROR(VLOOKUP(B319,'[1]DADOS (OCULTAR)'!$Q$3:$S$133,3,0),"")</f>
        <v>9767633000366</v>
      </c>
      <c r="B319" s="9" t="str">
        <f>'[1]TCE - ANEXO III - Preencher'!C328</f>
        <v>HOSPITAL ERMÍRIO COUTINHO</v>
      </c>
      <c r="C319" s="10"/>
      <c r="D319" s="11" t="str">
        <f>'[1]TCE - ANEXO III - Preencher'!E328</f>
        <v>THAYS MIRELLY DA SILVA ROZENDO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4110-05</v>
      </c>
      <c r="G319" s="13">
        <f>IF('[1]TCE - ANEXO III - Preencher'!H328="","",'[1]TCE - ANEXO III - Preencher'!H328)</f>
        <v>45170</v>
      </c>
      <c r="H319" s="14">
        <f>'[1]TCE - ANEXO III - Preencher'!I328</f>
        <v>0</v>
      </c>
      <c r="I319" s="14">
        <f>'[1]TCE - ANEXO III - Preencher'!J328</f>
        <v>114.48</v>
      </c>
      <c r="J319" s="14">
        <f>'[1]TCE - ANEXO III - Preencher'!K328</f>
        <v>0</v>
      </c>
      <c r="K319" s="15">
        <f>'[1]TCE - ANEXO III - Preencher'!L328</f>
        <v>83.11</v>
      </c>
      <c r="L319" s="15">
        <f>'[1]TCE - ANEXO III - Preencher'!M328</f>
        <v>6.6</v>
      </c>
      <c r="M319" s="15">
        <f t="shared" si="25"/>
        <v>76.510000000000005</v>
      </c>
      <c r="N319" s="15">
        <f>'[1]TCE - ANEXO III - Preencher'!O328</f>
        <v>1.81</v>
      </c>
      <c r="O319" s="15">
        <f>'[1]TCE - ANEXO III - Preencher'!P328</f>
        <v>0</v>
      </c>
      <c r="P319" s="16">
        <f t="shared" si="26"/>
        <v>1.81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77.569999999999993</v>
      </c>
      <c r="U319" s="15">
        <f>'[1]TCE - ANEXO III - Preencher'!V328</f>
        <v>0</v>
      </c>
      <c r="V319" s="16">
        <f t="shared" si="28"/>
        <v>77.569999999999993</v>
      </c>
      <c r="W319" s="17" t="str">
        <f>IF('[1]TCE - ANEXO III - Preencher'!X328="","",'[1]TCE - ANEXO III - Preencher'!X328)</f>
        <v>AUX CRECHE</v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270.37</v>
      </c>
    </row>
    <row r="320" spans="1:28" x14ac:dyDescent="0.2">
      <c r="A320" s="8">
        <f>IFERROR(VLOOKUP(B320,'[1]DADOS (OCULTAR)'!$Q$3:$S$133,3,0),"")</f>
        <v>9767633000366</v>
      </c>
      <c r="B320" s="9" t="str">
        <f>'[1]TCE - ANEXO III - Preencher'!C329</f>
        <v>HOSPITAL ERMÍRIO COUTINHO</v>
      </c>
      <c r="C320" s="10"/>
      <c r="D320" s="11" t="str">
        <f>'[1]TCE - ANEXO III - Preencher'!E329</f>
        <v>THEREZA CRISTINA SILVA DE SENA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2235-05</v>
      </c>
      <c r="G320" s="13">
        <f>IF('[1]TCE - ANEXO III - Preencher'!H329="","",'[1]TCE - ANEXO III - Preencher'!H329)</f>
        <v>45170</v>
      </c>
      <c r="H320" s="14">
        <f>'[1]TCE - ANEXO III - Preencher'!I329</f>
        <v>0</v>
      </c>
      <c r="I320" s="14">
        <f>'[1]TCE - ANEXO III - Preencher'!J329</f>
        <v>317.75</v>
      </c>
      <c r="J320" s="14">
        <f>'[1]TCE - ANEXO III - Preencher'!K329</f>
        <v>0</v>
      </c>
      <c r="K320" s="15">
        <f>'[1]TCE - ANEXO III - Preencher'!L329</f>
        <v>83.11</v>
      </c>
      <c r="L320" s="15">
        <f>'[1]TCE - ANEXO III - Preencher'!M329</f>
        <v>3.59</v>
      </c>
      <c r="M320" s="15">
        <f t="shared" si="25"/>
        <v>79.52</v>
      </c>
      <c r="N320" s="15">
        <f>'[1]TCE - ANEXO III - Preencher'!O329</f>
        <v>4.9800000000000004</v>
      </c>
      <c r="O320" s="15">
        <f>'[1]TCE - ANEXO III - Preencher'!P329</f>
        <v>0</v>
      </c>
      <c r="P320" s="16">
        <f t="shared" si="26"/>
        <v>4.9800000000000004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120.26</v>
      </c>
      <c r="U320" s="15">
        <f>'[1]TCE - ANEXO III - Preencher'!V329</f>
        <v>0</v>
      </c>
      <c r="V320" s="16">
        <f t="shared" si="28"/>
        <v>120.26</v>
      </c>
      <c r="W320" s="17" t="str">
        <f>IF('[1]TCE - ANEXO III - Preencher'!X329="","",'[1]TCE - ANEXO III - Preencher'!X329)</f>
        <v>AUX CRECHE</v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522.51</v>
      </c>
    </row>
    <row r="321" spans="1:28" x14ac:dyDescent="0.2">
      <c r="A321" s="8">
        <f>IFERROR(VLOOKUP(B321,'[1]DADOS (OCULTAR)'!$Q$3:$S$133,3,0),"")</f>
        <v>9767633000366</v>
      </c>
      <c r="B321" s="9" t="str">
        <f>'[1]TCE - ANEXO III - Preencher'!C330</f>
        <v>HOSPITAL ERMÍRIO COUTINHO</v>
      </c>
      <c r="C321" s="10"/>
      <c r="D321" s="11" t="str">
        <f>'[1]TCE - ANEXO III - Preencher'!E330</f>
        <v>THIAGO MARINHO DE LIMA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3222-05</v>
      </c>
      <c r="G321" s="13">
        <f>IF('[1]TCE - ANEXO III - Preencher'!H330="","",'[1]TCE - ANEXO III - Preencher'!H330)</f>
        <v>45170</v>
      </c>
      <c r="H321" s="14">
        <f>'[1]TCE - ANEXO III - Preencher'!I330</f>
        <v>0</v>
      </c>
      <c r="I321" s="14">
        <f>'[1]TCE - ANEXO III - Preencher'!J330</f>
        <v>134.28</v>
      </c>
      <c r="J321" s="14">
        <f>'[1]TCE - ANEXO III - Preencher'!K330</f>
        <v>0</v>
      </c>
      <c r="K321" s="15">
        <f>'[1]TCE - ANEXO III - Preencher'!L330</f>
        <v>83.11</v>
      </c>
      <c r="L321" s="15">
        <f>'[1]TCE - ANEXO III - Preencher'!M330</f>
        <v>6.6</v>
      </c>
      <c r="M321" s="15">
        <f t="shared" si="25"/>
        <v>76.510000000000005</v>
      </c>
      <c r="N321" s="15">
        <f>'[1]TCE - ANEXO III - Preencher'!O330</f>
        <v>1.81</v>
      </c>
      <c r="O321" s="15">
        <f>'[1]TCE - ANEXO III - Preencher'!P330</f>
        <v>0</v>
      </c>
      <c r="P321" s="16">
        <f t="shared" si="26"/>
        <v>1.81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212.60000000000002</v>
      </c>
    </row>
    <row r="322" spans="1:28" x14ac:dyDescent="0.2">
      <c r="A322" s="8">
        <f>IFERROR(VLOOKUP(B322,'[1]DADOS (OCULTAR)'!$Q$3:$S$133,3,0),"")</f>
        <v>9767633000366</v>
      </c>
      <c r="B322" s="9" t="str">
        <f>'[1]TCE - ANEXO III - Preencher'!C331</f>
        <v>HOSPITAL ERMÍRIO COUTINHO</v>
      </c>
      <c r="C322" s="10"/>
      <c r="D322" s="11" t="str">
        <f>'[1]TCE - ANEXO III - Preencher'!E331</f>
        <v>TUANI FRANQUILINO DA SILVA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5143-20</v>
      </c>
      <c r="G322" s="13">
        <f>IF('[1]TCE - ANEXO III - Preencher'!H331="","",'[1]TCE - ANEXO III - Preencher'!H331)</f>
        <v>45170</v>
      </c>
      <c r="H322" s="14">
        <f>'[1]TCE - ANEXO III - Preencher'!I331</f>
        <v>0</v>
      </c>
      <c r="I322" s="14">
        <f>'[1]TCE - ANEXO III - Preencher'!J331</f>
        <v>146.16</v>
      </c>
      <c r="J322" s="14">
        <f>'[1]TCE - ANEXO III - Preencher'!K331</f>
        <v>0</v>
      </c>
      <c r="K322" s="15">
        <f>'[1]TCE - ANEXO III - Preencher'!L331</f>
        <v>83.11</v>
      </c>
      <c r="L322" s="15">
        <f>'[1]TCE - ANEXO III - Preencher'!M331</f>
        <v>6.6</v>
      </c>
      <c r="M322" s="15">
        <f t="shared" si="25"/>
        <v>76.510000000000005</v>
      </c>
      <c r="N322" s="15">
        <f>'[1]TCE - ANEXO III - Preencher'!O331</f>
        <v>1.81</v>
      </c>
      <c r="O322" s="15">
        <f>'[1]TCE - ANEXO III - Preencher'!P331</f>
        <v>0</v>
      </c>
      <c r="P322" s="16">
        <f t="shared" si="26"/>
        <v>1.81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224.48000000000002</v>
      </c>
    </row>
    <row r="323" spans="1:28" x14ac:dyDescent="0.2">
      <c r="A323" s="8">
        <f>IFERROR(VLOOKUP(B323,'[1]DADOS (OCULTAR)'!$Q$3:$S$133,3,0),"")</f>
        <v>9767633000366</v>
      </c>
      <c r="B323" s="9" t="str">
        <f>'[1]TCE - ANEXO III - Preencher'!C332</f>
        <v>HOSPITAL ERMÍRIO COUTINHO</v>
      </c>
      <c r="C323" s="10"/>
      <c r="D323" s="11" t="str">
        <f>'[1]TCE - ANEXO III - Preencher'!E332</f>
        <v>VALDETE MARTINS DE FRANCA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4221-10</v>
      </c>
      <c r="G323" s="13">
        <f>IF('[1]TCE - ANEXO III - Preencher'!H332="","",'[1]TCE - ANEXO III - Preencher'!H332)</f>
        <v>45170</v>
      </c>
      <c r="H323" s="14">
        <f>'[1]TCE - ANEXO III - Preencher'!I332</f>
        <v>0</v>
      </c>
      <c r="I323" s="14">
        <f>'[1]TCE - ANEXO III - Preencher'!J332</f>
        <v>195.6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1.81</v>
      </c>
      <c r="O323" s="15">
        <f>'[1]TCE - ANEXO III - Preencher'!P332</f>
        <v>0</v>
      </c>
      <c r="P323" s="16">
        <f t="shared" si="26"/>
        <v>1.81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197.41</v>
      </c>
    </row>
    <row r="324" spans="1:28" x14ac:dyDescent="0.2">
      <c r="A324" s="8">
        <f>IFERROR(VLOOKUP(B324,'[1]DADOS (OCULTAR)'!$Q$3:$S$133,3,0),"")</f>
        <v>9767633000366</v>
      </c>
      <c r="B324" s="9" t="str">
        <f>'[1]TCE - ANEXO III - Preencher'!C333</f>
        <v>HOSPITAL ERMÍRIO COUTINHO</v>
      </c>
      <c r="C324" s="10"/>
      <c r="D324" s="11" t="str">
        <f>'[1]TCE - ANEXO III - Preencher'!E333</f>
        <v>VALMERES REGINA DOS SANTOS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3222-05</v>
      </c>
      <c r="G324" s="13">
        <f>IF('[1]TCE - ANEXO III - Preencher'!H333="","",'[1]TCE - ANEXO III - Preencher'!H333)</f>
        <v>45170</v>
      </c>
      <c r="H324" s="14">
        <f>'[1]TCE - ANEXO III - Preencher'!I333</f>
        <v>0</v>
      </c>
      <c r="I324" s="14">
        <f>'[1]TCE - ANEXO III - Preencher'!J333</f>
        <v>139.6</v>
      </c>
      <c r="J324" s="14">
        <f>'[1]TCE - ANEXO III - Preencher'!K333</f>
        <v>0</v>
      </c>
      <c r="K324" s="15">
        <f>'[1]TCE - ANEXO III - Preencher'!L333</f>
        <v>83.11</v>
      </c>
      <c r="L324" s="15">
        <f>'[1]TCE - ANEXO III - Preencher'!M333</f>
        <v>6.6</v>
      </c>
      <c r="M324" s="15">
        <f t="shared" ref="M324:M387" si="31">K324-L324</f>
        <v>76.510000000000005</v>
      </c>
      <c r="N324" s="15">
        <f>'[1]TCE - ANEXO III - Preencher'!O333</f>
        <v>1.81</v>
      </c>
      <c r="O324" s="15">
        <f>'[1]TCE - ANEXO III - Preencher'!P333</f>
        <v>0</v>
      </c>
      <c r="P324" s="16">
        <f t="shared" ref="P324:P387" si="32">N324-O324</f>
        <v>1.81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217.92000000000002</v>
      </c>
    </row>
    <row r="325" spans="1:28" x14ac:dyDescent="0.2">
      <c r="A325" s="8">
        <f>IFERROR(VLOOKUP(B325,'[1]DADOS (OCULTAR)'!$Q$3:$S$133,3,0),"")</f>
        <v>9767633000366</v>
      </c>
      <c r="B325" s="9" t="str">
        <f>'[1]TCE - ANEXO III - Preencher'!C334</f>
        <v>HOSPITAL ERMÍRIO COUTINHO</v>
      </c>
      <c r="C325" s="10"/>
      <c r="D325" s="11" t="str">
        <f>'[1]TCE - ANEXO III - Preencher'!E334</f>
        <v>VANESSA CAMPOS CARVALHO</v>
      </c>
      <c r="E325" s="9" t="str">
        <f>IF('[1]TCE - ANEXO III - Preencher'!F334="4 - Assistência Odontológica","2 - Outros Profissionais da Saúde",'[1]TCE - ANEXO III - Preencher'!F334)</f>
        <v>1 - Médico</v>
      </c>
      <c r="F325" s="12" t="str">
        <f>'[1]TCE - ANEXO III - Preencher'!G334</f>
        <v>2251-24</v>
      </c>
      <c r="G325" s="13">
        <f>IF('[1]TCE - ANEXO III - Preencher'!H334="","",'[1]TCE - ANEXO III - Preencher'!H334)</f>
        <v>45170</v>
      </c>
      <c r="H325" s="14">
        <f>'[1]TCE - ANEXO III - Preencher'!I334</f>
        <v>0</v>
      </c>
      <c r="I325" s="14">
        <f>'[1]TCE - ANEXO III - Preencher'!J334</f>
        <v>753.16</v>
      </c>
      <c r="J325" s="14">
        <f>'[1]TCE - ANEXO III - Preencher'!K334</f>
        <v>0</v>
      </c>
      <c r="K325" s="15">
        <f>'[1]TCE - ANEXO III - Preencher'!L334</f>
        <v>83.11</v>
      </c>
      <c r="L325" s="15">
        <f>'[1]TCE - ANEXO III - Preencher'!M334</f>
        <v>6.6</v>
      </c>
      <c r="M325" s="15">
        <f t="shared" si="31"/>
        <v>76.510000000000005</v>
      </c>
      <c r="N325" s="15">
        <f>'[1]TCE - ANEXO III - Preencher'!O334</f>
        <v>8.58</v>
      </c>
      <c r="O325" s="15">
        <f>'[1]TCE - ANEXO III - Preencher'!P334</f>
        <v>0</v>
      </c>
      <c r="P325" s="16">
        <f t="shared" si="32"/>
        <v>8.58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838.25</v>
      </c>
    </row>
    <row r="326" spans="1:28" x14ac:dyDescent="0.2">
      <c r="A326" s="8">
        <f>IFERROR(VLOOKUP(B326,'[1]DADOS (OCULTAR)'!$Q$3:$S$133,3,0),"")</f>
        <v>9767633000366</v>
      </c>
      <c r="B326" s="9" t="str">
        <f>'[1]TCE - ANEXO III - Preencher'!C335</f>
        <v>HOSPITAL ERMÍRIO COUTINHO</v>
      </c>
      <c r="C326" s="10"/>
      <c r="D326" s="11" t="str">
        <f>'[1]TCE - ANEXO III - Preencher'!E335</f>
        <v>VANESSA MARIA RIGAUD PEIXOTO DOS SANTOS UMBELINO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2515-40</v>
      </c>
      <c r="G326" s="13">
        <f>IF('[1]TCE - ANEXO III - Preencher'!H335="","",'[1]TCE - ANEXO III - Preencher'!H335)</f>
        <v>45170</v>
      </c>
      <c r="H326" s="14">
        <f>'[1]TCE - ANEXO III - Preencher'!I335</f>
        <v>0</v>
      </c>
      <c r="I326" s="14">
        <f>'[1]TCE - ANEXO III - Preencher'!J335</f>
        <v>290.07</v>
      </c>
      <c r="J326" s="14">
        <f>'[1]TCE - ANEXO III - Preencher'!K335</f>
        <v>0</v>
      </c>
      <c r="K326" s="15">
        <f>'[1]TCE - ANEXO III - Preencher'!L335</f>
        <v>83.11</v>
      </c>
      <c r="L326" s="15">
        <f>'[1]TCE - ANEXO III - Preencher'!M335</f>
        <v>6.6</v>
      </c>
      <c r="M326" s="15">
        <f t="shared" si="31"/>
        <v>76.510000000000005</v>
      </c>
      <c r="N326" s="15">
        <f>'[1]TCE - ANEXO III - Preencher'!O335</f>
        <v>1.81</v>
      </c>
      <c r="O326" s="15">
        <f>'[1]TCE - ANEXO III - Preencher'!P335</f>
        <v>0</v>
      </c>
      <c r="P326" s="16">
        <f t="shared" si="32"/>
        <v>1.81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77.569999999999993</v>
      </c>
      <c r="U326" s="15">
        <f>'[1]TCE - ANEXO III - Preencher'!V335</f>
        <v>0</v>
      </c>
      <c r="V326" s="16">
        <f t="shared" si="34"/>
        <v>77.569999999999993</v>
      </c>
      <c r="W326" s="17" t="str">
        <f>IF('[1]TCE - ANEXO III - Preencher'!X335="","",'[1]TCE - ANEXO III - Preencher'!X335)</f>
        <v>AUX CRECHE</v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445.96</v>
      </c>
    </row>
    <row r="327" spans="1:28" x14ac:dyDescent="0.2">
      <c r="A327" s="8">
        <f>IFERROR(VLOOKUP(B327,'[1]DADOS (OCULTAR)'!$Q$3:$S$133,3,0),"")</f>
        <v>9767633000366</v>
      </c>
      <c r="B327" s="9" t="str">
        <f>'[1]TCE - ANEXO III - Preencher'!C336</f>
        <v>HOSPITAL ERMÍRIO COUTINHO</v>
      </c>
      <c r="C327" s="10"/>
      <c r="D327" s="11" t="str">
        <f>'[1]TCE - ANEXO III - Preencher'!E336</f>
        <v>VANIA BESERRA DA SILVA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3222-05</v>
      </c>
      <c r="G327" s="13">
        <f>IF('[1]TCE - ANEXO III - Preencher'!H336="","",'[1]TCE - ANEXO III - Preencher'!H336)</f>
        <v>45170</v>
      </c>
      <c r="H327" s="14">
        <f>'[1]TCE - ANEXO III - Preencher'!I336</f>
        <v>0</v>
      </c>
      <c r="I327" s="14">
        <f>'[1]TCE - ANEXO III - Preencher'!J336</f>
        <v>141.54</v>
      </c>
      <c r="J327" s="14">
        <f>'[1]TCE - ANEXO III - Preencher'!K336</f>
        <v>0</v>
      </c>
      <c r="K327" s="15">
        <f>'[1]TCE - ANEXO III - Preencher'!L336</f>
        <v>83.11</v>
      </c>
      <c r="L327" s="15">
        <f>'[1]TCE - ANEXO III - Preencher'!M336</f>
        <v>6.6</v>
      </c>
      <c r="M327" s="15">
        <f t="shared" si="31"/>
        <v>76.510000000000005</v>
      </c>
      <c r="N327" s="15">
        <f>'[1]TCE - ANEXO III - Preencher'!O336</f>
        <v>1.81</v>
      </c>
      <c r="O327" s="15">
        <f>'[1]TCE - ANEXO III - Preencher'!P336</f>
        <v>0</v>
      </c>
      <c r="P327" s="16">
        <f t="shared" si="32"/>
        <v>1.81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219.86</v>
      </c>
    </row>
    <row r="328" spans="1:28" x14ac:dyDescent="0.2">
      <c r="A328" s="8">
        <f>IFERROR(VLOOKUP(B328,'[1]DADOS (OCULTAR)'!$Q$3:$S$133,3,0),"")</f>
        <v>9767633000366</v>
      </c>
      <c r="B328" s="9" t="str">
        <f>'[1]TCE - ANEXO III - Preencher'!C337</f>
        <v>HOSPITAL ERMÍRIO COUTINHO</v>
      </c>
      <c r="C328" s="10"/>
      <c r="D328" s="11" t="str">
        <f>'[1]TCE - ANEXO III - Preencher'!E337</f>
        <v>VERONICA LUCIANO DOS SANTOS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>
        <f>IF('[1]TCE - ANEXO III - Preencher'!H337="","",'[1]TCE - ANEXO III - Preencher'!H337)</f>
        <v>45170</v>
      </c>
      <c r="H328" s="14">
        <f>'[1]TCE - ANEXO III - Preencher'!I337</f>
        <v>0</v>
      </c>
      <c r="I328" s="14">
        <f>'[1]TCE - ANEXO III - Preencher'!J337</f>
        <v>144.91999999999999</v>
      </c>
      <c r="J328" s="14">
        <f>'[1]TCE - ANEXO III - Preencher'!K337</f>
        <v>0</v>
      </c>
      <c r="K328" s="15">
        <f>'[1]TCE - ANEXO III - Preencher'!L337</f>
        <v>83.11</v>
      </c>
      <c r="L328" s="15">
        <f>'[1]TCE - ANEXO III - Preencher'!M337</f>
        <v>6.6</v>
      </c>
      <c r="M328" s="15">
        <f t="shared" si="31"/>
        <v>76.510000000000005</v>
      </c>
      <c r="N328" s="15">
        <f>'[1]TCE - ANEXO III - Preencher'!O337</f>
        <v>1.81</v>
      </c>
      <c r="O328" s="15">
        <f>'[1]TCE - ANEXO III - Preencher'!P337</f>
        <v>19.73</v>
      </c>
      <c r="P328" s="16">
        <f t="shared" si="32"/>
        <v>-17.920000000000002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203.51</v>
      </c>
    </row>
    <row r="329" spans="1:28" x14ac:dyDescent="0.2">
      <c r="A329" s="8">
        <f>IFERROR(VLOOKUP(B329,'[1]DADOS (OCULTAR)'!$Q$3:$S$133,3,0),"")</f>
        <v>9767633000366</v>
      </c>
      <c r="B329" s="9" t="str">
        <f>'[1]TCE - ANEXO III - Preencher'!C338</f>
        <v>HOSPITAL ERMÍRIO COUTINHO</v>
      </c>
      <c r="C329" s="10"/>
      <c r="D329" s="11" t="str">
        <f>'[1]TCE - ANEXO III - Preencher'!E338</f>
        <v>VERONICA MARIA ANDRADE PINTO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5143-20</v>
      </c>
      <c r="G329" s="13">
        <f>IF('[1]TCE - ANEXO III - Preencher'!H338="","",'[1]TCE - ANEXO III - Preencher'!H338)</f>
        <v>45170</v>
      </c>
      <c r="H329" s="14">
        <f>'[1]TCE - ANEXO III - Preencher'!I338</f>
        <v>0</v>
      </c>
      <c r="I329" s="14">
        <f>'[1]TCE - ANEXO III - Preencher'!J338</f>
        <v>140.88</v>
      </c>
      <c r="J329" s="14">
        <f>'[1]TCE - ANEXO III - Preencher'!K338</f>
        <v>0</v>
      </c>
      <c r="K329" s="15">
        <f>'[1]TCE - ANEXO III - Preencher'!L338</f>
        <v>83.11</v>
      </c>
      <c r="L329" s="15">
        <f>'[1]TCE - ANEXO III - Preencher'!M338</f>
        <v>6.6</v>
      </c>
      <c r="M329" s="15">
        <f t="shared" si="31"/>
        <v>76.510000000000005</v>
      </c>
      <c r="N329" s="15">
        <f>'[1]TCE - ANEXO III - Preencher'!O338</f>
        <v>1.81</v>
      </c>
      <c r="O329" s="15">
        <f>'[1]TCE - ANEXO III - Preencher'!P338</f>
        <v>0</v>
      </c>
      <c r="P329" s="16">
        <f t="shared" si="32"/>
        <v>1.81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219.2</v>
      </c>
    </row>
    <row r="330" spans="1:28" x14ac:dyDescent="0.2">
      <c r="A330" s="8">
        <f>IFERROR(VLOOKUP(B330,'[1]DADOS (OCULTAR)'!$Q$3:$S$133,3,0),"")</f>
        <v>9767633000366</v>
      </c>
      <c r="B330" s="9" t="str">
        <f>'[1]TCE - ANEXO III - Preencher'!C339</f>
        <v>HOSPITAL ERMÍRIO COUTINHO</v>
      </c>
      <c r="C330" s="10"/>
      <c r="D330" s="11" t="str">
        <f>'[1]TCE - ANEXO III - Preencher'!E339</f>
        <v>VERONICA MARIA DO NASCIMENTO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3242-05</v>
      </c>
      <c r="G330" s="13">
        <f>IF('[1]TCE - ANEXO III - Preencher'!H339="","",'[1]TCE - ANEXO III - Preencher'!H339)</f>
        <v>45170</v>
      </c>
      <c r="H330" s="14">
        <f>'[1]TCE - ANEXO III - Preencher'!I339</f>
        <v>0</v>
      </c>
      <c r="I330" s="14">
        <f>'[1]TCE - ANEXO III - Preencher'!J339</f>
        <v>177.73</v>
      </c>
      <c r="J330" s="14">
        <f>'[1]TCE - ANEXO III - Preencher'!K339</f>
        <v>0</v>
      </c>
      <c r="K330" s="15">
        <f>'[1]TCE - ANEXO III - Preencher'!L339</f>
        <v>83.11</v>
      </c>
      <c r="L330" s="15">
        <f>'[1]TCE - ANEXO III - Preencher'!M339</f>
        <v>6.6</v>
      </c>
      <c r="M330" s="15">
        <f t="shared" si="31"/>
        <v>76.510000000000005</v>
      </c>
      <c r="N330" s="15">
        <f>'[1]TCE - ANEXO III - Preencher'!O339</f>
        <v>1.81</v>
      </c>
      <c r="O330" s="15">
        <f>'[1]TCE - ANEXO III - Preencher'!P339</f>
        <v>0</v>
      </c>
      <c r="P330" s="16">
        <f t="shared" si="32"/>
        <v>1.81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71.14</v>
      </c>
      <c r="U330" s="15">
        <f>'[1]TCE - ANEXO III - Preencher'!V339</f>
        <v>0</v>
      </c>
      <c r="V330" s="16">
        <f t="shared" si="34"/>
        <v>71.14</v>
      </c>
      <c r="W330" s="17" t="str">
        <f>IF('[1]TCE - ANEXO III - Preencher'!X339="","",'[1]TCE - ANEXO III - Preencher'!X339)</f>
        <v>AUX CRECHE</v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327.19</v>
      </c>
    </row>
    <row r="331" spans="1:28" x14ac:dyDescent="0.2">
      <c r="A331" s="8">
        <f>IFERROR(VLOOKUP(B331,'[1]DADOS (OCULTAR)'!$Q$3:$S$133,3,0),"")</f>
        <v>9767633000366</v>
      </c>
      <c r="B331" s="9" t="str">
        <f>'[1]TCE - ANEXO III - Preencher'!C340</f>
        <v>HOSPITAL ERMÍRIO COUTINHO</v>
      </c>
      <c r="C331" s="10"/>
      <c r="D331" s="11" t="str">
        <f>'[1]TCE - ANEXO III - Preencher'!E340</f>
        <v>WANDERSON SOUSA GOMES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4102-20</v>
      </c>
      <c r="G331" s="13">
        <f>IF('[1]TCE - ANEXO III - Preencher'!H340="","",'[1]TCE - ANEXO III - Preencher'!H340)</f>
        <v>45170</v>
      </c>
      <c r="H331" s="14">
        <f>'[1]TCE - ANEXO III - Preencher'!I340</f>
        <v>0</v>
      </c>
      <c r="I331" s="14">
        <f>'[1]TCE - ANEXO III - Preencher'!J340</f>
        <v>235.2</v>
      </c>
      <c r="J331" s="14">
        <f>'[1]TCE - ANEXO III - Preencher'!K340</f>
        <v>0</v>
      </c>
      <c r="K331" s="15">
        <f>'[1]TCE - ANEXO III - Preencher'!L340</f>
        <v>83.11</v>
      </c>
      <c r="L331" s="15">
        <f>'[1]TCE - ANEXO III - Preencher'!M340</f>
        <v>6.6</v>
      </c>
      <c r="M331" s="15">
        <f t="shared" si="31"/>
        <v>76.510000000000005</v>
      </c>
      <c r="N331" s="15">
        <f>'[1]TCE - ANEXO III - Preencher'!O340</f>
        <v>1.81</v>
      </c>
      <c r="O331" s="15">
        <f>'[1]TCE - ANEXO III - Preencher'!P340</f>
        <v>0</v>
      </c>
      <c r="P331" s="16">
        <f t="shared" si="32"/>
        <v>1.81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313.52</v>
      </c>
    </row>
    <row r="332" spans="1:28" x14ac:dyDescent="0.2">
      <c r="A332" s="8">
        <f>IFERROR(VLOOKUP(B332,'[1]DADOS (OCULTAR)'!$Q$3:$S$133,3,0),"")</f>
        <v>9767633000366</v>
      </c>
      <c r="B332" s="9" t="str">
        <f>'[1]TCE - ANEXO III - Preencher'!C341</f>
        <v>HOSPITAL ERMÍRIO COUTINHO</v>
      </c>
      <c r="C332" s="10"/>
      <c r="D332" s="11" t="str">
        <f>'[1]TCE - ANEXO III - Preencher'!E341</f>
        <v>WANESSA MARIA RAMOS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4131-15</v>
      </c>
      <c r="G332" s="13">
        <f>IF('[1]TCE - ANEXO III - Preencher'!H341="","",'[1]TCE - ANEXO III - Preencher'!H341)</f>
        <v>45170</v>
      </c>
      <c r="H332" s="14">
        <f>'[1]TCE - ANEXO III - Preencher'!I341</f>
        <v>0</v>
      </c>
      <c r="I332" s="14">
        <f>'[1]TCE - ANEXO III - Preencher'!J341</f>
        <v>179.37</v>
      </c>
      <c r="J332" s="14">
        <f>'[1]TCE - ANEXO III - Preencher'!K341</f>
        <v>0</v>
      </c>
      <c r="K332" s="15">
        <f>'[1]TCE - ANEXO III - Preencher'!L341</f>
        <v>83.11</v>
      </c>
      <c r="L332" s="15">
        <f>'[1]TCE - ANEXO III - Preencher'!M341</f>
        <v>6.6</v>
      </c>
      <c r="M332" s="15">
        <f t="shared" si="31"/>
        <v>76.510000000000005</v>
      </c>
      <c r="N332" s="15">
        <f>'[1]TCE - ANEXO III - Preencher'!O341</f>
        <v>1.81</v>
      </c>
      <c r="O332" s="15">
        <f>'[1]TCE - ANEXO III - Preencher'!P341</f>
        <v>0</v>
      </c>
      <c r="P332" s="16">
        <f t="shared" si="32"/>
        <v>1.81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257.69</v>
      </c>
    </row>
    <row r="333" spans="1:28" x14ac:dyDescent="0.2">
      <c r="A333" s="8">
        <f>IFERROR(VLOOKUP(B333,'[1]DADOS (OCULTAR)'!$Q$3:$S$133,3,0),"")</f>
        <v>9767633000366</v>
      </c>
      <c r="B333" s="9" t="str">
        <f>'[1]TCE - ANEXO III - Preencher'!C342</f>
        <v>HOSPITAL ERMÍRIO COUTINHO</v>
      </c>
      <c r="C333" s="10"/>
      <c r="D333" s="11" t="str">
        <f>'[1]TCE - ANEXO III - Preencher'!E342</f>
        <v>WELISON DOMINGOS DE SOUZA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3241-15</v>
      </c>
      <c r="G333" s="13">
        <f>IF('[1]TCE - ANEXO III - Preencher'!H342="","",'[1]TCE - ANEXO III - Preencher'!H342)</f>
        <v>45170</v>
      </c>
      <c r="H333" s="14">
        <f>'[1]TCE - ANEXO III - Preencher'!I342</f>
        <v>0</v>
      </c>
      <c r="I333" s="14">
        <f>'[1]TCE - ANEXO III - Preencher'!J342</f>
        <v>289.33999999999997</v>
      </c>
      <c r="J333" s="14">
        <f>'[1]TCE - ANEXO III - Preencher'!K342</f>
        <v>0</v>
      </c>
      <c r="K333" s="15">
        <f>'[1]TCE - ANEXO III - Preencher'!L342</f>
        <v>83.11</v>
      </c>
      <c r="L333" s="15">
        <f>'[1]TCE - ANEXO III - Preencher'!M342</f>
        <v>6.6</v>
      </c>
      <c r="M333" s="15">
        <f t="shared" si="31"/>
        <v>76.510000000000005</v>
      </c>
      <c r="N333" s="15">
        <f>'[1]TCE - ANEXO III - Preencher'!O342</f>
        <v>14.01</v>
      </c>
      <c r="O333" s="15">
        <f>'[1]TCE - ANEXO III - Preencher'!P342</f>
        <v>0</v>
      </c>
      <c r="P333" s="16">
        <f t="shared" si="32"/>
        <v>14.01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379.85999999999996</v>
      </c>
    </row>
    <row r="334" spans="1:28" x14ac:dyDescent="0.2">
      <c r="A334" s="8">
        <f>IFERROR(VLOOKUP(B334,'[1]DADOS (OCULTAR)'!$Q$3:$S$133,3,0),"")</f>
        <v>9767633000366</v>
      </c>
      <c r="B334" s="9" t="str">
        <f>'[1]TCE - ANEXO III - Preencher'!C343</f>
        <v>HOSPITAL ERMÍRIO COUTINHO</v>
      </c>
      <c r="C334" s="10"/>
      <c r="D334" s="11" t="str">
        <f>'[1]TCE - ANEXO III - Preencher'!E343</f>
        <v>WELLINGTON LOPES DA SILVA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4110-05</v>
      </c>
      <c r="G334" s="13">
        <f>IF('[1]TCE - ANEXO III - Preencher'!H343="","",'[1]TCE - ANEXO III - Preencher'!H343)</f>
        <v>45170</v>
      </c>
      <c r="H334" s="14">
        <f>'[1]TCE - ANEXO III - Preencher'!I343</f>
        <v>0</v>
      </c>
      <c r="I334" s="14">
        <f>'[1]TCE - ANEXO III - Preencher'!J343</f>
        <v>206.23</v>
      </c>
      <c r="J334" s="14">
        <f>'[1]TCE - ANEXO III - Preencher'!K343</f>
        <v>0</v>
      </c>
      <c r="K334" s="15">
        <f>'[1]TCE - ANEXO III - Preencher'!L343</f>
        <v>83.11</v>
      </c>
      <c r="L334" s="15">
        <f>'[1]TCE - ANEXO III - Preencher'!M343</f>
        <v>6.6</v>
      </c>
      <c r="M334" s="15">
        <f t="shared" si="31"/>
        <v>76.510000000000005</v>
      </c>
      <c r="N334" s="15">
        <f>'[1]TCE - ANEXO III - Preencher'!O343</f>
        <v>1.81</v>
      </c>
      <c r="O334" s="15">
        <f>'[1]TCE - ANEXO III - Preencher'!P343</f>
        <v>0</v>
      </c>
      <c r="P334" s="16">
        <f t="shared" si="32"/>
        <v>1.81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284.55</v>
      </c>
    </row>
    <row r="335" spans="1:28" x14ac:dyDescent="0.2">
      <c r="A335" s="8">
        <f>IFERROR(VLOOKUP(B335,'[1]DADOS (OCULTAR)'!$Q$3:$S$133,3,0),"")</f>
        <v>9767633000366</v>
      </c>
      <c r="B335" s="9" t="str">
        <f>'[1]TCE - ANEXO III - Preencher'!C344</f>
        <v>HOSPITAL ERMÍRIO COUTINHO</v>
      </c>
      <c r="C335" s="10"/>
      <c r="D335" s="11" t="str">
        <f>'[1]TCE - ANEXO III - Preencher'!E344</f>
        <v>WINARACI LOPES MARCOLINO DE ARAUJO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4221-10</v>
      </c>
      <c r="G335" s="13">
        <f>IF('[1]TCE - ANEXO III - Preencher'!H344="","",'[1]TCE - ANEXO III - Preencher'!H344)</f>
        <v>45170</v>
      </c>
      <c r="H335" s="14">
        <f>'[1]TCE - ANEXO III - Preencher'!I344</f>
        <v>0</v>
      </c>
      <c r="I335" s="14">
        <f>'[1]TCE - ANEXO III - Preencher'!J344</f>
        <v>162.71</v>
      </c>
      <c r="J335" s="14">
        <f>'[1]TCE - ANEXO III - Preencher'!K344</f>
        <v>0</v>
      </c>
      <c r="K335" s="15">
        <f>'[1]TCE - ANEXO III - Preencher'!L344</f>
        <v>83.11</v>
      </c>
      <c r="L335" s="15">
        <f>'[1]TCE - ANEXO III - Preencher'!M344</f>
        <v>6.6</v>
      </c>
      <c r="M335" s="15">
        <f t="shared" si="31"/>
        <v>76.510000000000005</v>
      </c>
      <c r="N335" s="15">
        <f>'[1]TCE - ANEXO III - Preencher'!O344</f>
        <v>1.81</v>
      </c>
      <c r="O335" s="15">
        <f>'[1]TCE - ANEXO III - Preencher'!P344</f>
        <v>0</v>
      </c>
      <c r="P335" s="16">
        <f t="shared" si="32"/>
        <v>1.81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77.569999999999993</v>
      </c>
      <c r="U335" s="15">
        <f>'[1]TCE - ANEXO III - Preencher'!V344</f>
        <v>0</v>
      </c>
      <c r="V335" s="16">
        <f t="shared" si="34"/>
        <v>77.569999999999993</v>
      </c>
      <c r="W335" s="17" t="str">
        <f>IF('[1]TCE - ANEXO III - Preencher'!X344="","",'[1]TCE - ANEXO III - Preencher'!X344)</f>
        <v>AUX CRECHE</v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318.60000000000002</v>
      </c>
    </row>
    <row r="336" spans="1:28" x14ac:dyDescent="0.2">
      <c r="A336" s="8">
        <f>IFERROR(VLOOKUP(B336,'[1]DADOS (OCULTAR)'!$Q$3:$S$133,3,0),"")</f>
        <v>9767633000366</v>
      </c>
      <c r="B336" s="9" t="str">
        <f>'[1]TCE - ANEXO III - Preencher'!C345</f>
        <v>HOSPITAL ERMÍRIO COUTINHO</v>
      </c>
      <c r="C336" s="10"/>
      <c r="D336" s="11" t="str">
        <f>'[1]TCE - ANEXO III - Preencher'!E345</f>
        <v>YAGO LUIZ BATISTA PESSOA DOS SANTOS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 t="str">
        <f>'[1]TCE - ANEXO III - Preencher'!G345</f>
        <v>4110-05</v>
      </c>
      <c r="G336" s="13">
        <f>IF('[1]TCE - ANEXO III - Preencher'!H345="","",'[1]TCE - ANEXO III - Preencher'!H345)</f>
        <v>45170</v>
      </c>
      <c r="H336" s="14">
        <f>'[1]TCE - ANEXO III - Preencher'!I345</f>
        <v>0</v>
      </c>
      <c r="I336" s="14">
        <f>'[1]TCE - ANEXO III - Preencher'!J345</f>
        <v>12.4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1.81</v>
      </c>
      <c r="O336" s="15">
        <f>'[1]TCE - ANEXO III - Preencher'!P345</f>
        <v>0</v>
      </c>
      <c r="P336" s="16">
        <f t="shared" si="32"/>
        <v>1.81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14.21</v>
      </c>
    </row>
    <row r="337" spans="1:28" x14ac:dyDescent="0.2">
      <c r="A337" s="8">
        <f>IFERROR(VLOOKUP(B337,'[1]DADOS (OCULTAR)'!$Q$3:$S$133,3,0),"")</f>
        <v>9767633000366</v>
      </c>
      <c r="B337" s="9" t="str">
        <f>'[1]TCE - ANEXO III - Preencher'!C346</f>
        <v>HOSPITAL ERMÍRIO COUTINHO</v>
      </c>
      <c r="C337" s="10"/>
      <c r="D337" s="11" t="str">
        <f>'[1]TCE - ANEXO III - Preencher'!E346</f>
        <v>YASMIN FERREIRA MACHADO</v>
      </c>
      <c r="E337" s="9" t="str">
        <f>IF('[1]TCE - ANEXO III - Preencher'!F346="4 - Assistência Odontológica","2 - Outros Profissionais da Saúde",'[1]TCE - ANEXO III - Preencher'!F346)</f>
        <v>1 - Médico</v>
      </c>
      <c r="F337" s="12" t="str">
        <f>'[1]TCE - ANEXO III - Preencher'!G346</f>
        <v>2251-24</v>
      </c>
      <c r="G337" s="13">
        <f>IF('[1]TCE - ANEXO III - Preencher'!H346="","",'[1]TCE - ANEXO III - Preencher'!H346)</f>
        <v>45170</v>
      </c>
      <c r="H337" s="14">
        <f>'[1]TCE - ANEXO III - Preencher'!I346</f>
        <v>0</v>
      </c>
      <c r="I337" s="14">
        <f>'[1]TCE - ANEXO III - Preencher'!J346</f>
        <v>725.24</v>
      </c>
      <c r="J337" s="14">
        <f>'[1]TCE - ANEXO III - Preencher'!K346</f>
        <v>0</v>
      </c>
      <c r="K337" s="15">
        <f>'[1]TCE - ANEXO III - Preencher'!L346</f>
        <v>83.11</v>
      </c>
      <c r="L337" s="15">
        <f>'[1]TCE - ANEXO III - Preencher'!M346</f>
        <v>6.6</v>
      </c>
      <c r="M337" s="15">
        <f t="shared" si="31"/>
        <v>76.510000000000005</v>
      </c>
      <c r="N337" s="15">
        <f>'[1]TCE - ANEXO III - Preencher'!O346</f>
        <v>8.58</v>
      </c>
      <c r="O337" s="15">
        <f>'[1]TCE - ANEXO III - Preencher'!P346</f>
        <v>0</v>
      </c>
      <c r="P337" s="16">
        <f t="shared" si="32"/>
        <v>8.58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810.33</v>
      </c>
    </row>
    <row r="338" spans="1:28" x14ac:dyDescent="0.2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Mariana Medeiros</dc:creator>
  <cp:lastModifiedBy>Mariana Medeiros</cp:lastModifiedBy>
  <dcterms:created xsi:type="dcterms:W3CDTF">2023-10-25T12:55:11Z</dcterms:created>
  <dcterms:modified xsi:type="dcterms:W3CDTF">2023-10-25T12:55:21Z</dcterms:modified>
</cp:coreProperties>
</file>