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\POLIANA FINANCEIRO\POLI &amp; STHER\SCAAAAN\Nova pasta (2)\"/>
    </mc:Choice>
  </mc:AlternateContent>
  <xr:revisionPtr revIDLastSave="0" documentId="8_{D304C5DA-EDA2-4409-BA7C-69E44E749C6D}" xr6:coauthVersionLast="47" xr6:coauthVersionMax="47" xr10:uidLastSave="{00000000-0000-0000-0000-000000000000}"/>
  <bookViews>
    <workbookView xWindow="-120" yWindow="-120" windowWidth="20730" windowHeight="11160" xr2:uid="{3A5657A3-046E-47B1-ADF7-CD07FE08A017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<sst xmlns="http://schemas.openxmlformats.org/spreadsheetml/2006/main" count="509" uniqueCount="207">
  <si>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</si>
  <si>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</si>
  <si>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</si>
  <si>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</si>
  <si>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</si>
  <si>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</si>
  <si>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</si>
  <si>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</si>
  <si>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</si>
  <si>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</si>
  <si>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</si>
  <si>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1º</t>
  </si>
  <si>
    <t>https://www.hospitalmarialucinda.org/files/pdf/acao-telecom---1o-termo-aditivo-16_23_4-acao-telecom-1o-termo-aditivo.pdf</t>
  </si>
  <si>
    <t>2º</t>
  </si>
  <si>
    <t>https://www.hospitalmarialucinda.org/files/pdf/acao-telecom---2o-termo-aditivo-16_23_4-acao-telecom-2o-termo-aditivo.pdf</t>
  </si>
  <si>
    <t>3º</t>
  </si>
  <si>
    <t>https://www.hospitalmarialucinda.org/files/pdf/acao-telecom---3o-termo-aditivo-16_23_4-acao-telecom-3o-termo-aditivo.pdf</t>
  </si>
  <si>
    <t>4º</t>
  </si>
  <si>
    <t>https://www.hospitalmarialucinda.org/files/pdf/acao-telecom---4o-termo-aditivo-16_23_4-acao-telecom-4o-termo-aditivo.pdf</t>
  </si>
  <si>
    <t>5º</t>
  </si>
  <si>
    <t>https://www.hospitalmarialucinda.org/files/pdf/acao-telecom---5o-termo-aditivo-16_23_4-acao-telecom-5o-termo-aditivo.pdf</t>
  </si>
  <si>
    <t>6º</t>
  </si>
  <si>
    <t>https://www.hospitalmarialucinda.org/files/pdf/acao-telecom---6o-termo-aditivo-16_23_4-acao-telecom-6o-termo-aditivo.pdf</t>
  </si>
  <si>
    <t>7º</t>
  </si>
  <si>
    <t>https://www.hospitalmarialucinda.org/files/pdf/acao-telecom---7o-termo-aditivo-16_23_4-1315257504-acao-telecom---7o-termo-aditivo.pdf</t>
  </si>
  <si>
    <t>8º</t>
  </si>
  <si>
    <t>https://www.hospitalmarialucinda.org/files/pdf/acao-telecom---8o-termo-aditivo-16_23_4-4025597556-acao-telecom---8o-termo-aditivo.pdf</t>
  </si>
  <si>
    <t>9º</t>
  </si>
  <si>
    <t>https://www.hospitalmarialucinda.org/files/pdf/acao-telecom---9o-termo-aditivo-16_23_4-4066962420-acao-telecom---9o-termo-aditivo.pdf</t>
  </si>
  <si>
    <t>10º</t>
  </si>
  <si>
    <t>https://www.hospitalmarialucinda.org/files/pdf/acao-telecom--10o-termo-aditivo-16_23_4-2709476566-acao-telecom---10o-termo-aditivo.pdf</t>
  </si>
  <si>
    <t>ACR COMERCIAL LTDA EPP</t>
  </si>
  <si>
    <t>https://www.hospitalmarialucinda.org/files/pdf/acr-comercial-ltda---1o-termo-aditivo-16_23_4-acr-comercial-ltda---1o-termo-aditivo.pdf</t>
  </si>
  <si>
    <t>https://www.hospitalmarialucinda.org/files/pdf/acr-comercial-ltda---2o-termo-aditivo-16_23_4-acr-comercial-ltda---2o-termo-aditivo.pdf</t>
  </si>
  <si>
    <t>https://www.hospitalmarialucinda.org/files/pdf/acr-comercial-ltda---3o-termo-aditivo-16_23_4-1916279329-acr-comercial-ltda---3o-termo-aditivo.pdf</t>
  </si>
  <si>
    <t>https://www.hospitalmarialucinda.org/files/pdf/acr-comercial-ltda---4o-termo-aditivo-16_23_4-2242386237-acr-comercial-ltda---4o-termo-aditivo-001070.pdf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</si>
  <si>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</si>
  <si>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</si>
  <si>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</si>
  <si>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</si>
  <si>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A2M TECNOLOGIA EM INTERNET LTDA</t>
  </si>
  <si>
    <t>https://www.hospitalmarialucinda.org/files/pdf/a2m-tecnologia-em-internet-ltda---1o-termo-aditivo-16_23_4-2728643772-a2m-tecnologia-em-internet-ltda---1o-termo-aditivo.pdf</t>
  </si>
  <si>
    <t>AIR LIQUIDE BRASIL LTDA</t>
  </si>
  <si>
    <t>https://www.hospitalmarialucinda.org/files/pdf/air-liquide----aditamento-contratual-16_23_4-229353161-air-liquide-aditamento-torroes.pdf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</si>
  <si>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</si>
  <si>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</si>
  <si>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</si>
  <si>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</si>
  <si>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ASOS SAUDE OCUPACIONAL LTDA</t>
  </si>
  <si>
    <t>https://www.hospitalmarialucinda.org/files/pdf/asos-saude-ocupacional-ltda----1o-termo-aditivo-16_23_4-2414029616-asos-saude-ocupacional----1o-termo-aditivo-000896.pdf</t>
  </si>
  <si>
    <t>https://www.hospitalmarialucinda.org/files/pdf/asos-ocupacional-ltda-me---2o-termo-aditivo-16_23_4-1639631942-asos-ocupacional-ltda-me---2o-termo-aditivo-001130.pdf</t>
  </si>
  <si>
    <t>BIOSYSTEMS NE COMERCIO DE PRODS. LAB E HOSPITALARES LTDA 1º TERMO ADITIVO</t>
  </si>
  <si>
    <t>https://www.hospitalmarialucinda.org/files/pdf/biosystems-ne-comercio-de-prods.-lab-e-hospitalares-ltda---1o-termo-aditivo-16_23_4-biosystems-ne-comercio-de-prods.-lab-e-hospitalares-ltda-1o-termo-aditivo.pdf</t>
  </si>
  <si>
    <t>https://www.hospitalmarialucinda.org/files/pdf/biosystems-ne-comercio-de-prods.-lab-e-hospitalares-ltda---2o-termo-aditivo-16_23_4-2656865448-biosystems-ne-comercio-de-prods.-lab-e-hospitalares-ltda--2o-termo-aditivo.pdf</t>
  </si>
  <si>
    <t>https://www.hospitalmarialucinda.org/files/pdf/biosystems-ne-comercio-de-prods.-lab-e-hospitalares-ltda---3o-termo-aditivo-16_23_4-1259593012-biosystems-ne-comercio-de-prods.-lab-e-hospitalares-ltda---3o-termo-aditivo-001218.pdf</t>
  </si>
  <si>
    <t>BRASCON GESTAO AMBIENTAL</t>
  </si>
  <si>
    <t>https://www.hospitalmarialucinda.org/files/pdf/brascon-gestao-ambiental-ltda-1o-termo-aditivo-16_23_4-brascon-gestao-ambiental-ltda-1o-termo-aditivo.pdf</t>
  </si>
  <si>
    <t>https://www.hospitalmarialucinda.org/files/pdf/brascon-gestao-ambiental-ltda---2o-termo-aditivo-16_23_4-769995266-brascon-gestao-ambiental-ltda---2o-termo-aditivo.pdf</t>
  </si>
  <si>
    <t>https://www.hospitalmarialucinda.org/files/pdf/brascon-gestao-ambiental-ltda---3o-termo-aditivo-16_23_4-848854052-brascon-gestao-ambiental-ltda---3o-termo-aditivo.pdf</t>
  </si>
  <si>
    <t>C2 COMERCIO E SERVICOS LTDA</t>
  </si>
  <si>
    <t>https://www.hospitalmarialucinda.org/files/pdf/c2-comercio-e-servicos-ltda---1o-termo-aditivo-16_23_4-1805571364-c2-comercio-e-servicos-ltda---1o-termo-aditivo.pdf</t>
  </si>
  <si>
    <t>https://www.hospitalmarialucinda.org/files/pdf/c2-comercio-e-servicos-ltda---2o-termo-aditivo-16_23_4-754613489-c2-comercio-e-servicos-ltda---2o-termo-aditivo-001129.pdf</t>
  </si>
  <si>
    <t>CONSULT LAB LABORATORIO DE ANALISES CLINICAS LTFA</t>
  </si>
  <si>
    <t>https://www.hospitalmarialucinda.org/files/pdf/consultlab-laboratorio-de-analises-clinicas-ltda---1o-termo-aditivo-16_23_4-2940337295-consultlab-laboratorio-de-analises-clinicas-ltda---1o-termo-aditivo.pdf</t>
  </si>
  <si>
    <t>https://www.hospitalmarialucinda.org/files/pdf/consultlab-laboratorio-de-analises-clinicas-ltda---2o-termo-aditivo-16_23_4-1383934684-consultlab-laboratorio-de-analises-clinicas-ltda---2o-termo-aditivo.pdf</t>
  </si>
  <si>
    <t>EMBRAESTER EMPRESA BRASILEIRA DE ESTERILIZACOES EIRELI</t>
  </si>
  <si>
    <t>https://www.hospitalmarialucinda.org/files/pdf/embraester-1%C2%B0-t.-a.-2023-16_23_4-739221058-1ta---upa-torroes-assinado.pdf</t>
  </si>
  <si>
    <t>https://www.hospitalmarialucinda.org/files/pdf/embraester-empresa-brasileira-de-esterilizacoes-eireli---2o-termo-aditivo-16_23_4-4038159564-embraester-empresa-brasileira-de-esterilizacoes-eireli---2o-termo-aditivo-001178.pdf</t>
  </si>
  <si>
    <t>F A G DE OLIVEIRA LTDA</t>
  </si>
  <si>
    <t>https://www.hospitalmarialucinda.org/files/pdf/fag-de-oliveira-ltda---1o-termo-aditivo-16_23_4-1494615194-fag-de-oliveira-ltda---1o-termo-aditivo.pdf</t>
  </si>
  <si>
    <t>https://www.hospitalmarialucinda.org/files/pdf/fag-de-oliveira-ltda---2o-termo-aditivo-16_23_4-3371392490-fag-de-oliveira-ltda---2o-termo-aditivo.pdf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</si>
  <si>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</si>
  <si>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</si>
  <si>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</si>
  <si>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GERASTEP GERADORES ASSISTENCIA TECNICA E PECAS LTDA</t>
  </si>
  <si>
    <t>https://www.hospitalmarialucinda.org/files/pdf/gerastep--geradores-assistencia-tecnica-e-pecas-ltda---1o-termo-aditivo-16_23_4-278853203-gerastep--geradores-assistencia-tecnica-e-pecas-ltda---1o-termo-aditivo-000898.pdf</t>
  </si>
  <si>
    <t>https://www.hospitalmarialucinda.org/files/pdf/gerastep--geradores-assistencia-tecnica-e-pecas-ltda---2o-termo-aditivo-16_23_4-3443876071-gerastep---2o-termo-aditivo-.pdf</t>
  </si>
  <si>
    <t>INOWA SOLUCOES EM FORNECIMENTO DE ALIMENTOS</t>
  </si>
  <si>
    <t>https://www.hospitalmarialucinda.org/files/pdf/inowa-solucoes-em-fornecimento-de-alimentos-eirelli-me---2o-termo-aditivo-16_23_4-1232587516-inowa-solucoes-em-fornecimento-de-alimentos-eirelli-me---2o-termo-aditivo-001141.pdf</t>
  </si>
  <si>
    <t>LAVCLIN LAVANDERIA LTDA</t>
  </si>
  <si>
    <t>https://www.hospitalmarialucinda.org/files/pdf/laveclin-lavanderia-hospitalar-eirelli-1o-termo-aditivo-16_23_4-laveclin-lavanderia-hospitalar-1o-termo-aditivo.pdf</t>
  </si>
  <si>
    <t>https://www.hospitalmarialucinda.org/files/pdf/laveclin-lavanderia-hospitalar-eireli---2o-termo-aditivo-16_23_4-1055903982-laveclin-lavanderia-hospitalar-eireli---2o-termo-aditivo.pdf</t>
  </si>
  <si>
    <t>https://www.hospitalmarialucinda.org/files/pdf/laveclin-lavanderia-hospitalar-eireli---3o-termo-aditivo-16_23_4-1704418167-laveclin-lavanderia-hospitalar-eireli---3o-termo-aditivo-001123.pdf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</si>
  <si>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</si>
  <si>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</si>
  <si>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</si>
  <si>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</si>
  <si>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</si>
  <si>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</si>
  <si>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MARINHO E CASTRO SERVICOS LTDA</t>
  </si>
  <si>
    <t>https://www.hospitalmarialucinda.org/files/pdf/marinho-e-castro-servicos-ltda---1o-termo-aditivo-16_23_4-678357326-marinho-e-castro-servicos-ltda---1o-termo-aditivo-001134.pdf</t>
  </si>
  <si>
    <t>https://www.hospitalmarialucinda.org/files/pdf/marinho-e-castro-servicos-ltda---2o-termo-aditivo-16_23_4-2841679914-marinho-e-castro-servicos-ltda---2o-termo-aditivo-001135.pdf</t>
  </si>
  <si>
    <t>https://www.hospitalmarialucinda.org/files/pdf/marinho-e-castro-servicos-ltda---3o-termo-aditivo-16_23_4-3690523428-marinho-e-castro-servicos-ltda---3o-termo-aditivo-001136.pdf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</si>
  <si>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</si>
  <si>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</si>
  <si>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</si>
  <si>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</si>
  <si>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</si>
  <si>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MEDLIFE LOCACAO DE MAQUINAS E EQUIPAMENTOS LTDA</t>
  </si>
  <si>
    <t>https://www.hospitalmarialucinda.org/files/pdf/medlife-locacoes-maquinas-e-equipamentos-1o-termo-aditivo-16_23_4-medlife-locacoes-maquinas-e-equipamentos-1o-termo-aditivo.pdf</t>
  </si>
  <si>
    <t>https://www.hospitalmarialucinda.org/files/pdf/medlife-locacoes-de-maquinas-e-equipamentos---2o-termo-aditivo-16_23_4-2481817823-medlife-locacoes-de-maquinas-e-equipamentos---2o-termo-aditivo-001132.pdf</t>
  </si>
  <si>
    <t>POWER INSTALACAO E MANUTENCAO DE ELEVADORES</t>
  </si>
  <si>
    <t>https://www.hospitalmarialucinda.org/files/pdf/power-instalacao-e-manutencao-de-elevadores-ltda---1o-termo-aditivo-16_23_4-3441839712-power-instalacoes-e-manutencao-de-elevadores-ltda---1o-termo-aditivo.pdf</t>
  </si>
  <si>
    <t>https://www.hospitalmarialucinda.org/files/pdf/power-instalacao-e-manutencao-de-elevadores---2o-termo-aditivo-16_23_4-1294034710-power-instalacao-e-manutencao-de-elevadores---2o-termo-aditivo-001131.pdf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</si>
  <si>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</si>
  <si>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</si>
  <si>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</si>
  <si>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</si>
  <si>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</si>
  <si>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</si>
  <si>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SERV IMAGEM NORDESTE ASSISTENCIA TECNICA LTDA</t>
  </si>
  <si>
    <t>https://www.hospitalmarialucinda.org/files/pdf/serv-imagem-nordeste-assistencia-tecnica-ltda----1o-termo-aditivo-16_23_4-4162806328-serv-imagem-nordeste-assistencia-tecnica-ltda----1o-termo-aditivo.pdf</t>
  </si>
  <si>
    <t>SERVAL SERVIÇOS E LIMPEZA LTDA</t>
  </si>
  <si>
    <t>https://www.hospitalmarialucinda.org/files/pdf/serval-servicos-e-limpeza-ltda-1o-termo-aditivo-16_23_4-3053864263-serval-servicos-e-limpeza-ltda-1o-termo-aditivo.pdf</t>
  </si>
  <si>
    <t>https://www.hospitalmarialucinda.org/files/pdf/serval-servicos-e-limpeza-ltda---2o-termo-aditivo-16_23_4-3670451771-serval-servicos-e-limpeza-ltda---2o-termo-aditivo.pdf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</si>
  <si>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</si>
  <si>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</si>
  <si>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</si>
  <si>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</si>
  <si>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</si>
  <si>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</si>
  <si>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</si>
  <si>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</si>
  <si>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</si>
  <si>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</si>
  <si>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</si>
  <si>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</si>
  <si>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</si>
  <si>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</si>
  <si>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ANDRESSO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</si>
  <si>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</si>
  <si>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</si>
  <si>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ASAUDE SERVICOS MEDICOS LTDA</t>
  </si>
  <si>
    <t>https://www.hospitalmarialucinda.org/files/pdf/asaude-servicos-medicos-ltda---1o-termo-aditivo-16_23_4-1678242126-asaude-servicos-medicos-ltda---1o-termo-aditivo.pdf</t>
  </si>
  <si>
    <t>BOND MEDIC SERVICOS DE SAUDE LTDA</t>
  </si>
  <si>
    <t>https://www.hospitalmarialucinda.org/files/pdf/bond-medic-servicos-de-saude-ltda---1o-termo-aditivo-16_23_4-3569189838-1o-ta-bond-medic-servicos-de-saude-ltda.pdf</t>
  </si>
  <si>
    <t>https://www.hospitalmarialucinda.org/files/pdf/bond-medic-servicos-de-saude-ltda---2o-termo-aditivo-16_23_4-58873157-bond-medic-servicos-de-saude-ltda---2o-termo-aditivo.pdf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</si>
  <si>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</si>
  <si>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</si>
  <si>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</si>
  <si>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CLINICALLY SERVICOS MEDICOS LTDA</t>
  </si>
  <si>
    <t>https://www.hospitalmarialucinda.org/files/pdf/clinically-servicos-medicos-ltda---1o-termo-aditivo-16_23_4-2625389763-clinically-servicos-medicos-ltda---1o-termo-aditivo-001081.pdf</t>
  </si>
  <si>
    <t>COORPSMED SERVICOS MEDICOS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</si>
  <si>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</si>
  <si>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</si>
  <si>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</si>
  <si>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</si>
  <si>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</si>
  <si>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</si>
  <si>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</si>
  <si>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</si>
  <si>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</si>
  <si>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HEALTH CLINIC SERVICOS MEDICOS LTDA</t>
  </si>
  <si>
    <t>https://www.hospitalmarialucinda.org/files/pdf/health-clinic-servicos-medicos-ltda---1o-termo-aditivo-16_23_4-3522972466-1o-ta-health-clinic-servicos-medicos-ltda.pdf</t>
  </si>
  <si>
    <t>https://www.hospitalmarialucinda.org/files/pdf/health-clinic-servicos-medicos-ltda---2o-termo-aditivo-16_23_4-3826921890-health-clinic-servicos-medicos-ltda---2o-termo-aditivo.pdf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</si>
  <si>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</si>
  <si>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</si>
  <si>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</si>
  <si>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</si>
  <si>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</si>
  <si>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</si>
  <si>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</si>
  <si>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</si>
  <si>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</si>
  <si>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</si>
  <si>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</si>
  <si>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 xml:space="preserve">LS PERNAMBUCO ASSISTENCIA MEDICA LTDA ME 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</si>
  <si>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</si>
  <si>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</si>
  <si>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</si>
  <si>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</si>
  <si>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</si>
  <si>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</si>
  <si>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</si>
  <si>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</si>
  <si>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</si>
  <si>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</si>
  <si>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ONE SERVICOS MEDICOS LTDA</t>
  </si>
  <si>
    <t>https://www.hospitalmarialucinda.org/files/pdf/one-servicos-medicos-ltda---1o-termo-aditivo-16_23_4-883143969-1o-ta-one-servicos-medicos-ltda.pdf</t>
  </si>
  <si>
    <t>https://www.hospitalmarialucinda.org/files/pdf/one-servicos-medicos-ltda---2o-termo-aditivo-16_23_4-3463528722-one-servicos-medicos-ltda---2o-termo-aditivo.pdf</t>
  </si>
  <si>
    <t>PERFILMED ATIVIDADES MEDICAS LTDA</t>
  </si>
  <si>
    <t>https://www.hospitalmarialucinda.org/files/pdf/perfilmed-atividades-medicas-ltda---1o-termo-aditivo-16_23_4-1248661756-perfilmed-atividades-medicas-ltda---1o-termo-aditivo.pdf</t>
  </si>
  <si>
    <t>https://www.hospitalmarialucinda.org/files/pdf/perfilmed-atividades-medicas-ltda---2o-termo-aditivo-16_23_4-518248661-perfilmed-atividades-medicas-ltda---2o-termo-aditivo.pdf</t>
  </si>
  <si>
    <t>PONTOMED ATIVIDADES MEDICAS LTDA</t>
  </si>
  <si>
    <t>https://www.hospitalmarialucinda.org/files/pdf/pontomed-atividades-medicas-ltda---1o-termo-aditivo-16_23_4-1204340045-1o-ta-pontomed-atividades-medicas-ltda.pdf</t>
  </si>
  <si>
    <t>https://www.hospitalmarialucinda.org/files/pdf/pontomed-atividades-medicas-ltda---2o-termo-aditivo-16_23_4-3388080326-pontomed-atividades-medicas-ltda---2o-termo-aditivo.pdf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</si>
  <si>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</si>
  <si>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</si>
  <si>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</si>
  <si>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</si>
  <si>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</si>
  <si>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</si>
  <si>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SCS SERVICOS MEDICOS LTDA</t>
  </si>
  <si>
    <t>https://www.hospitalmarialucinda.org/files/pdf/scs-servicos-medicos-ltda-me---1o-termo-aditivo-16_23_4-1891377404-1o-ta-scs-servicos-medicos-ltda-me.pdf</t>
  </si>
  <si>
    <t>https://www.hospitalmarialucinda.org/files/pdf/scs-servicos-medicos-ltda-me---2o-termo-aditivo-16_23_4-2040109406-scs-servicos-medicos-ltda-me---2o-termo-aditivo.pdf</t>
  </si>
  <si>
    <t>SIXMED SERVICOS MEDICOS LTDA</t>
  </si>
  <si>
    <t>https://www.hospitalmarialucinda.org/files/pdf/sixmed-servicos-medicos-ltda---1o-termo-aditivo-16_23_4-2993153-1o-ta-sixmed-servicos-medicos-ltda.pdf</t>
  </si>
  <si>
    <t>https://www.hospitalmarialucinda.org/files/pdf/sixmed-servicos-medicos-ltda---2o-termo-aditivo-16_23_4-3916887954-sixmed-servicos-medicos-ltda---2o-termo-aditivo.pdf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</si>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</sst>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OLIANA%20FINANCEIRO\POLI%20&amp;%20STHER\PCF%20072023\13.2%20PCF%20em%20Excel.xlsx" TargetMode="External"/><Relationship Id="rId1" Type="http://schemas.openxmlformats.org/officeDocument/2006/relationships/externalLinkPath" Target="/Financeiro/POLIANA%20FINANCEIRO/POLI%20&amp;%20STHER/PCF%2007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BF5C-43D4-42A4-944B-89D761B50583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 t="s">
        <v>11</v>
      </c>
      <c r="F2" s="7">
        <v>44721</v>
      </c>
      <c r="G2" s="7">
        <v>45352</v>
      </c>
      <c r="H2" s="8">
        <v>750</v>
      </c>
      <c r="I2" s="5" t="s">
        <v>12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 t="s">
        <v>13</v>
      </c>
      <c r="F3" s="7">
        <v>44721</v>
      </c>
      <c r="G3" s="7">
        <v>45352</v>
      </c>
      <c r="H3" s="8">
        <v>250</v>
      </c>
      <c r="I3" s="5" t="s">
        <v>14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 t="s">
        <v>15</v>
      </c>
      <c r="F4" s="7">
        <v>44727</v>
      </c>
      <c r="G4" s="7">
        <v>45352</v>
      </c>
      <c r="H4" s="8">
        <v>500</v>
      </c>
      <c r="I4" s="5" t="s">
        <v>16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 t="s">
        <v>17</v>
      </c>
      <c r="F5" s="7">
        <v>44740</v>
      </c>
      <c r="G5" s="7">
        <v>45352</v>
      </c>
      <c r="H5" s="8">
        <v>500</v>
      </c>
      <c r="I5" s="5" t="s">
        <v>18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 t="s">
        <v>19</v>
      </c>
      <c r="F6" s="7">
        <v>44860</v>
      </c>
      <c r="G6" s="7">
        <v>45352</v>
      </c>
      <c r="H6" s="8">
        <v>250</v>
      </c>
      <c r="I6" s="5" t="s">
        <v>20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 t="s">
        <v>21</v>
      </c>
      <c r="F7" s="7">
        <v>44869</v>
      </c>
      <c r="G7" s="7">
        <v>45352</v>
      </c>
      <c r="H7" s="8">
        <v>400</v>
      </c>
      <c r="I7" s="5" t="s">
        <v>22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 t="s">
        <v>23</v>
      </c>
      <c r="F8" s="7">
        <v>44908</v>
      </c>
      <c r="G8" s="7">
        <v>45352</v>
      </c>
      <c r="H8" s="8">
        <v>250</v>
      </c>
      <c r="I8" s="5" t="s">
        <v>24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 t="s">
        <v>25</v>
      </c>
      <c r="F9" s="7">
        <v>44931</v>
      </c>
      <c r="G9" s="7">
        <v>45352</v>
      </c>
      <c r="H9" s="8">
        <v>250</v>
      </c>
      <c r="I9" s="5" t="s">
        <v>26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 t="s">
        <v>27</v>
      </c>
      <c r="F10" s="7">
        <v>44951</v>
      </c>
      <c r="G10" s="7">
        <v>45352</v>
      </c>
      <c r="H10" s="8">
        <v>1250</v>
      </c>
      <c r="I10" s="5" t="s">
        <v>28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 t="s">
        <v>29</v>
      </c>
      <c r="F11" s="7">
        <v>45028</v>
      </c>
      <c r="G11" s="7">
        <v>45352</v>
      </c>
      <c r="H11" s="8">
        <v>400</v>
      </c>
      <c r="I11" s="5" t="s">
        <v>30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6983851000188</v>
      </c>
      <c r="D12" s="5" t="s">
        <v>31</v>
      </c>
      <c r="E12" s="6" t="s">
        <v>11</v>
      </c>
      <c r="F12" s="7">
        <v>44761</v>
      </c>
      <c r="G12" s="7">
        <v>45001</v>
      </c>
      <c r="H12" s="8">
        <v>685</v>
      </c>
      <c r="I12" s="5" t="s">
        <v>32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6983851000188</v>
      </c>
      <c r="D13" s="5" t="s">
        <v>31</v>
      </c>
      <c r="E13" s="6" t="s">
        <v>13</v>
      </c>
      <c r="F13" s="7">
        <v>44854</v>
      </c>
      <c r="G13" s="7">
        <v>45001</v>
      </c>
      <c r="H13" s="8">
        <v>200</v>
      </c>
      <c r="I13" s="5" t="s">
        <v>33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6983851000188</v>
      </c>
      <c r="D14" s="5" t="s">
        <v>31</v>
      </c>
      <c r="E14" s="6" t="s">
        <v>15</v>
      </c>
      <c r="F14" s="7">
        <v>45001</v>
      </c>
      <c r="G14" s="7">
        <v>45077</v>
      </c>
      <c r="H14" s="8">
        <v>1375</v>
      </c>
      <c r="I14" s="5" t="s">
        <v>34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6983851000188</v>
      </c>
      <c r="D15" s="5" t="s">
        <v>31</v>
      </c>
      <c r="E15" s="6" t="s">
        <v>17</v>
      </c>
      <c r="F15" s="7">
        <v>45078</v>
      </c>
      <c r="G15" s="7">
        <v>45138</v>
      </c>
      <c r="H15" s="8">
        <v>1375</v>
      </c>
      <c r="I15" s="5" t="s">
        <v>35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36</v>
      </c>
      <c r="E16" s="6" t="s">
        <v>11</v>
      </c>
      <c r="F16" s="7">
        <v>44840</v>
      </c>
      <c r="G16" s="7">
        <v>44985</v>
      </c>
      <c r="H16" s="8">
        <v>1200</v>
      </c>
      <c r="I16" s="5" t="s">
        <v>37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36</v>
      </c>
      <c r="E17" s="6" t="s">
        <v>13</v>
      </c>
      <c r="F17" s="7">
        <v>44987</v>
      </c>
      <c r="G17" s="7">
        <v>45077</v>
      </c>
      <c r="H17" s="8">
        <v>1200</v>
      </c>
      <c r="I17" s="5" t="s">
        <v>38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10891998000115</v>
      </c>
      <c r="D18" s="5" t="s">
        <v>36</v>
      </c>
      <c r="E18" s="6" t="s">
        <v>15</v>
      </c>
      <c r="F18" s="7">
        <v>45078</v>
      </c>
      <c r="G18" s="7">
        <v>45138</v>
      </c>
      <c r="H18" s="8">
        <v>1200</v>
      </c>
      <c r="I18" s="5" t="s">
        <v>39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11678913000188</v>
      </c>
      <c r="D19" s="5" t="s">
        <v>40</v>
      </c>
      <c r="E19" s="6" t="s">
        <v>11</v>
      </c>
      <c r="F19" s="7">
        <v>44982</v>
      </c>
      <c r="G19" s="7">
        <v>45138</v>
      </c>
      <c r="H19" s="8">
        <v>750</v>
      </c>
      <c r="I19" s="5" t="s">
        <v>41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331788000119</v>
      </c>
      <c r="D20" s="5" t="s">
        <v>42</v>
      </c>
      <c r="E20" s="6" t="s">
        <v>11</v>
      </c>
      <c r="F20" s="7">
        <v>44593</v>
      </c>
      <c r="G20" s="7">
        <v>45748</v>
      </c>
      <c r="H20" s="8">
        <v>2140.7399999999998</v>
      </c>
      <c r="I20" s="5" t="s">
        <v>43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44</v>
      </c>
      <c r="E21" s="6" t="s">
        <v>11</v>
      </c>
      <c r="F21" s="7">
        <v>44704</v>
      </c>
      <c r="G21" s="7">
        <v>44987</v>
      </c>
      <c r="H21" s="8">
        <v>5400</v>
      </c>
      <c r="I21" s="5" t="s">
        <v>45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44</v>
      </c>
      <c r="E22" s="6" t="s">
        <v>13</v>
      </c>
      <c r="F22" s="7">
        <v>45027</v>
      </c>
      <c r="G22" s="7">
        <v>45077</v>
      </c>
      <c r="H22" s="8">
        <v>5400</v>
      </c>
      <c r="I22" s="5" t="s">
        <v>46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44</v>
      </c>
      <c r="E23" s="6" t="s">
        <v>15</v>
      </c>
      <c r="F23" s="7">
        <v>45078</v>
      </c>
      <c r="G23" s="7">
        <v>45138</v>
      </c>
      <c r="H23" s="8">
        <v>5400</v>
      </c>
      <c r="I23" s="5" t="s">
        <v>47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21794062000192</v>
      </c>
      <c r="D24" s="5" t="s">
        <v>48</v>
      </c>
      <c r="E24" s="6" t="s">
        <v>11</v>
      </c>
      <c r="F24" s="7">
        <v>45027</v>
      </c>
      <c r="G24" s="7">
        <v>45077</v>
      </c>
      <c r="H24" s="8">
        <v>3200</v>
      </c>
      <c r="I24" s="5" t="s">
        <v>49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21794062000192</v>
      </c>
      <c r="D25" s="5" t="s">
        <v>48</v>
      </c>
      <c r="E25" s="6" t="s">
        <v>13</v>
      </c>
      <c r="F25" s="7">
        <v>45078</v>
      </c>
      <c r="G25" s="7">
        <v>45138</v>
      </c>
      <c r="H25" s="8">
        <v>3200</v>
      </c>
      <c r="I25" s="5" t="s">
        <v>50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8282077000103</v>
      </c>
      <c r="D26" s="5" t="s">
        <v>51</v>
      </c>
      <c r="E26" s="6" t="s">
        <v>11</v>
      </c>
      <c r="F26" s="7">
        <v>44733</v>
      </c>
      <c r="G26" s="7">
        <v>44988</v>
      </c>
      <c r="H26" s="8">
        <v>68377.039999999994</v>
      </c>
      <c r="I26" s="5" t="s">
        <v>52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8282077000103</v>
      </c>
      <c r="D27" s="5" t="s">
        <v>51</v>
      </c>
      <c r="E27" s="6" t="s">
        <v>13</v>
      </c>
      <c r="F27" s="7">
        <v>45040</v>
      </c>
      <c r="G27" s="7">
        <v>45077</v>
      </c>
      <c r="H27" s="8">
        <v>68377.039999999994</v>
      </c>
      <c r="I27" s="5" t="s">
        <v>53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8282077000103</v>
      </c>
      <c r="D28" s="5" t="s">
        <v>51</v>
      </c>
      <c r="E28" s="6" t="s">
        <v>15</v>
      </c>
      <c r="F28" s="7">
        <v>45106</v>
      </c>
      <c r="G28" s="7">
        <v>45138</v>
      </c>
      <c r="H28" s="8">
        <v>68377.039999999994</v>
      </c>
      <c r="I28" s="5" t="s">
        <v>54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11863530000180</v>
      </c>
      <c r="D29" s="5" t="s">
        <v>55</v>
      </c>
      <c r="E29" s="6" t="s">
        <v>11</v>
      </c>
      <c r="F29" s="7">
        <v>44895</v>
      </c>
      <c r="G29" s="7">
        <v>44987</v>
      </c>
      <c r="H29" s="8">
        <v>1.5</v>
      </c>
      <c r="I29" s="5" t="s">
        <v>56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11863530000180</v>
      </c>
      <c r="D30" s="5" t="s">
        <v>55</v>
      </c>
      <c r="E30" s="6" t="s">
        <v>13</v>
      </c>
      <c r="F30" s="7">
        <v>45028</v>
      </c>
      <c r="G30" s="7">
        <v>45077</v>
      </c>
      <c r="H30" s="8">
        <v>1.5</v>
      </c>
      <c r="I30" s="5" t="s">
        <v>57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11863530000180</v>
      </c>
      <c r="D31" s="5" t="s">
        <v>55</v>
      </c>
      <c r="E31" s="6" t="s">
        <v>15</v>
      </c>
      <c r="F31" s="7">
        <v>45078</v>
      </c>
      <c r="G31" s="7">
        <v>45138</v>
      </c>
      <c r="H31" s="8">
        <v>1.5</v>
      </c>
      <c r="I31" s="5" t="s">
        <v>58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7221834000176</v>
      </c>
      <c r="D32" s="5" t="s">
        <v>59</v>
      </c>
      <c r="E32" s="6" t="s">
        <v>11</v>
      </c>
      <c r="F32" s="7">
        <v>44986</v>
      </c>
      <c r="G32" s="7">
        <v>45077</v>
      </c>
      <c r="H32" s="8">
        <v>4050</v>
      </c>
      <c r="I32" s="5" t="s">
        <v>60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7221834000176</v>
      </c>
      <c r="D33" s="5" t="s">
        <v>59</v>
      </c>
      <c r="E33" s="6" t="s">
        <v>13</v>
      </c>
      <c r="F33" s="7">
        <v>45078</v>
      </c>
      <c r="G33" s="7">
        <v>45138</v>
      </c>
      <c r="H33" s="8">
        <v>4050</v>
      </c>
      <c r="I33" s="5" t="s">
        <v>61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31145185000156</v>
      </c>
      <c r="D34" s="5" t="s">
        <v>62</v>
      </c>
      <c r="E34" s="6" t="s">
        <v>11</v>
      </c>
      <c r="F34" s="7">
        <v>44806</v>
      </c>
      <c r="G34" s="7">
        <v>44987</v>
      </c>
      <c r="H34" s="8">
        <v>33195.82</v>
      </c>
      <c r="I34" s="5" t="s">
        <v>63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31145185000156</v>
      </c>
      <c r="D35" s="5" t="s">
        <v>62</v>
      </c>
      <c r="E35" s="6" t="s">
        <v>13</v>
      </c>
      <c r="F35" s="7">
        <v>44987</v>
      </c>
      <c r="G35" s="7">
        <v>45076</v>
      </c>
      <c r="H35" s="8">
        <v>33195.82</v>
      </c>
      <c r="I35" s="5" t="s">
        <v>64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35343136000189</v>
      </c>
      <c r="D36" s="5" t="s">
        <v>65</v>
      </c>
      <c r="E36" s="6" t="s">
        <v>11</v>
      </c>
      <c r="F36" s="7">
        <v>44987</v>
      </c>
      <c r="G36" s="7">
        <v>45077</v>
      </c>
      <c r="H36" s="8">
        <v>14.5</v>
      </c>
      <c r="I36" s="5" t="s">
        <v>66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35343136000189</v>
      </c>
      <c r="D37" s="5" t="s">
        <v>65</v>
      </c>
      <c r="E37" s="6" t="s">
        <v>13</v>
      </c>
      <c r="F37" s="7">
        <v>45078</v>
      </c>
      <c r="G37" s="7">
        <v>45138</v>
      </c>
      <c r="H37" s="8">
        <v>14.5</v>
      </c>
      <c r="I37" s="5" t="s">
        <v>67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6907719000197</v>
      </c>
      <c r="D38" s="5" t="s">
        <v>68</v>
      </c>
      <c r="E38" s="6" t="s">
        <v>11</v>
      </c>
      <c r="F38" s="7">
        <v>44958</v>
      </c>
      <c r="G38" s="7">
        <v>45077</v>
      </c>
      <c r="H38" s="8">
        <v>3730</v>
      </c>
      <c r="I38" s="5" t="s">
        <v>69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6907719000197</v>
      </c>
      <c r="D39" s="5" t="s">
        <v>68</v>
      </c>
      <c r="E39" s="6" t="s">
        <v>13</v>
      </c>
      <c r="F39" s="7">
        <v>45078</v>
      </c>
      <c r="G39" s="7">
        <v>45138</v>
      </c>
      <c r="H39" s="8">
        <v>3730</v>
      </c>
      <c r="I39" s="5" t="s">
        <v>70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7523792000128</v>
      </c>
      <c r="D40" s="5" t="s">
        <v>71</v>
      </c>
      <c r="E40" s="6" t="s">
        <v>11</v>
      </c>
      <c r="F40" s="7">
        <v>44783</v>
      </c>
      <c r="G40" s="7">
        <v>44987</v>
      </c>
      <c r="H40" s="8">
        <v>2100</v>
      </c>
      <c r="I40" s="5" t="s">
        <v>72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7523792000128</v>
      </c>
      <c r="D41" s="5" t="s">
        <v>71</v>
      </c>
      <c r="E41" s="6" t="s">
        <v>13</v>
      </c>
      <c r="F41" s="7">
        <v>45017</v>
      </c>
      <c r="G41" s="7">
        <v>45353</v>
      </c>
      <c r="H41" s="8">
        <v>2233.5100000000002</v>
      </c>
      <c r="I41" s="5" t="s">
        <v>73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40893042000113</v>
      </c>
      <c r="D42" s="5" t="s">
        <v>74</v>
      </c>
      <c r="E42" s="6" t="s">
        <v>11</v>
      </c>
      <c r="F42" s="7">
        <v>44987</v>
      </c>
      <c r="G42" s="7">
        <v>45077</v>
      </c>
      <c r="H42" s="8">
        <v>345</v>
      </c>
      <c r="I42" s="5" t="s">
        <v>75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40893042000113</v>
      </c>
      <c r="D43" s="5" t="s">
        <v>74</v>
      </c>
      <c r="E43" s="6" t="s">
        <v>13</v>
      </c>
      <c r="F43" s="9">
        <v>45078</v>
      </c>
      <c r="G43" s="9">
        <v>45138</v>
      </c>
      <c r="H43" s="8">
        <v>345</v>
      </c>
      <c r="I43" s="5" t="s">
        <v>76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28637117000108</v>
      </c>
      <c r="D44" s="5" t="s">
        <v>77</v>
      </c>
      <c r="E44" s="6" t="s">
        <v>11</v>
      </c>
      <c r="F44" s="9">
        <v>44959</v>
      </c>
      <c r="G44" s="9">
        <v>45138</v>
      </c>
      <c r="H44" s="8">
        <v>11.6</v>
      </c>
      <c r="I44" s="5" t="s">
        <v>78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21035995000104</v>
      </c>
      <c r="D45" s="5" t="s">
        <v>79</v>
      </c>
      <c r="E45" s="6" t="s">
        <v>11</v>
      </c>
      <c r="F45" s="9">
        <v>44757</v>
      </c>
      <c r="G45" s="9">
        <v>45352</v>
      </c>
      <c r="H45" s="8">
        <v>2.6</v>
      </c>
      <c r="I45" s="5" t="s">
        <v>80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21035995000104</v>
      </c>
      <c r="D46" s="5" t="s">
        <v>79</v>
      </c>
      <c r="E46" s="6" t="s">
        <v>13</v>
      </c>
      <c r="F46" s="9">
        <v>44966</v>
      </c>
      <c r="G46" s="9">
        <v>45077</v>
      </c>
      <c r="H46" s="8">
        <v>2.6</v>
      </c>
      <c r="I46" s="5" t="s">
        <v>81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21035995000104</v>
      </c>
      <c r="D47" s="5" t="s">
        <v>79</v>
      </c>
      <c r="E47" s="6" t="s">
        <v>15</v>
      </c>
      <c r="F47" s="9">
        <v>45078</v>
      </c>
      <c r="G47" s="9">
        <v>45138</v>
      </c>
      <c r="H47" s="8">
        <v>2.6</v>
      </c>
      <c r="I47" s="5" t="s">
        <v>82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35474980000149</v>
      </c>
      <c r="D48" s="5" t="s">
        <v>83</v>
      </c>
      <c r="E48" s="6" t="s">
        <v>11</v>
      </c>
      <c r="F48" s="9">
        <v>44981</v>
      </c>
      <c r="G48" s="9">
        <v>45077</v>
      </c>
      <c r="H48" s="8">
        <v>330</v>
      </c>
      <c r="I48" s="5" t="s">
        <v>84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35474980000149</v>
      </c>
      <c r="D49" s="5" t="s">
        <v>83</v>
      </c>
      <c r="E49" s="6" t="s">
        <v>13</v>
      </c>
      <c r="F49" s="9">
        <v>45078</v>
      </c>
      <c r="G49" s="9">
        <v>45808</v>
      </c>
      <c r="H49" s="8">
        <v>342.51</v>
      </c>
      <c r="I49" s="5" t="s">
        <v>85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13409775000329</v>
      </c>
      <c r="D50" s="5" t="s">
        <v>86</v>
      </c>
      <c r="E50" s="6" t="s">
        <v>11</v>
      </c>
      <c r="F50" s="9">
        <v>45041</v>
      </c>
      <c r="G50" s="9">
        <v>45077</v>
      </c>
      <c r="H50" s="8">
        <v>500</v>
      </c>
      <c r="I50" s="5" t="s">
        <v>87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13409775000329</v>
      </c>
      <c r="D51" s="5" t="s">
        <v>86</v>
      </c>
      <c r="E51" s="6" t="s">
        <v>13</v>
      </c>
      <c r="F51" s="9">
        <v>45078</v>
      </c>
      <c r="G51" s="9">
        <v>45138</v>
      </c>
      <c r="H51" s="8">
        <v>500</v>
      </c>
      <c r="I51" s="5" t="s">
        <v>88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19786063000143</v>
      </c>
      <c r="D52" s="5" t="s">
        <v>89</v>
      </c>
      <c r="E52" s="6" t="s">
        <v>11</v>
      </c>
      <c r="F52" s="9">
        <v>44987</v>
      </c>
      <c r="G52" s="9">
        <v>45046</v>
      </c>
      <c r="H52" s="8">
        <v>3850</v>
      </c>
      <c r="I52" s="5" t="s">
        <v>90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19786063000143</v>
      </c>
      <c r="D53" s="5" t="s">
        <v>89</v>
      </c>
      <c r="E53" s="6" t="s">
        <v>13</v>
      </c>
      <c r="F53" s="9">
        <v>45042</v>
      </c>
      <c r="G53" s="9">
        <v>45077</v>
      </c>
      <c r="H53" s="8">
        <v>3850</v>
      </c>
      <c r="I53" s="5" t="s">
        <v>91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19786063000143</v>
      </c>
      <c r="D54" s="5" t="s">
        <v>89</v>
      </c>
      <c r="E54" s="6" t="s">
        <v>15</v>
      </c>
      <c r="F54" s="9">
        <v>45078</v>
      </c>
      <c r="G54" s="9">
        <v>45107</v>
      </c>
      <c r="H54" s="8">
        <v>3850</v>
      </c>
      <c r="I54" s="5" t="s">
        <v>92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27284516000161</v>
      </c>
      <c r="D55" s="5" t="s">
        <v>93</v>
      </c>
      <c r="E55" s="6" t="s">
        <v>11</v>
      </c>
      <c r="F55" s="9">
        <v>44733</v>
      </c>
      <c r="G55" s="9">
        <v>45190</v>
      </c>
      <c r="H55" s="8">
        <v>6007.85</v>
      </c>
      <c r="I55" s="5" t="s">
        <v>94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27284516000161</v>
      </c>
      <c r="D56" s="5" t="s">
        <v>93</v>
      </c>
      <c r="E56" s="6" t="s">
        <v>13</v>
      </c>
      <c r="F56" s="9">
        <v>45098</v>
      </c>
      <c r="G56" s="9">
        <v>45464</v>
      </c>
      <c r="H56" s="8">
        <v>6007.85</v>
      </c>
      <c r="I56" s="5" t="s">
        <v>95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10779833000156</v>
      </c>
      <c r="D57" s="5" t="s">
        <v>96</v>
      </c>
      <c r="E57" s="6" t="s">
        <v>11</v>
      </c>
      <c r="F57" s="9">
        <v>45012</v>
      </c>
      <c r="G57" s="9">
        <v>45077</v>
      </c>
      <c r="H57" s="8">
        <v>22</v>
      </c>
      <c r="I57" s="5" t="s">
        <v>97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10779833000156</v>
      </c>
      <c r="D58" s="5" t="s">
        <v>96</v>
      </c>
      <c r="E58" s="6" t="s">
        <v>11</v>
      </c>
      <c r="F58" s="9">
        <v>45012</v>
      </c>
      <c r="G58" s="9">
        <v>45077</v>
      </c>
      <c r="H58" s="8">
        <v>24.3</v>
      </c>
      <c r="I58" s="5" t="s">
        <v>97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29932922000119</v>
      </c>
      <c r="D59" s="5" t="s">
        <v>98</v>
      </c>
      <c r="E59" s="6" t="s">
        <v>11</v>
      </c>
      <c r="F59" s="9">
        <v>44622</v>
      </c>
      <c r="G59" s="9">
        <v>45353</v>
      </c>
      <c r="H59" s="8">
        <v>14000</v>
      </c>
      <c r="I59" s="5" t="s">
        <v>99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29932922000119</v>
      </c>
      <c r="D60" s="5" t="s">
        <v>98</v>
      </c>
      <c r="E60" s="6" t="s">
        <v>13</v>
      </c>
      <c r="F60" s="9">
        <v>45078</v>
      </c>
      <c r="G60" s="9">
        <v>45138</v>
      </c>
      <c r="H60" s="8">
        <v>24000</v>
      </c>
      <c r="I60" s="5" t="s">
        <v>100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13259653000131</v>
      </c>
      <c r="D61" s="5" t="s">
        <v>101</v>
      </c>
      <c r="E61" s="6" t="s">
        <v>11</v>
      </c>
      <c r="F61" s="9">
        <v>44987</v>
      </c>
      <c r="G61" s="9">
        <v>45077</v>
      </c>
      <c r="H61" s="8">
        <v>380</v>
      </c>
      <c r="I61" s="5" t="s">
        <v>102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13259653000131</v>
      </c>
      <c r="D62" s="5" t="s">
        <v>101</v>
      </c>
      <c r="E62" s="6" t="s">
        <v>13</v>
      </c>
      <c r="F62" s="9">
        <v>45078</v>
      </c>
      <c r="G62" s="9">
        <v>45138</v>
      </c>
      <c r="H62" s="8">
        <v>380</v>
      </c>
      <c r="I62" s="5" t="s">
        <v>103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7333111000169</v>
      </c>
      <c r="D63" s="5" t="s">
        <v>104</v>
      </c>
      <c r="E63" s="6" t="s">
        <v>11</v>
      </c>
      <c r="F63" s="9">
        <v>44666</v>
      </c>
      <c r="G63" s="9">
        <v>45762</v>
      </c>
      <c r="H63" s="8">
        <v>2835</v>
      </c>
      <c r="I63" s="5" t="s">
        <v>105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58426628000133</v>
      </c>
      <c r="D64" s="5" t="s">
        <v>106</v>
      </c>
      <c r="E64" s="6" t="s">
        <v>11</v>
      </c>
      <c r="F64" s="9">
        <v>45105</v>
      </c>
      <c r="G64" s="9">
        <v>45498</v>
      </c>
      <c r="H64" s="8">
        <v>18.309999999999999</v>
      </c>
      <c r="I64" s="5" t="s">
        <v>107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3613658000167</v>
      </c>
      <c r="D65" s="5" t="s">
        <v>108</v>
      </c>
      <c r="E65" s="6" t="s">
        <v>11</v>
      </c>
      <c r="F65" s="9">
        <v>45042</v>
      </c>
      <c r="G65" s="9">
        <v>45773</v>
      </c>
      <c r="H65" s="8">
        <v>760</v>
      </c>
      <c r="I65" s="5" t="s">
        <v>109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7146768000117</v>
      </c>
      <c r="D66" s="5" t="s">
        <v>110</v>
      </c>
      <c r="E66" s="6" t="s">
        <v>11</v>
      </c>
      <c r="F66" s="9">
        <v>45040</v>
      </c>
      <c r="G66" s="9">
        <v>45442</v>
      </c>
      <c r="H66" s="8">
        <v>2550</v>
      </c>
      <c r="I66" s="5" t="s">
        <v>111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7360290000123</v>
      </c>
      <c r="D67" s="5" t="s">
        <v>112</v>
      </c>
      <c r="E67" s="6" t="s">
        <v>11</v>
      </c>
      <c r="F67" s="9">
        <v>44622</v>
      </c>
      <c r="G67" s="9">
        <v>44987</v>
      </c>
      <c r="H67" s="8">
        <v>40076.07</v>
      </c>
      <c r="I67" s="5" t="s">
        <v>113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7360290000123</v>
      </c>
      <c r="D68" s="5" t="s">
        <v>112</v>
      </c>
      <c r="E68" s="6" t="s">
        <v>13</v>
      </c>
      <c r="F68" s="9">
        <v>45033</v>
      </c>
      <c r="G68" s="9">
        <v>45077</v>
      </c>
      <c r="H68" s="8">
        <v>40076.07</v>
      </c>
      <c r="I68" s="5" t="s">
        <v>114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16783034000130</v>
      </c>
      <c r="D69" s="5" t="s">
        <v>115</v>
      </c>
      <c r="E69" s="6" t="s">
        <v>11</v>
      </c>
      <c r="F69" s="9">
        <v>45008</v>
      </c>
      <c r="G69" s="9">
        <v>45356</v>
      </c>
      <c r="H69" s="8">
        <v>900</v>
      </c>
      <c r="I69" s="5" t="s">
        <v>116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9863853000121</v>
      </c>
      <c r="D70" s="5" t="s">
        <v>117</v>
      </c>
      <c r="E70" s="6" t="s">
        <v>11</v>
      </c>
      <c r="F70" s="9">
        <v>44927</v>
      </c>
      <c r="G70" s="9">
        <v>45291</v>
      </c>
      <c r="H70" s="8">
        <v>49845.34</v>
      </c>
      <c r="I70" s="5" t="s">
        <v>118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35820448000136</v>
      </c>
      <c r="D71" s="5" t="s">
        <v>119</v>
      </c>
      <c r="E71" s="6" t="s">
        <v>11</v>
      </c>
      <c r="F71" s="9">
        <v>44622</v>
      </c>
      <c r="G71" s="9">
        <v>46448</v>
      </c>
      <c r="H71" s="8">
        <v>396523</v>
      </c>
      <c r="I71" s="5" t="s">
        <v>120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17197385000121</v>
      </c>
      <c r="D72" s="5" t="s">
        <v>121</v>
      </c>
      <c r="E72" s="6" t="s">
        <v>11</v>
      </c>
      <c r="F72" s="9">
        <v>45122</v>
      </c>
      <c r="G72" s="9">
        <v>45488</v>
      </c>
      <c r="H72" s="8">
        <v>551.61</v>
      </c>
      <c r="I72" s="5" t="s">
        <v>122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45092317000133</v>
      </c>
      <c r="D73" s="5" t="s">
        <v>123</v>
      </c>
      <c r="E73" s="6" t="s">
        <v>11</v>
      </c>
      <c r="F73" s="9">
        <v>44634</v>
      </c>
      <c r="G73" s="9">
        <v>44987</v>
      </c>
      <c r="H73" s="8">
        <v>5100</v>
      </c>
      <c r="I73" s="5" t="s">
        <v>124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45092317000133</v>
      </c>
      <c r="D74" s="5" t="s">
        <v>123</v>
      </c>
      <c r="E74" s="6" t="s">
        <v>13</v>
      </c>
      <c r="F74" s="9">
        <v>44987</v>
      </c>
      <c r="G74" s="9">
        <v>45353</v>
      </c>
      <c r="H74" s="8">
        <v>5100</v>
      </c>
      <c r="I74" s="5" t="s">
        <v>125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25256233000180</v>
      </c>
      <c r="D75" s="5" t="s">
        <v>126</v>
      </c>
      <c r="E75" s="6" t="s">
        <v>11</v>
      </c>
      <c r="F75" s="9">
        <v>44634</v>
      </c>
      <c r="G75" s="9">
        <v>44987</v>
      </c>
      <c r="H75" s="8">
        <v>14500</v>
      </c>
      <c r="I75" s="5" t="s">
        <v>127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25256233000180</v>
      </c>
      <c r="D76" s="5" t="s">
        <v>126</v>
      </c>
      <c r="E76" s="6" t="s">
        <v>13</v>
      </c>
      <c r="F76" s="9">
        <v>44987</v>
      </c>
      <c r="G76" s="9">
        <v>45353</v>
      </c>
      <c r="H76" s="8">
        <v>14500</v>
      </c>
      <c r="I76" s="5" t="s">
        <v>128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45929987000161</v>
      </c>
      <c r="D77" s="5" t="s">
        <v>129</v>
      </c>
      <c r="E77" s="6" t="s">
        <v>11</v>
      </c>
      <c r="F77" s="9">
        <v>44657</v>
      </c>
      <c r="G77" s="9">
        <v>45022</v>
      </c>
      <c r="H77" s="8">
        <v>1100</v>
      </c>
      <c r="I77" s="5" t="s">
        <v>130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45929987000161</v>
      </c>
      <c r="D78" s="5" t="s">
        <v>129</v>
      </c>
      <c r="E78" s="6" t="s">
        <v>13</v>
      </c>
      <c r="F78" s="9">
        <v>45022</v>
      </c>
      <c r="G78" s="9">
        <v>45388</v>
      </c>
      <c r="H78" s="8">
        <v>1100</v>
      </c>
      <c r="I78" s="5" t="s">
        <v>131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47200199000165</v>
      </c>
      <c r="D79" s="5" t="s">
        <v>132</v>
      </c>
      <c r="E79" s="6" t="s">
        <v>11</v>
      </c>
      <c r="F79" s="9">
        <v>45108</v>
      </c>
      <c r="G79" s="9">
        <v>45505</v>
      </c>
      <c r="H79" s="8">
        <v>12500</v>
      </c>
      <c r="I79" s="5" t="s">
        <v>133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37956189000109</v>
      </c>
      <c r="D80" s="5" t="s">
        <v>134</v>
      </c>
      <c r="E80" s="6" t="s">
        <v>11</v>
      </c>
      <c r="F80" s="9">
        <v>44634</v>
      </c>
      <c r="G80" s="9">
        <v>44987</v>
      </c>
      <c r="H80" s="8">
        <v>3750</v>
      </c>
      <c r="I80" s="5" t="s">
        <v>135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37956189000109</v>
      </c>
      <c r="D81" s="5" t="s">
        <v>134</v>
      </c>
      <c r="E81" s="6" t="s">
        <v>13</v>
      </c>
      <c r="F81" s="9">
        <v>44987</v>
      </c>
      <c r="G81" s="9">
        <v>45353</v>
      </c>
      <c r="H81" s="8">
        <v>3750</v>
      </c>
      <c r="I81" s="5" t="s">
        <v>136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28859477000146</v>
      </c>
      <c r="D82" s="5" t="s">
        <v>137</v>
      </c>
      <c r="E82" s="6" t="s">
        <v>11</v>
      </c>
      <c r="F82" s="9">
        <v>44634</v>
      </c>
      <c r="G82" s="9">
        <v>44987</v>
      </c>
      <c r="H82" s="8">
        <v>2200</v>
      </c>
      <c r="I82" s="5" t="s">
        <v>138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28859477000146</v>
      </c>
      <c r="D83" s="5" t="s">
        <v>137</v>
      </c>
      <c r="E83" s="6" t="s">
        <v>13</v>
      </c>
      <c r="F83" s="9">
        <v>44987</v>
      </c>
      <c r="G83" s="9">
        <v>45353</v>
      </c>
      <c r="H83" s="8">
        <v>2200</v>
      </c>
      <c r="I83" s="5" t="s">
        <v>139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36107865000107</v>
      </c>
      <c r="D84" s="5" t="s">
        <v>140</v>
      </c>
      <c r="E84" s="6" t="s">
        <v>11</v>
      </c>
      <c r="F84" s="9">
        <v>45019</v>
      </c>
      <c r="G84" s="9">
        <v>45383</v>
      </c>
      <c r="H84" s="8">
        <v>1100</v>
      </c>
      <c r="I84" s="5" t="s">
        <v>141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42715605000109</v>
      </c>
      <c r="D85" s="5" t="s">
        <v>142</v>
      </c>
      <c r="E85" s="6" t="s">
        <v>11</v>
      </c>
      <c r="F85" s="9">
        <v>44634</v>
      </c>
      <c r="G85" s="9">
        <v>44987</v>
      </c>
      <c r="H85" s="8">
        <v>9550</v>
      </c>
      <c r="I85" s="5" t="s">
        <v>143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42715605000109</v>
      </c>
      <c r="D86" s="5" t="s">
        <v>142</v>
      </c>
      <c r="E86" s="6" t="s">
        <v>13</v>
      </c>
      <c r="F86" s="9">
        <v>44987</v>
      </c>
      <c r="G86" s="9">
        <v>45353</v>
      </c>
      <c r="H86" s="8">
        <v>9550</v>
      </c>
      <c r="I86" s="5" t="s">
        <v>144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46618437000194</v>
      </c>
      <c r="D87" s="5" t="s">
        <v>145</v>
      </c>
      <c r="E87" s="6" t="s">
        <v>11</v>
      </c>
      <c r="F87" s="9">
        <v>45078</v>
      </c>
      <c r="G87" s="9">
        <v>45444</v>
      </c>
      <c r="H87" s="8">
        <v>4775</v>
      </c>
      <c r="I87" s="5" t="s">
        <v>146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46476486000130</v>
      </c>
      <c r="D88" s="5" t="s">
        <v>147</v>
      </c>
      <c r="E88" s="6" t="s">
        <v>11</v>
      </c>
      <c r="F88" s="9">
        <v>45078</v>
      </c>
      <c r="G88" s="9">
        <v>45444</v>
      </c>
      <c r="H88" s="8">
        <v>6100</v>
      </c>
      <c r="I88" s="5" t="s">
        <v>148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45735127000197</v>
      </c>
      <c r="D89" s="5" t="s">
        <v>149</v>
      </c>
      <c r="E89" s="6" t="s">
        <v>11</v>
      </c>
      <c r="F89" s="9">
        <v>44634</v>
      </c>
      <c r="G89" s="9">
        <v>44987</v>
      </c>
      <c r="H89" s="8">
        <v>5500</v>
      </c>
      <c r="I89" s="5" t="s">
        <v>150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45735127000197</v>
      </c>
      <c r="D90" s="5" t="s">
        <v>149</v>
      </c>
      <c r="E90" s="6" t="s">
        <v>13</v>
      </c>
      <c r="F90" s="9">
        <v>44987</v>
      </c>
      <c r="G90" s="9">
        <v>45353</v>
      </c>
      <c r="H90" s="8">
        <v>5500</v>
      </c>
      <c r="I90" s="5" t="s">
        <v>151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37573362000181</v>
      </c>
      <c r="D91" s="5" t="s">
        <v>152</v>
      </c>
      <c r="E91" s="6" t="s">
        <v>11</v>
      </c>
      <c r="F91" s="9">
        <v>44634</v>
      </c>
      <c r="G91" s="9">
        <v>44987</v>
      </c>
      <c r="H91" s="8">
        <v>1250</v>
      </c>
      <c r="I91" s="5" t="s">
        <v>153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37573362000181</v>
      </c>
      <c r="D92" s="5" t="s">
        <v>152</v>
      </c>
      <c r="E92" s="6" t="s">
        <v>13</v>
      </c>
      <c r="F92" s="9">
        <v>44987</v>
      </c>
      <c r="G92" s="9">
        <v>45353</v>
      </c>
      <c r="H92" s="8">
        <v>1250</v>
      </c>
      <c r="I92" s="5" t="s">
        <v>154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30466362000133</v>
      </c>
      <c r="D93" s="5" t="s">
        <v>155</v>
      </c>
      <c r="E93" s="6" t="s">
        <v>11</v>
      </c>
      <c r="F93" s="9">
        <v>44634</v>
      </c>
      <c r="G93" s="9">
        <v>44987</v>
      </c>
      <c r="H93" s="8">
        <v>24000</v>
      </c>
      <c r="I93" s="5" t="s">
        <v>156</v>
      </c>
    </row>
    <row r="94" spans="1:9" ht="21" customHeight="1" x14ac:dyDescent="0.2">
      <c r="A94" s="2">
        <f>IFERROR(VLOOKUP(B94,'[1]DADOS (OCULTAR)'!$Q$3:$S$133,3,0),"")</f>
        <v>9767633000870</v>
      </c>
      <c r="B94" s="3" t="s">
        <v>9</v>
      </c>
      <c r="C94" s="4">
        <v>30466362000133</v>
      </c>
      <c r="D94" s="5" t="s">
        <v>155</v>
      </c>
      <c r="E94" s="6" t="s">
        <v>13</v>
      </c>
      <c r="F94" s="9">
        <v>44987</v>
      </c>
      <c r="G94" s="9">
        <v>45353</v>
      </c>
      <c r="H94" s="8">
        <v>24000</v>
      </c>
      <c r="I94" s="5" t="s">
        <v>157</v>
      </c>
    </row>
    <row r="95" spans="1:9" ht="21" customHeight="1" x14ac:dyDescent="0.2">
      <c r="A95" s="2">
        <f>IFERROR(VLOOKUP(B95,'[1]DADOS (OCULTAR)'!$Q$3:$S$133,3,0),"")</f>
        <v>9767633000870</v>
      </c>
      <c r="B95" s="3" t="s">
        <v>9</v>
      </c>
      <c r="C95" s="4">
        <v>46290345000128</v>
      </c>
      <c r="D95" s="5" t="s">
        <v>158</v>
      </c>
      <c r="E95" s="6" t="s">
        <v>11</v>
      </c>
      <c r="F95" s="9">
        <v>45042</v>
      </c>
      <c r="G95" s="9">
        <v>45418</v>
      </c>
      <c r="H95" s="8">
        <v>18100</v>
      </c>
      <c r="I95" s="5" t="s">
        <v>159</v>
      </c>
    </row>
    <row r="96" spans="1:9" ht="21" customHeight="1" x14ac:dyDescent="0.2">
      <c r="A96" s="2">
        <f>IFERROR(VLOOKUP(B96,'[1]DADOS (OCULTAR)'!$Q$3:$S$133,3,0),"")</f>
        <v>9767633000870</v>
      </c>
      <c r="B96" s="3" t="s">
        <v>9</v>
      </c>
      <c r="C96" s="4">
        <v>44809132000134</v>
      </c>
      <c r="D96" s="5" t="s">
        <v>160</v>
      </c>
      <c r="E96" s="6" t="s">
        <v>11</v>
      </c>
      <c r="F96" s="9">
        <v>44634</v>
      </c>
      <c r="G96" s="9">
        <v>44987</v>
      </c>
      <c r="H96" s="8">
        <v>8800</v>
      </c>
      <c r="I96" s="5" t="s">
        <v>161</v>
      </c>
    </row>
    <row r="97" spans="1:9" ht="21" customHeight="1" x14ac:dyDescent="0.2">
      <c r="A97" s="2">
        <f>IFERROR(VLOOKUP(B97,'[1]DADOS (OCULTAR)'!$Q$3:$S$133,3,0),"")</f>
        <v>9767633000870</v>
      </c>
      <c r="B97" s="3" t="s">
        <v>9</v>
      </c>
      <c r="C97" s="4">
        <v>44809132000134</v>
      </c>
      <c r="D97" s="5" t="s">
        <v>160</v>
      </c>
      <c r="E97" s="6" t="s">
        <v>13</v>
      </c>
      <c r="F97" s="9">
        <v>44987</v>
      </c>
      <c r="G97" s="9">
        <v>45353</v>
      </c>
      <c r="H97" s="8">
        <v>8800</v>
      </c>
      <c r="I97" s="5" t="s">
        <v>162</v>
      </c>
    </row>
    <row r="98" spans="1:9" ht="21" customHeight="1" x14ac:dyDescent="0.2">
      <c r="A98" s="2">
        <f>IFERROR(VLOOKUP(B98,'[1]DADOS (OCULTAR)'!$Q$3:$S$133,3,0),"")</f>
        <v>9767633000870</v>
      </c>
      <c r="B98" s="3" t="s">
        <v>9</v>
      </c>
      <c r="C98" s="4">
        <v>45650567000141</v>
      </c>
      <c r="D98" s="5" t="s">
        <v>163</v>
      </c>
      <c r="E98" s="6" t="s">
        <v>11</v>
      </c>
      <c r="F98" s="9">
        <v>44635</v>
      </c>
      <c r="G98" s="9">
        <v>45000</v>
      </c>
      <c r="H98" s="8">
        <v>10400</v>
      </c>
      <c r="I98" s="5" t="s">
        <v>164</v>
      </c>
    </row>
    <row r="99" spans="1:9" ht="21" customHeight="1" x14ac:dyDescent="0.2">
      <c r="A99" s="2">
        <f>IFERROR(VLOOKUP(B99,'[1]DADOS (OCULTAR)'!$Q$3:$S$133,3,0),"")</f>
        <v>9767633000870</v>
      </c>
      <c r="B99" s="3" t="s">
        <v>9</v>
      </c>
      <c r="C99" s="4">
        <v>45650567000141</v>
      </c>
      <c r="D99" s="5" t="s">
        <v>163</v>
      </c>
      <c r="E99" s="6" t="s">
        <v>13</v>
      </c>
      <c r="F99" s="9">
        <v>45000</v>
      </c>
      <c r="G99" s="9">
        <v>45366</v>
      </c>
      <c r="H99" s="8">
        <v>10400</v>
      </c>
      <c r="I99" s="5" t="s">
        <v>165</v>
      </c>
    </row>
    <row r="100" spans="1:9" ht="21" customHeight="1" x14ac:dyDescent="0.2">
      <c r="A100" s="2">
        <f>IFERROR(VLOOKUP(B100,'[1]DADOS (OCULTAR)'!$Q$3:$S$133,3,0),"")</f>
        <v>9767633000870</v>
      </c>
      <c r="B100" s="3" t="s">
        <v>9</v>
      </c>
      <c r="C100" s="4">
        <v>26245293000160</v>
      </c>
      <c r="D100" s="5" t="s">
        <v>166</v>
      </c>
      <c r="E100" s="6" t="s">
        <v>11</v>
      </c>
      <c r="F100" s="9">
        <v>44634</v>
      </c>
      <c r="G100" s="9">
        <v>44987</v>
      </c>
      <c r="H100" s="8">
        <v>8000</v>
      </c>
      <c r="I100" s="5" t="s">
        <v>167</v>
      </c>
    </row>
    <row r="101" spans="1:9" ht="21" customHeight="1" x14ac:dyDescent="0.2">
      <c r="A101" s="2">
        <f>IFERROR(VLOOKUP(B101,'[1]DADOS (OCULTAR)'!$Q$3:$S$133,3,0),"")</f>
        <v>9767633000870</v>
      </c>
      <c r="B101" s="3" t="s">
        <v>9</v>
      </c>
      <c r="C101" s="4">
        <v>26245293000160</v>
      </c>
      <c r="D101" s="5" t="s">
        <v>166</v>
      </c>
      <c r="E101" s="6" t="s">
        <v>13</v>
      </c>
      <c r="F101" s="9">
        <v>44987</v>
      </c>
      <c r="G101" s="9">
        <v>45353</v>
      </c>
      <c r="H101" s="8">
        <v>8000</v>
      </c>
      <c r="I101" s="5" t="s">
        <v>168</v>
      </c>
    </row>
    <row r="102" spans="1:9" ht="21" customHeight="1" x14ac:dyDescent="0.2">
      <c r="A102" s="2">
        <f>IFERROR(VLOOKUP(B102,'[1]DADOS (OCULTAR)'!$Q$3:$S$133,3,0),"")</f>
        <v>9767633000870</v>
      </c>
      <c r="B102" s="3" t="s">
        <v>9</v>
      </c>
      <c r="C102" s="4">
        <v>46560147000137</v>
      </c>
      <c r="D102" s="5" t="s">
        <v>169</v>
      </c>
      <c r="E102" s="6" t="s">
        <v>11</v>
      </c>
      <c r="F102" s="9">
        <v>45108</v>
      </c>
      <c r="G102" s="9">
        <v>45474</v>
      </c>
      <c r="H102" s="8">
        <v>15700</v>
      </c>
      <c r="I102" s="5" t="s">
        <v>170</v>
      </c>
    </row>
    <row r="103" spans="1:9" ht="21" customHeight="1" x14ac:dyDescent="0.2">
      <c r="A103" s="2">
        <f>IFERROR(VLOOKUP(B103,'[1]DADOS (OCULTAR)'!$Q$3:$S$133,3,0),"")</f>
        <v>9767633000870</v>
      </c>
      <c r="B103" s="3" t="s">
        <v>9</v>
      </c>
      <c r="C103" s="4">
        <v>45969705000150</v>
      </c>
      <c r="D103" s="5" t="s">
        <v>171</v>
      </c>
      <c r="E103" s="6" t="s">
        <v>11</v>
      </c>
      <c r="F103" s="9">
        <v>44634</v>
      </c>
      <c r="G103" s="9">
        <v>44987</v>
      </c>
      <c r="H103" s="8">
        <v>8550</v>
      </c>
      <c r="I103" s="5" t="s">
        <v>172</v>
      </c>
    </row>
    <row r="104" spans="1:9" ht="21" customHeight="1" x14ac:dyDescent="0.2">
      <c r="A104" s="2">
        <f>IFERROR(VLOOKUP(B104,'[1]DADOS (OCULTAR)'!$Q$3:$S$133,3,0),"")</f>
        <v>9767633000870</v>
      </c>
      <c r="B104" s="3" t="s">
        <v>9</v>
      </c>
      <c r="C104" s="4">
        <v>45969705000150</v>
      </c>
      <c r="D104" s="5" t="s">
        <v>171</v>
      </c>
      <c r="E104" s="6" t="s">
        <v>13</v>
      </c>
      <c r="F104" s="9">
        <v>44987</v>
      </c>
      <c r="G104" s="9">
        <v>45353</v>
      </c>
      <c r="H104" s="8">
        <v>8550</v>
      </c>
      <c r="I104" s="5" t="s">
        <v>173</v>
      </c>
    </row>
    <row r="105" spans="1:9" ht="21" customHeight="1" x14ac:dyDescent="0.2">
      <c r="A105" s="2">
        <f>IFERROR(VLOOKUP(B105,'[1]DADOS (OCULTAR)'!$Q$3:$S$133,3,0),"")</f>
        <v>9767633000870</v>
      </c>
      <c r="B105" s="3" t="s">
        <v>9</v>
      </c>
      <c r="C105" s="4">
        <v>34336252000108</v>
      </c>
      <c r="D105" s="5" t="s">
        <v>174</v>
      </c>
      <c r="E105" s="6" t="s">
        <v>11</v>
      </c>
      <c r="F105" s="9">
        <v>44634</v>
      </c>
      <c r="G105" s="9">
        <v>44987</v>
      </c>
      <c r="H105" s="8">
        <v>6250</v>
      </c>
      <c r="I105" s="5" t="s">
        <v>175</v>
      </c>
    </row>
    <row r="106" spans="1:9" ht="21" customHeight="1" x14ac:dyDescent="0.2">
      <c r="A106" s="2">
        <f>IFERROR(VLOOKUP(B106,'[1]DADOS (OCULTAR)'!$Q$3:$S$133,3,0),"")</f>
        <v>9767633000870</v>
      </c>
      <c r="B106" s="3" t="s">
        <v>9</v>
      </c>
      <c r="C106" s="4">
        <v>34336252000108</v>
      </c>
      <c r="D106" s="5" t="s">
        <v>174</v>
      </c>
      <c r="E106" s="6" t="s">
        <v>13</v>
      </c>
      <c r="F106" s="9">
        <v>44987</v>
      </c>
      <c r="G106" s="9">
        <v>45353</v>
      </c>
      <c r="H106" s="8">
        <v>6250</v>
      </c>
      <c r="I106" s="5" t="s">
        <v>176</v>
      </c>
    </row>
    <row r="107" spans="1:9" ht="21" customHeight="1" x14ac:dyDescent="0.2">
      <c r="A107" s="2">
        <f>IFERROR(VLOOKUP(B107,'[1]DADOS (OCULTAR)'!$Q$3:$S$133,3,0),"")</f>
        <v>9767633000870</v>
      </c>
      <c r="B107" s="3" t="s">
        <v>9</v>
      </c>
      <c r="C107" s="4">
        <v>42979950000150</v>
      </c>
      <c r="D107" s="5" t="s">
        <v>177</v>
      </c>
      <c r="E107" s="6" t="s">
        <v>11</v>
      </c>
      <c r="F107" s="9">
        <v>44634</v>
      </c>
      <c r="G107" s="9">
        <v>44987</v>
      </c>
      <c r="H107" s="8">
        <v>6600</v>
      </c>
      <c r="I107" s="5" t="s">
        <v>178</v>
      </c>
    </row>
    <row r="108" spans="1:9" ht="21" customHeight="1" x14ac:dyDescent="0.2">
      <c r="A108" s="2">
        <f>IFERROR(VLOOKUP(B108,'[1]DADOS (OCULTAR)'!$Q$3:$S$133,3,0),"")</f>
        <v>9767633000870</v>
      </c>
      <c r="B108" s="3" t="s">
        <v>9</v>
      </c>
      <c r="C108" s="4">
        <v>42979950000150</v>
      </c>
      <c r="D108" s="5" t="s">
        <v>177</v>
      </c>
      <c r="E108" s="6" t="s">
        <v>13</v>
      </c>
      <c r="F108" s="9">
        <v>44987</v>
      </c>
      <c r="G108" s="9">
        <v>45353</v>
      </c>
      <c r="H108" s="8">
        <v>6600</v>
      </c>
      <c r="I108" s="5" t="s">
        <v>179</v>
      </c>
    </row>
    <row r="109" spans="1:9" ht="21" customHeight="1" x14ac:dyDescent="0.2">
      <c r="A109" s="2">
        <f>IFERROR(VLOOKUP(B109,'[1]DADOS (OCULTAR)'!$Q$3:$S$133,3,0),"")</f>
        <v>9767633000870</v>
      </c>
      <c r="B109" s="3" t="s">
        <v>9</v>
      </c>
      <c r="C109" s="4">
        <v>42529464000130</v>
      </c>
      <c r="D109" s="5" t="s">
        <v>180</v>
      </c>
      <c r="E109" s="6" t="s">
        <v>11</v>
      </c>
      <c r="F109" s="9">
        <v>44634</v>
      </c>
      <c r="G109" s="9">
        <v>44987</v>
      </c>
      <c r="H109" s="8">
        <v>1250</v>
      </c>
      <c r="I109" s="5" t="s">
        <v>181</v>
      </c>
    </row>
    <row r="110" spans="1:9" ht="21" customHeight="1" x14ac:dyDescent="0.2">
      <c r="A110" s="2">
        <f>IFERROR(VLOOKUP(B110,'[1]DADOS (OCULTAR)'!$Q$3:$S$133,3,0),"")</f>
        <v>9767633000870</v>
      </c>
      <c r="B110" s="3" t="s">
        <v>9</v>
      </c>
      <c r="C110" s="4">
        <v>42529464000130</v>
      </c>
      <c r="D110" s="5" t="s">
        <v>180</v>
      </c>
      <c r="E110" s="6" t="s">
        <v>13</v>
      </c>
      <c r="F110" s="9">
        <v>44987</v>
      </c>
      <c r="G110" s="9">
        <v>45353</v>
      </c>
      <c r="H110" s="8">
        <v>1250</v>
      </c>
      <c r="I110" s="5" t="s">
        <v>182</v>
      </c>
    </row>
    <row r="111" spans="1:9" ht="21" customHeight="1" x14ac:dyDescent="0.2">
      <c r="A111" s="2">
        <f>IFERROR(VLOOKUP(B111,'[1]DADOS (OCULTAR)'!$Q$3:$S$133,3,0),"")</f>
        <v>9767633000870</v>
      </c>
      <c r="B111" s="3" t="s">
        <v>9</v>
      </c>
      <c r="C111" s="4">
        <v>42005056000189</v>
      </c>
      <c r="D111" s="5" t="s">
        <v>183</v>
      </c>
      <c r="E111" s="6" t="s">
        <v>11</v>
      </c>
      <c r="F111" s="9">
        <v>44634</v>
      </c>
      <c r="G111" s="9">
        <v>44987</v>
      </c>
      <c r="H111" s="8">
        <v>8750</v>
      </c>
      <c r="I111" s="5" t="s">
        <v>184</v>
      </c>
    </row>
    <row r="112" spans="1:9" ht="21" customHeight="1" x14ac:dyDescent="0.2">
      <c r="A112" s="2">
        <f>IFERROR(VLOOKUP(B112,'[1]DADOS (OCULTAR)'!$Q$3:$S$133,3,0),"")</f>
        <v>9767633000870</v>
      </c>
      <c r="B112" s="3" t="s">
        <v>9</v>
      </c>
      <c r="C112" s="4">
        <v>42005056000189</v>
      </c>
      <c r="D112" s="5" t="s">
        <v>183</v>
      </c>
      <c r="E112" s="6" t="s">
        <v>13</v>
      </c>
      <c r="F112" s="9">
        <v>44987</v>
      </c>
      <c r="G112" s="9">
        <v>45353</v>
      </c>
      <c r="H112" s="8">
        <v>8750</v>
      </c>
      <c r="I112" s="5" t="s">
        <v>185</v>
      </c>
    </row>
    <row r="113" spans="1:9" ht="21" customHeight="1" x14ac:dyDescent="0.2">
      <c r="A113" s="2">
        <f>IFERROR(VLOOKUP(B113,'[1]DADOS (OCULTAR)'!$Q$3:$S$133,3,0),"")</f>
        <v>9767633000870</v>
      </c>
      <c r="B113" s="3" t="s">
        <v>9</v>
      </c>
      <c r="C113" s="4">
        <v>40554268000190</v>
      </c>
      <c r="D113" s="5" t="s">
        <v>186</v>
      </c>
      <c r="E113" s="6" t="s">
        <v>11</v>
      </c>
      <c r="F113" s="9">
        <v>44634</v>
      </c>
      <c r="G113" s="9">
        <v>44987</v>
      </c>
      <c r="H113" s="8">
        <v>12900</v>
      </c>
      <c r="I113" s="5" t="s">
        <v>187</v>
      </c>
    </row>
    <row r="114" spans="1:9" ht="21" customHeight="1" x14ac:dyDescent="0.2">
      <c r="A114" s="2">
        <f>IFERROR(VLOOKUP(B114,'[1]DADOS (OCULTAR)'!$Q$3:$S$133,3,0),"")</f>
        <v>9767633000870</v>
      </c>
      <c r="B114" s="3" t="s">
        <v>9</v>
      </c>
      <c r="C114" s="4">
        <v>40554268000190</v>
      </c>
      <c r="D114" s="5" t="s">
        <v>186</v>
      </c>
      <c r="E114" s="6" t="s">
        <v>13</v>
      </c>
      <c r="F114" s="9">
        <v>44987</v>
      </c>
      <c r="G114" s="9">
        <v>45353</v>
      </c>
      <c r="H114" s="8">
        <v>12900</v>
      </c>
      <c r="I114" s="5" t="s">
        <v>188</v>
      </c>
    </row>
    <row r="115" spans="1:9" ht="21" customHeight="1" x14ac:dyDescent="0.2">
      <c r="A115" s="2">
        <f>IFERROR(VLOOKUP(B115,'[1]DADOS (OCULTAR)'!$Q$3:$S$133,3,0),"")</f>
        <v>9767633000870</v>
      </c>
      <c r="B115" s="3" t="s">
        <v>9</v>
      </c>
      <c r="C115" s="4">
        <v>43843356000108</v>
      </c>
      <c r="D115" s="5" t="s">
        <v>189</v>
      </c>
      <c r="E115" s="6" t="s">
        <v>11</v>
      </c>
      <c r="F115" s="9">
        <v>44634</v>
      </c>
      <c r="G115" s="9">
        <v>44987</v>
      </c>
      <c r="H115" s="8">
        <v>13300</v>
      </c>
      <c r="I115" s="5" t="s">
        <v>190</v>
      </c>
    </row>
    <row r="116" spans="1:9" ht="21" customHeight="1" x14ac:dyDescent="0.2">
      <c r="A116" s="2">
        <f>IFERROR(VLOOKUP(B116,'[1]DADOS (OCULTAR)'!$Q$3:$S$133,3,0),"")</f>
        <v>9767633000870</v>
      </c>
      <c r="B116" s="3" t="s">
        <v>9</v>
      </c>
      <c r="C116" s="4">
        <v>43843356000108</v>
      </c>
      <c r="D116" s="5" t="s">
        <v>189</v>
      </c>
      <c r="E116" s="6" t="s">
        <v>13</v>
      </c>
      <c r="F116" s="9">
        <v>44987</v>
      </c>
      <c r="G116" s="9">
        <v>45353</v>
      </c>
      <c r="H116" s="8">
        <v>13300</v>
      </c>
      <c r="I116" s="5" t="s">
        <v>191</v>
      </c>
    </row>
    <row r="117" spans="1:9" ht="21" customHeight="1" x14ac:dyDescent="0.2">
      <c r="A117" s="2">
        <f>IFERROR(VLOOKUP(B117,'[1]DADOS (OCULTAR)'!$Q$3:$S$133,3,0),"")</f>
        <v>9767633000870</v>
      </c>
      <c r="B117" s="3" t="s">
        <v>9</v>
      </c>
      <c r="C117" s="4">
        <v>40265015000104</v>
      </c>
      <c r="D117" s="5" t="s">
        <v>192</v>
      </c>
      <c r="E117" s="6" t="s">
        <v>11</v>
      </c>
      <c r="F117" s="9">
        <v>44634</v>
      </c>
      <c r="G117" s="9">
        <v>44987</v>
      </c>
      <c r="H117" s="8">
        <v>1350</v>
      </c>
      <c r="I117" s="5" t="s">
        <v>193</v>
      </c>
    </row>
    <row r="118" spans="1:9" ht="21" customHeight="1" x14ac:dyDescent="0.2">
      <c r="A118" s="2">
        <f>IFERROR(VLOOKUP(B118,'[1]DADOS (OCULTAR)'!$Q$3:$S$133,3,0),"")</f>
        <v>9767633000870</v>
      </c>
      <c r="B118" s="3" t="s">
        <v>9</v>
      </c>
      <c r="C118" s="4">
        <v>40265015000104</v>
      </c>
      <c r="D118" s="5" t="s">
        <v>192</v>
      </c>
      <c r="E118" s="6" t="s">
        <v>13</v>
      </c>
      <c r="F118" s="9">
        <v>44987</v>
      </c>
      <c r="G118" s="9">
        <v>45353</v>
      </c>
      <c r="H118" s="8">
        <v>1350</v>
      </c>
      <c r="I118" s="5" t="s">
        <v>194</v>
      </c>
    </row>
    <row r="119" spans="1:9" ht="21" customHeight="1" x14ac:dyDescent="0.2">
      <c r="A119" s="2">
        <f>IFERROR(VLOOKUP(B119,'[1]DADOS (OCULTAR)'!$Q$3:$S$133,3,0),"")</f>
        <v>9767633000870</v>
      </c>
      <c r="B119" s="3" t="s">
        <v>9</v>
      </c>
      <c r="C119" s="4">
        <v>42710336000198</v>
      </c>
      <c r="D119" s="5" t="s">
        <v>195</v>
      </c>
      <c r="E119" s="6" t="s">
        <v>11</v>
      </c>
      <c r="F119" s="9">
        <v>44634</v>
      </c>
      <c r="G119" s="9">
        <v>44987</v>
      </c>
      <c r="H119" s="8">
        <v>5000</v>
      </c>
      <c r="I119" s="5" t="s">
        <v>196</v>
      </c>
    </row>
    <row r="120" spans="1:9" ht="21" customHeight="1" x14ac:dyDescent="0.2">
      <c r="A120" s="2">
        <f>IFERROR(VLOOKUP(B120,'[1]DADOS (OCULTAR)'!$Q$3:$S$133,3,0),"")</f>
        <v>9767633000870</v>
      </c>
      <c r="B120" s="3" t="s">
        <v>9</v>
      </c>
      <c r="C120" s="4">
        <v>42710336000198</v>
      </c>
      <c r="D120" s="5" t="s">
        <v>195</v>
      </c>
      <c r="E120" s="6" t="s">
        <v>13</v>
      </c>
      <c r="F120" s="9">
        <v>44987</v>
      </c>
      <c r="G120" s="9">
        <v>45353</v>
      </c>
      <c r="H120" s="8">
        <v>5000</v>
      </c>
      <c r="I120" s="5" t="s">
        <v>197</v>
      </c>
    </row>
    <row r="121" spans="1:9" ht="21" customHeight="1" x14ac:dyDescent="0.2">
      <c r="A121" s="2">
        <f>IFERROR(VLOOKUP(B121,'[1]DADOS (OCULTAR)'!$Q$3:$S$133,3,0),"")</f>
        <v>9767633000870</v>
      </c>
      <c r="B121" s="3" t="s">
        <v>9</v>
      </c>
      <c r="C121" s="4">
        <v>43049082000171</v>
      </c>
      <c r="D121" s="5" t="s">
        <v>198</v>
      </c>
      <c r="E121" s="6" t="s">
        <v>11</v>
      </c>
      <c r="F121" s="9">
        <v>44634</v>
      </c>
      <c r="G121" s="9">
        <v>44987</v>
      </c>
      <c r="H121" s="8">
        <v>15000</v>
      </c>
      <c r="I121" s="5" t="s">
        <v>199</v>
      </c>
    </row>
    <row r="122" spans="1:9" ht="21" customHeight="1" x14ac:dyDescent="0.2">
      <c r="A122" s="2">
        <f>IFERROR(VLOOKUP(B122,'[1]DADOS (OCULTAR)'!$Q$3:$S$133,3,0),"")</f>
        <v>9767633000870</v>
      </c>
      <c r="B122" s="3" t="s">
        <v>9</v>
      </c>
      <c r="C122" s="4">
        <v>43049082000171</v>
      </c>
      <c r="D122" s="5" t="s">
        <v>198</v>
      </c>
      <c r="E122" s="6" t="s">
        <v>13</v>
      </c>
      <c r="F122" s="9">
        <v>44987</v>
      </c>
      <c r="G122" s="9">
        <v>45353</v>
      </c>
      <c r="H122" s="8">
        <v>15000</v>
      </c>
      <c r="I122" s="5" t="s">
        <v>200</v>
      </c>
    </row>
    <row r="123" spans="1:9" ht="21" customHeight="1" x14ac:dyDescent="0.2">
      <c r="A123" s="2">
        <f>IFERROR(VLOOKUP(B123,'[1]DADOS (OCULTAR)'!$Q$3:$S$133,3,0),"")</f>
        <v>9767633000870</v>
      </c>
      <c r="B123" s="3" t="s">
        <v>9</v>
      </c>
      <c r="C123" s="4">
        <v>44005081000198</v>
      </c>
      <c r="D123" s="5" t="s">
        <v>201</v>
      </c>
      <c r="E123" s="6" t="s">
        <v>11</v>
      </c>
      <c r="F123" s="9">
        <v>44634</v>
      </c>
      <c r="G123" s="9">
        <v>44987</v>
      </c>
      <c r="H123" s="8">
        <v>5025</v>
      </c>
      <c r="I123" s="5" t="s">
        <v>202</v>
      </c>
    </row>
    <row r="124" spans="1:9" ht="21" customHeight="1" x14ac:dyDescent="0.2">
      <c r="A124" s="2">
        <f>IFERROR(VLOOKUP(B124,'[1]DADOS (OCULTAR)'!$Q$3:$S$133,3,0),"")</f>
        <v>9767633000870</v>
      </c>
      <c r="B124" s="3" t="s">
        <v>9</v>
      </c>
      <c r="C124" s="4">
        <v>44005081000198</v>
      </c>
      <c r="D124" s="5" t="s">
        <v>201</v>
      </c>
      <c r="E124" s="6" t="s">
        <v>13</v>
      </c>
      <c r="F124" s="9">
        <v>44987</v>
      </c>
      <c r="G124" s="9">
        <v>45353</v>
      </c>
      <c r="H124" s="8">
        <v>5025</v>
      </c>
      <c r="I124" s="5" t="s">
        <v>203</v>
      </c>
    </row>
    <row r="125" spans="1:9" ht="21" customHeight="1" x14ac:dyDescent="0.2">
      <c r="A125" s="2">
        <f>IFERROR(VLOOKUP(B125,'[1]DADOS (OCULTAR)'!$Q$3:$S$133,3,0),"")</f>
        <v>9767633000870</v>
      </c>
      <c r="B125" s="3" t="s">
        <v>9</v>
      </c>
      <c r="C125" s="4">
        <v>45018032000152</v>
      </c>
      <c r="D125" s="5" t="s">
        <v>204</v>
      </c>
      <c r="E125" s="6" t="s">
        <v>11</v>
      </c>
      <c r="F125" s="9">
        <v>44634</v>
      </c>
      <c r="G125" s="9">
        <v>44987</v>
      </c>
      <c r="H125" s="8">
        <v>23750</v>
      </c>
      <c r="I125" s="5" t="s">
        <v>205</v>
      </c>
    </row>
    <row r="126" spans="1:9" ht="21" customHeight="1" x14ac:dyDescent="0.2">
      <c r="A126" s="2">
        <f>IFERROR(VLOOKUP(B126,'[1]DADOS (OCULTAR)'!$Q$3:$S$133,3,0),"")</f>
        <v>9767633000870</v>
      </c>
      <c r="B126" s="3" t="s">
        <v>9</v>
      </c>
      <c r="C126" s="4">
        <v>45018032000152</v>
      </c>
      <c r="D126" s="5" t="s">
        <v>204</v>
      </c>
      <c r="E126" s="6" t="s">
        <v>13</v>
      </c>
      <c r="F126" s="9">
        <v>44987</v>
      </c>
      <c r="G126" s="9">
        <v>45353</v>
      </c>
      <c r="H126" s="8">
        <v>23750</v>
      </c>
      <c r="I126" s="5" t="s">
        <v>206</v>
      </c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AD359C6-90BA-448B-A81A-415F9D2C1F3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2023-08-26T00:52:07Z</dcterms:created>
  <dcterms:modified xsi:type="dcterms:W3CDTF">2023-08-26T00:52:22Z</dcterms:modified>
</cp:coreProperties>
</file>