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8 -AGOSTO 2023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<sst xmlns="http://schemas.openxmlformats.org/spreadsheetml/2006/main" count="12" uniqueCount="12">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</sst>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8%20-AGOSTO%202023/13.2%20PCF%20em%20Excel%20Ago23%20UPA%20SLM%20(R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 xml:space="preserve">3.8 - Uniformes, Tecidos e Aviamentos </v>
          </cell>
          <cell r="F11">
            <v>37502949000108</v>
          </cell>
          <cell r="G11" t="str">
            <v>ANA PAULA LEANDRO FARDAMENTOS E UNIFORMES</v>
          </cell>
          <cell r="H11" t="str">
            <v>B</v>
          </cell>
          <cell r="I11" t="str">
            <v>S</v>
          </cell>
          <cell r="J11" t="str">
            <v>000000111</v>
          </cell>
          <cell r="K11" t="str">
            <v>03/08/2023</v>
          </cell>
          <cell r="L11" t="str">
            <v>26230837502949000108550010000001111200534879</v>
          </cell>
          <cell r="M11" t="str">
            <v>26 - Pernambuco</v>
          </cell>
          <cell r="N11">
            <v>4944</v>
          </cell>
        </row>
        <row r="12">
          <cell r="C12" t="str">
            <v>UPA SÃO LOURENÇO DA MATA - C.G 006/2022</v>
          </cell>
          <cell r="E12" t="str">
            <v xml:space="preserve">3.8 - Uniformes, Tecidos e Aviamentos </v>
          </cell>
          <cell r="F12">
            <v>37502949000108</v>
          </cell>
          <cell r="G12" t="str">
            <v>ANA PAULA LEANDRO FARDAMENTOS E UNIFORMES</v>
          </cell>
          <cell r="H12" t="str">
            <v>B</v>
          </cell>
          <cell r="I12" t="str">
            <v>S</v>
          </cell>
          <cell r="J12" t="str">
            <v>000000113</v>
          </cell>
          <cell r="K12" t="str">
            <v>05/08/2023</v>
          </cell>
          <cell r="L12" t="str">
            <v>26230837502949000108550010000001131621138966</v>
          </cell>
          <cell r="M12" t="str">
            <v>26 - Pernambuco</v>
          </cell>
          <cell r="N12">
            <v>340</v>
          </cell>
        </row>
        <row r="13">
          <cell r="C13" t="str">
            <v>UPA SÃO LOURENÇO DA MATA - C.G 006/2022</v>
          </cell>
          <cell r="E13" t="str">
            <v xml:space="preserve">3.8 - Uniformes, Tecidos e Aviamentos </v>
          </cell>
          <cell r="F13">
            <v>37502949000108</v>
          </cell>
          <cell r="G13" t="str">
            <v>ANA PAULA LEANDRO FARDAMENTOS E UNIFORMES</v>
          </cell>
          <cell r="H13" t="str">
            <v>B</v>
          </cell>
          <cell r="I13" t="str">
            <v>S</v>
          </cell>
          <cell r="J13" t="str">
            <v>000000113</v>
          </cell>
          <cell r="K13" t="str">
            <v>05/08/2023</v>
          </cell>
          <cell r="L13" t="str">
            <v>26230837502949000108550010000001131621138966</v>
          </cell>
          <cell r="M13" t="str">
            <v>26 - Pernambuco</v>
          </cell>
          <cell r="N13">
            <v>4532</v>
          </cell>
        </row>
        <row r="14">
          <cell r="C14" t="str">
            <v>UPA SÃO LOURENÇO DA MATA - C.G 006/2022</v>
          </cell>
          <cell r="E14" t="str">
            <v xml:space="preserve">3.8 - Uniformes, Tecidos e Aviamentos </v>
          </cell>
          <cell r="F14">
            <v>37502949000108</v>
          </cell>
          <cell r="G14" t="str">
            <v>ANA PAULA LEANDRO FARDAMENTOS E UNIFORMES</v>
          </cell>
          <cell r="H14" t="str">
            <v>B</v>
          </cell>
          <cell r="I14" t="str">
            <v>S</v>
          </cell>
          <cell r="J14" t="str">
            <v>000000114</v>
          </cell>
          <cell r="K14" t="str">
            <v>07/08/2023</v>
          </cell>
          <cell r="L14" t="str">
            <v>26230837502949000108550010000001141164619760</v>
          </cell>
          <cell r="M14" t="str">
            <v>26 - Pernambuco</v>
          </cell>
          <cell r="N14">
            <v>3035</v>
          </cell>
        </row>
        <row r="15">
          <cell r="C15" t="str">
            <v>UPA SÃO LOURENÇO DA MATA - C.G 006/2022</v>
          </cell>
          <cell r="E15" t="str">
            <v>3.14 - Alimentação Preparada</v>
          </cell>
          <cell r="F15">
            <v>24560896000121</v>
          </cell>
          <cell r="G15" t="str">
            <v>24.560.896 ROBERTA MARIA OLIVEIRA DE LIRA</v>
          </cell>
          <cell r="H15" t="str">
            <v>B</v>
          </cell>
          <cell r="I15" t="str">
            <v>S</v>
          </cell>
          <cell r="J15" t="str">
            <v>000000129</v>
          </cell>
          <cell r="K15" t="str">
            <v>16/08/2023</v>
          </cell>
          <cell r="L15" t="str">
            <v>26230824560896000121550010000001291464856280</v>
          </cell>
          <cell r="M15" t="str">
            <v>26 - Pernambuco</v>
          </cell>
          <cell r="N15">
            <v>157.19999999999999</v>
          </cell>
        </row>
        <row r="16">
          <cell r="C16" t="str">
            <v>UPA SÃO LOURENÇO DA MATA - C.G 006/2022</v>
          </cell>
          <cell r="E16" t="str">
            <v xml:space="preserve">3.8 - Uniformes, Tecidos e Aviamentos </v>
          </cell>
          <cell r="F16">
            <v>24560896000121</v>
          </cell>
          <cell r="G16" t="str">
            <v>24.560.896 ROBERTA MARIA OLIVEIRA DE LIRA</v>
          </cell>
          <cell r="H16" t="str">
            <v>B</v>
          </cell>
          <cell r="I16" t="str">
            <v>S</v>
          </cell>
          <cell r="J16" t="str">
            <v>000000137</v>
          </cell>
          <cell r="K16" t="str">
            <v>21/08/2023</v>
          </cell>
          <cell r="L16" t="str">
            <v>26230824560896000121550010000001371983602702</v>
          </cell>
          <cell r="M16" t="str">
            <v>26 - Pernambuco</v>
          </cell>
          <cell r="N16">
            <v>8000</v>
          </cell>
        </row>
        <row r="17">
          <cell r="C17" t="str">
            <v>UPA SÃO LOURENÇO DA MATA - C.G 006/2022</v>
          </cell>
          <cell r="E17" t="str">
            <v>3.99 - Outras despesas com Material de Consumo</v>
          </cell>
          <cell r="F17">
            <v>48024689000110</v>
          </cell>
          <cell r="G17" t="str">
            <v>FONTE E OLIVEIRA LTDA</v>
          </cell>
          <cell r="H17" t="str">
            <v>B</v>
          </cell>
          <cell r="I17" t="str">
            <v>S</v>
          </cell>
          <cell r="J17" t="str">
            <v>000000298</v>
          </cell>
          <cell r="K17" t="str">
            <v>11/08/2023</v>
          </cell>
          <cell r="L17" t="str">
            <v>26230848024689000110550010000002981145113060</v>
          </cell>
          <cell r="M17" t="str">
            <v>26 - Pernambuco</v>
          </cell>
          <cell r="N17">
            <v>1111.8</v>
          </cell>
        </row>
        <row r="18">
          <cell r="C18" t="str">
            <v>UPA SÃO LOURENÇO DA MATA - C.G 006/2022</v>
          </cell>
          <cell r="E18" t="str">
            <v>3.6 - Material de Expediente</v>
          </cell>
          <cell r="F18">
            <v>29447408000198</v>
          </cell>
          <cell r="G18" t="str">
            <v>L F DOS SANTOS GRAFICA</v>
          </cell>
          <cell r="H18" t="str">
            <v>B</v>
          </cell>
          <cell r="I18" t="str">
            <v>S</v>
          </cell>
          <cell r="J18" t="str">
            <v>000001856</v>
          </cell>
          <cell r="K18" t="str">
            <v>25/07/2023</v>
          </cell>
          <cell r="L18" t="str">
            <v>26230729447408000198550010000018561771328848</v>
          </cell>
          <cell r="M18" t="str">
            <v>26 - Pernambuco</v>
          </cell>
          <cell r="N18">
            <v>2220</v>
          </cell>
        </row>
        <row r="19">
          <cell r="C19" t="str">
            <v>UPA SÃO LOURENÇO DA MATA - C.G 006/2022</v>
          </cell>
          <cell r="E19" t="str">
            <v>3.2 - Gás e Outros Materiais Engarrafados</v>
          </cell>
          <cell r="F19">
            <v>14823559000126</v>
          </cell>
          <cell r="G19" t="str">
            <v>R C LIMA COMERCIO DE GAS LTDA</v>
          </cell>
          <cell r="H19" t="str">
            <v>B</v>
          </cell>
          <cell r="I19" t="str">
            <v>S</v>
          </cell>
          <cell r="J19" t="str">
            <v>000008862</v>
          </cell>
          <cell r="K19" t="str">
            <v>30/08/2023</v>
          </cell>
          <cell r="L19" t="str">
            <v>26230814823559000126550020000088621000124078</v>
          </cell>
          <cell r="M19" t="str">
            <v>26 - Pernambuco</v>
          </cell>
          <cell r="N19">
            <v>115</v>
          </cell>
        </row>
        <row r="20">
          <cell r="C20" t="str">
            <v>UPA SÃO LOURENÇO DA MATA - C.G 006/2022</v>
          </cell>
          <cell r="E20" t="str">
            <v>3.12 - Material Hospitalar</v>
          </cell>
          <cell r="F20">
            <v>7199135000177</v>
          </cell>
          <cell r="G20" t="str">
            <v>HOSPSETE DISTRIBUIDORA DE MATERIAIS MEDICO HOSPITALARES LTDA</v>
          </cell>
          <cell r="H20" t="str">
            <v>B</v>
          </cell>
          <cell r="I20" t="str">
            <v>S</v>
          </cell>
          <cell r="J20" t="str">
            <v>000017117</v>
          </cell>
          <cell r="K20" t="str">
            <v>27/07/2023</v>
          </cell>
          <cell r="L20" t="str">
            <v>26230707199135000177550010000171171000191407</v>
          </cell>
          <cell r="M20" t="str">
            <v>26 - Pernambuco</v>
          </cell>
          <cell r="N20">
            <v>1108.5</v>
          </cell>
        </row>
        <row r="21">
          <cell r="C21" t="str">
            <v>UPA SÃO LOURENÇO DA MATA - C.G 006/2022</v>
          </cell>
          <cell r="E21" t="str">
            <v>3.4 - Material Farmacológico</v>
          </cell>
          <cell r="F21">
            <v>23664355000180</v>
          </cell>
          <cell r="G21" t="str">
            <v>INJEMED MEDICAMENTOS ESPECIAIS LTDA</v>
          </cell>
          <cell r="H21" t="str">
            <v>B</v>
          </cell>
          <cell r="I21" t="str">
            <v>S</v>
          </cell>
          <cell r="J21" t="str">
            <v>000017452</v>
          </cell>
          <cell r="K21" t="str">
            <v>26/07/2023</v>
          </cell>
          <cell r="L21" t="str">
            <v>31230723664355000180550010000174521092826508</v>
          </cell>
          <cell r="M21" t="str">
            <v>31 - Minas Gerais</v>
          </cell>
          <cell r="N21">
            <v>790</v>
          </cell>
        </row>
        <row r="22">
          <cell r="C22" t="str">
            <v>UPA SÃO LOURENÇO DA MATA - C.G 006/2022</v>
          </cell>
          <cell r="E22" t="str">
            <v>3.6 - Material de Expediente</v>
          </cell>
          <cell r="F22">
            <v>24348443000136</v>
          </cell>
          <cell r="G22" t="str">
            <v>FRANCRIS LIVARIA E PAPELARIA LTDA</v>
          </cell>
          <cell r="H22" t="str">
            <v>B</v>
          </cell>
          <cell r="I22" t="str">
            <v>S</v>
          </cell>
          <cell r="J22" t="str">
            <v>000018070</v>
          </cell>
          <cell r="K22" t="str">
            <v>20/07/2023</v>
          </cell>
          <cell r="L22" t="str">
            <v>26230724348443000136550010000180701748106937</v>
          </cell>
          <cell r="M22" t="str">
            <v>26 - Pernambuco</v>
          </cell>
          <cell r="N22">
            <v>1929.8</v>
          </cell>
        </row>
        <row r="23">
          <cell r="C23" t="str">
            <v>UPA SÃO LOURENÇO DA MATA - C.G 006/2022</v>
          </cell>
          <cell r="E23" t="str">
            <v>3.6 - Material de Expediente</v>
          </cell>
          <cell r="F23">
            <v>24348443000136</v>
          </cell>
          <cell r="G23" t="str">
            <v>FRANCRIS LIVARIA E PAPELARIA LTDA</v>
          </cell>
          <cell r="H23" t="str">
            <v>B</v>
          </cell>
          <cell r="I23" t="str">
            <v>S</v>
          </cell>
          <cell r="J23" t="str">
            <v>000018141</v>
          </cell>
          <cell r="K23" t="str">
            <v>31/07/2023</v>
          </cell>
          <cell r="L23" t="str">
            <v>26230724348443000136550010000181411825059342</v>
          </cell>
          <cell r="M23" t="str">
            <v>26 - Pernambuco</v>
          </cell>
          <cell r="N23">
            <v>95.7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>
            <v>10647227000268</v>
          </cell>
          <cell r="G24" t="str">
            <v>TUPAN SAUDE CENTER LTDA</v>
          </cell>
          <cell r="H24" t="str">
            <v>B</v>
          </cell>
          <cell r="I24" t="str">
            <v>S</v>
          </cell>
          <cell r="J24" t="str">
            <v>000020823</v>
          </cell>
          <cell r="K24" t="str">
            <v>24/08/2023</v>
          </cell>
          <cell r="L24" t="str">
            <v>26230810647227000187550010000208231009365468</v>
          </cell>
          <cell r="M24" t="str">
            <v>26 - Pernambuco</v>
          </cell>
          <cell r="N24">
            <v>165.6</v>
          </cell>
        </row>
        <row r="25">
          <cell r="C25" t="str">
            <v>UPA SÃO LOURENÇO DA MATA - C.G 006/2022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000021046</v>
          </cell>
          <cell r="K25" t="str">
            <v>26/07/2023</v>
          </cell>
          <cell r="L25" t="str">
            <v>26230705932624000160550010000210461818403846</v>
          </cell>
          <cell r="M25" t="str">
            <v>26 - Pernambuco</v>
          </cell>
          <cell r="N25">
            <v>3780</v>
          </cell>
        </row>
        <row r="26">
          <cell r="C26" t="str">
            <v>UPA SÃO LOURENÇO DA MATA - C.G 006/2022</v>
          </cell>
          <cell r="E26" t="str">
            <v>3.12 - Material Hospitalar</v>
          </cell>
          <cell r="F26">
            <v>10696932000174</v>
          </cell>
          <cell r="G26" t="str">
            <v>T.D. &amp; V. COMERCIO DE PRODUTOS ODONTOLOGICOS E HOSPITALARES LTDA</v>
          </cell>
          <cell r="H26" t="str">
            <v>B</v>
          </cell>
          <cell r="I26" t="str">
            <v>S</v>
          </cell>
          <cell r="J26" t="str">
            <v>000021294</v>
          </cell>
          <cell r="K26" t="str">
            <v>20/07/2023</v>
          </cell>
          <cell r="L26" t="str">
            <v>43230710696932000174550010000212941372348522</v>
          </cell>
          <cell r="M26" t="str">
            <v>43 - Rio Grande do Sul</v>
          </cell>
          <cell r="N26">
            <v>4000</v>
          </cell>
        </row>
        <row r="27">
          <cell r="C27" t="str">
            <v>UPA SÃO LOURENÇO DA MATA - C.G 006/2022</v>
          </cell>
          <cell r="E27" t="str">
            <v xml:space="preserve">3.9 - Material para Manutenção de Bens Imóveis </v>
          </cell>
          <cell r="F27">
            <v>4231872000111</v>
          </cell>
          <cell r="G27" t="str">
            <v>TECNOFLY INDUTRIA E SERVICOS LTDA</v>
          </cell>
          <cell r="H27" t="str">
            <v>B</v>
          </cell>
          <cell r="I27" t="str">
            <v>S</v>
          </cell>
          <cell r="J27" t="str">
            <v>000023104</v>
          </cell>
          <cell r="K27" t="str">
            <v>02/08/2023</v>
          </cell>
          <cell r="L27" t="str">
            <v>35230804231872000111550010000231041202308023</v>
          </cell>
          <cell r="M27" t="str">
            <v>35 - São Paulo</v>
          </cell>
          <cell r="N27">
            <v>200</v>
          </cell>
        </row>
        <row r="28">
          <cell r="C28" t="str">
            <v>UPA SÃO LOURENÇO DA MATA - C.G 006/2022</v>
          </cell>
          <cell r="E28" t="str">
            <v>3.6 - Material de Expediente</v>
          </cell>
          <cell r="F28">
            <v>3330023000152</v>
          </cell>
          <cell r="G28" t="str">
            <v xml:space="preserve">PAPER BOX LTDA </v>
          </cell>
          <cell r="H28" t="str">
            <v>B</v>
          </cell>
          <cell r="I28" t="str">
            <v>S</v>
          </cell>
          <cell r="J28" t="str">
            <v>000046191</v>
          </cell>
          <cell r="K28" t="str">
            <v>01/08/2023</v>
          </cell>
          <cell r="L28" t="str">
            <v>26230803330023000152550010000461911579203507</v>
          </cell>
          <cell r="M28" t="str">
            <v>26 - Pernambuco</v>
          </cell>
          <cell r="N28">
            <v>156.80000000000001</v>
          </cell>
        </row>
        <row r="29">
          <cell r="C29" t="str">
            <v>UPA SÃO LOURENÇO DA MATA - C.G 006/2022</v>
          </cell>
          <cell r="E29" t="str">
            <v>3.99 - Outras despesas com Material de Consumo</v>
          </cell>
          <cell r="F29">
            <v>18078521000127</v>
          </cell>
          <cell r="G29" t="str">
            <v>TUPAN FARMA DISTRIBUIDORA LTDA</v>
          </cell>
          <cell r="H29" t="str">
            <v>B</v>
          </cell>
          <cell r="I29" t="str">
            <v>S</v>
          </cell>
          <cell r="J29" t="str">
            <v>000053554</v>
          </cell>
          <cell r="K29" t="str">
            <v>31/07/2023</v>
          </cell>
          <cell r="L29" t="str">
            <v>26230718078521000127550010000535541009526586</v>
          </cell>
          <cell r="M29" t="str">
            <v>26 - Pernambuco</v>
          </cell>
          <cell r="N29">
            <v>4329.4399999999996</v>
          </cell>
        </row>
        <row r="30">
          <cell r="C30" t="str">
            <v>UPA SÃO LOURENÇO DA MATA - C.G 006/2022</v>
          </cell>
          <cell r="E30" t="str">
            <v xml:space="preserve">3.10 - Material para Manutenção de Bens Móveis </v>
          </cell>
          <cell r="F30">
            <v>3866664000126</v>
          </cell>
          <cell r="G30" t="str">
            <v>MICRO OFFICE INFORMATICA</v>
          </cell>
          <cell r="H30" t="str">
            <v>B</v>
          </cell>
          <cell r="I30" t="str">
            <v>S</v>
          </cell>
          <cell r="J30" t="str">
            <v>000096115</v>
          </cell>
          <cell r="K30" t="str">
            <v>25/07/2023</v>
          </cell>
          <cell r="L30" t="str">
            <v>26230703866664000126550030000961151007173455</v>
          </cell>
          <cell r="M30" t="str">
            <v>26 - Pernambuco</v>
          </cell>
          <cell r="N30">
            <v>254.98</v>
          </cell>
        </row>
        <row r="31">
          <cell r="C31" t="str">
            <v>UPA SÃO LOURENÇO DA MATA - C.G 006/2022</v>
          </cell>
          <cell r="E31" t="str">
            <v>3.4 - Material Farmacológico</v>
          </cell>
          <cell r="F31">
            <v>15218561000139</v>
          </cell>
          <cell r="G31" t="str">
            <v>NNMED - DISTRIBUICAO, IMPORTACAO E EXPORTACAO DE MEDICAMENTOS LTDA</v>
          </cell>
          <cell r="H31" t="str">
            <v>B</v>
          </cell>
          <cell r="I31" t="str">
            <v>S</v>
          </cell>
          <cell r="J31" t="str">
            <v>000103937</v>
          </cell>
          <cell r="K31" t="str">
            <v>24/07/2023</v>
          </cell>
          <cell r="L31" t="str">
            <v>25230715218561000139550010001039371805963289</v>
          </cell>
          <cell r="M31" t="str">
            <v>25 - Paraíba</v>
          </cell>
          <cell r="N31">
            <v>4889.3</v>
          </cell>
        </row>
        <row r="32">
          <cell r="C32" t="str">
            <v>UPA SÃO LOURENÇO DA MATA - C.G 006/2022</v>
          </cell>
          <cell r="E32" t="str">
            <v>3.12 - Material Hospitalar</v>
          </cell>
          <cell r="F32">
            <v>15218561000139</v>
          </cell>
          <cell r="G32" t="str">
            <v>NNMED - DISTRIBUICAO, IMPORTACAO E EXPORTACAO DE MEDICAMENTOS LTDA</v>
          </cell>
          <cell r="H32" t="str">
            <v>B</v>
          </cell>
          <cell r="I32" t="str">
            <v>S</v>
          </cell>
          <cell r="J32" t="str">
            <v>000103938</v>
          </cell>
          <cell r="K32" t="str">
            <v>24/07/2023</v>
          </cell>
          <cell r="L32" t="str">
            <v>25230715218561000139550010001039381989421708</v>
          </cell>
          <cell r="M32" t="str">
            <v>25 - Paraíba</v>
          </cell>
          <cell r="N32">
            <v>660</v>
          </cell>
        </row>
        <row r="33">
          <cell r="C33" t="str">
            <v>UPA SÃO LOURENÇO DA MATA - C.G 006/2022</v>
          </cell>
          <cell r="E33" t="str">
            <v>3.12 - Material Hospitalar</v>
          </cell>
          <cell r="F33">
            <v>11449180000290</v>
          </cell>
          <cell r="G33" t="str">
            <v>DPROSMED DISTRIBUIDORA DE PRODUTOS MEDICO-HOSPITALARES LTDA</v>
          </cell>
          <cell r="H33" t="str">
            <v>B</v>
          </cell>
          <cell r="I33" t="str">
            <v>S</v>
          </cell>
          <cell r="J33" t="str">
            <v>00011920</v>
          </cell>
          <cell r="K33" t="str">
            <v>08/08/2023</v>
          </cell>
          <cell r="L33" t="str">
            <v>26230811449180000290550010000119201000252097</v>
          </cell>
          <cell r="M33" t="str">
            <v>26 - Pernambuco</v>
          </cell>
          <cell r="N33">
            <v>416.8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43666599000100</v>
          </cell>
          <cell r="G34" t="str">
            <v>A F MERCADINHO LTDA</v>
          </cell>
          <cell r="H34" t="str">
            <v>B</v>
          </cell>
          <cell r="I34" t="str">
            <v>S</v>
          </cell>
          <cell r="J34" t="str">
            <v>000135158</v>
          </cell>
          <cell r="K34" t="str">
            <v>22/08/2023</v>
          </cell>
          <cell r="L34" t="str">
            <v>26230843666599000100650040001351581041468020</v>
          </cell>
          <cell r="M34" t="str">
            <v>26 - Pernambuco</v>
          </cell>
          <cell r="N34">
            <v>26.25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43666599000100</v>
          </cell>
          <cell r="G35" t="str">
            <v>A F MERCADINHO LTDA</v>
          </cell>
          <cell r="H35" t="str">
            <v>B</v>
          </cell>
          <cell r="I35" t="str">
            <v>S</v>
          </cell>
          <cell r="J35" t="str">
            <v>000135158</v>
          </cell>
          <cell r="K35" t="str">
            <v>22/08/2023</v>
          </cell>
          <cell r="L35" t="str">
            <v>26230843666599000100650040001351581041468020</v>
          </cell>
          <cell r="M35" t="str">
            <v>26 - Pernambuco</v>
          </cell>
          <cell r="N35">
            <v>99.87</v>
          </cell>
        </row>
        <row r="36">
          <cell r="C36" t="str">
            <v>UPA SÃO LOURENÇO DA MATA - C.G 006/2022</v>
          </cell>
          <cell r="E36" t="str">
            <v>3.7 - Material de Limpeza e Produtos de Hgienização</v>
          </cell>
          <cell r="F36">
            <v>43666599000100</v>
          </cell>
          <cell r="G36" t="str">
            <v>A F MERCADINHO LTDA</v>
          </cell>
          <cell r="H36" t="str">
            <v>B</v>
          </cell>
          <cell r="I36" t="str">
            <v>S</v>
          </cell>
          <cell r="J36" t="str">
            <v>000135158</v>
          </cell>
          <cell r="K36" t="str">
            <v>22/08/2023</v>
          </cell>
          <cell r="L36" t="str">
            <v>26230843666599000100650040001351581041468020</v>
          </cell>
          <cell r="M36" t="str">
            <v>26 - Pernambuco</v>
          </cell>
          <cell r="N36">
            <v>26.73</v>
          </cell>
        </row>
        <row r="37">
          <cell r="C37" t="str">
            <v>UPA SÃO LOURENÇO DA MATA - C.G 006/2022</v>
          </cell>
          <cell r="E37" t="str">
            <v>3.7 - Material de Limpeza e Produtos de Hgienização</v>
          </cell>
          <cell r="F37">
            <v>43666599000100</v>
          </cell>
          <cell r="G37" t="str">
            <v>A F MERCADINHO LTDA</v>
          </cell>
          <cell r="H37" t="str">
            <v>B</v>
          </cell>
          <cell r="I37" t="str">
            <v>S</v>
          </cell>
          <cell r="J37" t="str">
            <v>000135428</v>
          </cell>
          <cell r="K37" t="str">
            <v>23/08/2023</v>
          </cell>
          <cell r="L37" t="str">
            <v>26230843666599000100650040001354281041470870</v>
          </cell>
          <cell r="M37" t="str">
            <v>26 - Pernambuco</v>
          </cell>
          <cell r="N37">
            <v>101.5</v>
          </cell>
        </row>
        <row r="38">
          <cell r="C38" t="str">
            <v>UPA SÃO LOURENÇO DA MATA - C.G 006/2022</v>
          </cell>
          <cell r="E38" t="str">
            <v>3.12 - Material Hospitalar</v>
          </cell>
          <cell r="F38">
            <v>4922653000189</v>
          </cell>
          <cell r="G38" t="str">
            <v>NORDESTE  HOSPITALAR  EIRELI</v>
          </cell>
          <cell r="H38" t="str">
            <v>B</v>
          </cell>
          <cell r="I38" t="str">
            <v>S</v>
          </cell>
          <cell r="J38" t="str">
            <v>00015749</v>
          </cell>
          <cell r="K38" t="str">
            <v>24/07/2023</v>
          </cell>
          <cell r="L38" t="str">
            <v>26230704922653000189550010000157491000102113</v>
          </cell>
          <cell r="M38" t="str">
            <v>26 - Pernambuco</v>
          </cell>
          <cell r="N38">
            <v>137.19999999999999</v>
          </cell>
        </row>
        <row r="39">
          <cell r="C39" t="str">
            <v>UPA SÃO LOURENÇO DA MATA - C.G 006/2022</v>
          </cell>
          <cell r="E39" t="str">
            <v>3.12 - Material Hospitalar</v>
          </cell>
          <cell r="F39">
            <v>4922653000189</v>
          </cell>
          <cell r="G39" t="str">
            <v>NORDESTE  HOSPITALAR  EIRELI</v>
          </cell>
          <cell r="H39" t="str">
            <v>B</v>
          </cell>
          <cell r="I39" t="str">
            <v>S</v>
          </cell>
          <cell r="J39" t="str">
            <v>00015927</v>
          </cell>
          <cell r="K39" t="str">
            <v>04/08/2023</v>
          </cell>
          <cell r="L39" t="str">
            <v>26230804922653000189550010000159271000103915</v>
          </cell>
          <cell r="M39" t="str">
            <v>26 - Pernambuco</v>
          </cell>
          <cell r="N39">
            <v>35.1</v>
          </cell>
        </row>
        <row r="40">
          <cell r="C40" t="str">
            <v>UPA SÃO LOURENÇO DA MATA - C.G 006/2022</v>
          </cell>
          <cell r="E40" t="str">
            <v>3.12 - Material Hospitalar</v>
          </cell>
          <cell r="F40">
            <v>4922653000189</v>
          </cell>
          <cell r="G40" t="str">
            <v>NORDESTE  HOSPITALAR  EIRELI</v>
          </cell>
          <cell r="H40" t="str">
            <v>B</v>
          </cell>
          <cell r="I40" t="str">
            <v>S</v>
          </cell>
          <cell r="J40" t="str">
            <v>00015929</v>
          </cell>
          <cell r="K40" t="str">
            <v>04/08/2023</v>
          </cell>
          <cell r="L40" t="str">
            <v>26230804922653000189550010000159291000103936</v>
          </cell>
          <cell r="M40" t="str">
            <v>26 - Pernambuco</v>
          </cell>
          <cell r="N40">
            <v>685.44</v>
          </cell>
        </row>
        <row r="41">
          <cell r="C41" t="str">
            <v>UPA SÃO LOURENÇO DA MATA - C.G 006/2022</v>
          </cell>
          <cell r="E41" t="str">
            <v>3.12 - Material Hospitalar</v>
          </cell>
          <cell r="F41">
            <v>4922653000189</v>
          </cell>
          <cell r="G41" t="str">
            <v>NORDESTE  HOSPITALAR  EIRELI</v>
          </cell>
          <cell r="H41" t="str">
            <v>B</v>
          </cell>
          <cell r="I41" t="str">
            <v>S</v>
          </cell>
          <cell r="J41" t="str">
            <v>00015939</v>
          </cell>
          <cell r="K41" t="str">
            <v>07/08/2023</v>
          </cell>
          <cell r="L41" t="str">
            <v>26230804922653000189550010000159391000104068</v>
          </cell>
          <cell r="M41" t="str">
            <v>26 - Pernambuco</v>
          </cell>
          <cell r="N41">
            <v>1350</v>
          </cell>
        </row>
        <row r="42">
          <cell r="C42" t="str">
            <v>UPA SÃO LOURENÇO DA MATA - C.G 006/2022</v>
          </cell>
          <cell r="E42" t="str">
            <v>3.12 - Material Hospitalar</v>
          </cell>
          <cell r="F42">
            <v>8674752000140</v>
          </cell>
          <cell r="G42" t="str">
            <v xml:space="preserve">CIRURGICA MONTEBELLO LTDA </v>
          </cell>
          <cell r="H42" t="str">
            <v>B</v>
          </cell>
          <cell r="I42" t="str">
            <v>S</v>
          </cell>
          <cell r="J42" t="str">
            <v>000168477</v>
          </cell>
          <cell r="K42" t="str">
            <v>21/07/2023</v>
          </cell>
          <cell r="L42" t="str">
            <v>26230708674752000140550010001684771218282564</v>
          </cell>
          <cell r="M42" t="str">
            <v>26 - Pernambuco</v>
          </cell>
          <cell r="N42">
            <v>1644.93</v>
          </cell>
        </row>
        <row r="43">
          <cell r="C43" t="str">
            <v>UPA SÃO LOURENÇO DA MATA - C.G 006/2022</v>
          </cell>
          <cell r="E43" t="str">
            <v>3.4 - Material Farmacológico</v>
          </cell>
          <cell r="F43">
            <v>8674752000140</v>
          </cell>
          <cell r="G43" t="str">
            <v xml:space="preserve">CIRURGICA MONTEBELLO LTDA </v>
          </cell>
          <cell r="H43" t="str">
            <v>B</v>
          </cell>
          <cell r="I43" t="str">
            <v>S</v>
          </cell>
          <cell r="J43" t="str">
            <v>000169091</v>
          </cell>
          <cell r="K43" t="str">
            <v>27/07/2023</v>
          </cell>
          <cell r="L43" t="str">
            <v>26230708674752000140550010001690911354529039</v>
          </cell>
          <cell r="M43" t="str">
            <v>26 - Pernambuco</v>
          </cell>
          <cell r="N43">
            <v>4038.13</v>
          </cell>
        </row>
        <row r="44">
          <cell r="C44" t="str">
            <v>UPA SÃO LOURENÇO DA MATA - C.G 006/2022</v>
          </cell>
          <cell r="E44" t="str">
            <v>3.12 - Material Hospitalar</v>
          </cell>
          <cell r="F44">
            <v>12420164001048</v>
          </cell>
          <cell r="G44" t="str">
            <v>CM HOSPITALAR S A  RECIFE</v>
          </cell>
          <cell r="H44" t="str">
            <v>B</v>
          </cell>
          <cell r="I44" t="str">
            <v>S</v>
          </cell>
          <cell r="J44" t="str">
            <v>000185513</v>
          </cell>
          <cell r="K44" t="str">
            <v>26/07/2023</v>
          </cell>
          <cell r="L44" t="str">
            <v>26230712420164001048550010001855131872912746</v>
          </cell>
          <cell r="M44" t="str">
            <v>26 - Pernambuco</v>
          </cell>
          <cell r="N44">
            <v>486</v>
          </cell>
        </row>
        <row r="45">
          <cell r="C45" t="str">
            <v>UPA SÃO LOURENÇO DA MATA - C.G 006/2022</v>
          </cell>
          <cell r="E45" t="str">
            <v>3.12 - Material Hospitalar</v>
          </cell>
          <cell r="F45">
            <v>12420164001048</v>
          </cell>
          <cell r="G45" t="str">
            <v>CM HOSPITALAR S A  RECIFE</v>
          </cell>
          <cell r="H45" t="str">
            <v>B</v>
          </cell>
          <cell r="I45" t="str">
            <v>S</v>
          </cell>
          <cell r="J45" t="str">
            <v>000185546</v>
          </cell>
          <cell r="K45" t="str">
            <v>26/07/2023</v>
          </cell>
          <cell r="L45" t="str">
            <v>26230712420164001048550010001855461108975056</v>
          </cell>
          <cell r="M45" t="str">
            <v>26 - Pernambuco</v>
          </cell>
          <cell r="N45">
            <v>1989</v>
          </cell>
        </row>
        <row r="46">
          <cell r="C46" t="str">
            <v>UPA SÃO LOURENÇO DA MATA - C.G 006/2022</v>
          </cell>
          <cell r="E46" t="str">
            <v>3.4 - Material Farmacológico</v>
          </cell>
          <cell r="F46">
            <v>6106005000180</v>
          </cell>
          <cell r="G46" t="str">
            <v>STOCK MED PRODUTOS MEDICO HOSPITALARES LTDA</v>
          </cell>
          <cell r="H46" t="str">
            <v>B</v>
          </cell>
          <cell r="I46" t="str">
            <v>S</v>
          </cell>
          <cell r="J46" t="str">
            <v>000200289</v>
          </cell>
          <cell r="K46" t="str">
            <v>26/07/2023</v>
          </cell>
          <cell r="L46" t="str">
            <v>43230706106005000180550010002002891007157455</v>
          </cell>
          <cell r="M46" t="str">
            <v>43 - Rio Grande do Sul</v>
          </cell>
          <cell r="N46">
            <v>31423</v>
          </cell>
        </row>
        <row r="47">
          <cell r="C47" t="str">
            <v>UPA SÃO LOURENÇO DA MATA - C.G 006/2022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000418067</v>
          </cell>
          <cell r="K47" t="str">
            <v>20/07/2023</v>
          </cell>
          <cell r="L47" t="str">
            <v>26230708778201000126550010004180671484581798</v>
          </cell>
          <cell r="M47" t="str">
            <v>26 - Pernambuco</v>
          </cell>
          <cell r="N47">
            <v>5015.58</v>
          </cell>
        </row>
        <row r="48">
          <cell r="C48" t="str">
            <v>UPA SÃO LOURENÇO DA MATA - C.G 006/2022</v>
          </cell>
          <cell r="E48" t="str">
            <v>3.12 - Material Hospitalar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000418705</v>
          </cell>
          <cell r="K48" t="str">
            <v>26/07/2023</v>
          </cell>
          <cell r="L48" t="str">
            <v>26230708778201000126550010004187051470369061</v>
          </cell>
          <cell r="M48" t="str">
            <v>26 - Pernambuco</v>
          </cell>
          <cell r="N48">
            <v>875.52</v>
          </cell>
        </row>
        <row r="49">
          <cell r="C49" t="str">
            <v>UPA SÃO LOURENÇO DA MATA - C.G 006/2022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000419876</v>
          </cell>
          <cell r="K49" t="str">
            <v>07/08/2023</v>
          </cell>
          <cell r="L49" t="str">
            <v>26230808778201000126550010004198761900188593</v>
          </cell>
          <cell r="M49" t="str">
            <v>26 - Pernambuco</v>
          </cell>
          <cell r="N49">
            <v>85.35</v>
          </cell>
        </row>
        <row r="50">
          <cell r="C50" t="str">
            <v>UPA SÃO LOURENÇO DA MATA - C.G 006/2022</v>
          </cell>
          <cell r="E50" t="str">
            <v>3.7 - Material de Limpeza e Produtos de Hgienização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000419876</v>
          </cell>
          <cell r="K50" t="str">
            <v>07/08/2023</v>
          </cell>
          <cell r="L50" t="str">
            <v>26230808778201000126550010004198761900188593</v>
          </cell>
          <cell r="M50" t="str">
            <v>26 - Pernambuco</v>
          </cell>
          <cell r="N50">
            <v>390</v>
          </cell>
        </row>
        <row r="51">
          <cell r="C51" t="str">
            <v>UPA SÃO LOURENÇO DA MATA - C.G 006/2022</v>
          </cell>
          <cell r="E51" t="str">
            <v>3.4 - Material Farmacológico</v>
          </cell>
          <cell r="F51">
            <v>8778201000126</v>
          </cell>
          <cell r="G51" t="str">
            <v>DROGAFONTE LTDA</v>
          </cell>
          <cell r="H51" t="str">
            <v>B</v>
          </cell>
          <cell r="I51" t="str">
            <v>S</v>
          </cell>
          <cell r="J51" t="str">
            <v>000420582</v>
          </cell>
          <cell r="K51" t="str">
            <v>11/08/2023</v>
          </cell>
          <cell r="L51" t="str">
            <v>26230808778201000126550010004205821467696200</v>
          </cell>
          <cell r="M51" t="str">
            <v>26 - Pernambuco</v>
          </cell>
          <cell r="N51">
            <v>136.13999999999999</v>
          </cell>
        </row>
        <row r="52">
          <cell r="C52" t="str">
            <v>UPA SÃO LOURENÇO DA MATA - C.G 006/2022</v>
          </cell>
          <cell r="E52" t="str">
            <v>3.14 - Alimentação Preparada</v>
          </cell>
          <cell r="F52">
            <v>38446162000120</v>
          </cell>
          <cell r="G52" t="str">
            <v>R S SOLUCOES EM REFEICOES EIRELI</v>
          </cell>
          <cell r="H52" t="str">
            <v>B</v>
          </cell>
          <cell r="I52" t="str">
            <v>S</v>
          </cell>
          <cell r="J52" t="str">
            <v>000461</v>
          </cell>
          <cell r="K52" t="str">
            <v>31/08/2023</v>
          </cell>
          <cell r="L52" t="str">
            <v>26230838446162000120550010000004611000004961</v>
          </cell>
          <cell r="M52" t="str">
            <v>26 - Pernambuco</v>
          </cell>
          <cell r="N52">
            <v>48371.8</v>
          </cell>
        </row>
        <row r="53">
          <cell r="C53" t="str">
            <v>UPA SÃO LOURENÇO DA MATA - C.G 006/2022</v>
          </cell>
          <cell r="E53" t="str">
            <v>3.7 - Material de Limpeza e Produtos de Hgienização</v>
          </cell>
          <cell r="F53">
            <v>10779833000156</v>
          </cell>
          <cell r="G53" t="str">
            <v>MEDICAL MERCANTIL DE APAR MEDICA LTDA</v>
          </cell>
          <cell r="H53" t="str">
            <v>B</v>
          </cell>
          <cell r="I53" t="str">
            <v>S</v>
          </cell>
          <cell r="J53" t="str">
            <v>000580755</v>
          </cell>
          <cell r="K53" t="str">
            <v>21/07/2023</v>
          </cell>
          <cell r="L53" t="str">
            <v>26230710779833000156550010005807551582778005</v>
          </cell>
          <cell r="M53" t="str">
            <v>26 - Pernambuco</v>
          </cell>
          <cell r="N53">
            <v>251.4</v>
          </cell>
        </row>
        <row r="54">
          <cell r="C54" t="str">
            <v>UPA SÃO LOURENÇO DA MATA - C.G 006/2022</v>
          </cell>
          <cell r="E54" t="str">
            <v>3.12 - Material Hospitalar</v>
          </cell>
          <cell r="F54">
            <v>10779833000156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 t="str">
            <v>000581019</v>
          </cell>
          <cell r="K54" t="str">
            <v>25/07/2023</v>
          </cell>
          <cell r="L54" t="str">
            <v>26230710779833000156550010005810191583042002</v>
          </cell>
          <cell r="M54" t="str">
            <v>26 - Pernambuco</v>
          </cell>
          <cell r="N54">
            <v>507.06</v>
          </cell>
        </row>
        <row r="55">
          <cell r="C55" t="str">
            <v>UPA SÃO LOURENÇO DA MATA - C.G 006/2022</v>
          </cell>
          <cell r="E55" t="str">
            <v>3.12 - Material Hospitalar</v>
          </cell>
          <cell r="F55">
            <v>10779833000156</v>
          </cell>
          <cell r="G55" t="str">
            <v>MEDICAL MERCANTIL DE APAR MEDICA LTDA</v>
          </cell>
          <cell r="H55" t="str">
            <v>B</v>
          </cell>
          <cell r="I55" t="str">
            <v>S</v>
          </cell>
          <cell r="J55" t="str">
            <v>000582572</v>
          </cell>
          <cell r="K55" t="str">
            <v>14/08/2023</v>
          </cell>
          <cell r="L55" t="str">
            <v>26230810779833000156550010005825721584595008</v>
          </cell>
          <cell r="M55" t="str">
            <v>26 - Pernambuco</v>
          </cell>
          <cell r="N55">
            <v>586</v>
          </cell>
        </row>
        <row r="56">
          <cell r="C56" t="str">
            <v>UPA SÃO LOURENÇO DA MATA - C.G 006/2022</v>
          </cell>
          <cell r="E56" t="str">
            <v xml:space="preserve">3.9 - Material para Manutenção de Bens Imóveis </v>
          </cell>
          <cell r="F56">
            <v>7264693000179</v>
          </cell>
          <cell r="G56" t="str">
            <v>RENASCER MERCANTIL FERRAGISTA LTDA</v>
          </cell>
          <cell r="H56" t="str">
            <v>B</v>
          </cell>
          <cell r="I56" t="str">
            <v>S</v>
          </cell>
          <cell r="J56" t="str">
            <v>000691184</v>
          </cell>
          <cell r="K56" t="str">
            <v>01/08/2023</v>
          </cell>
          <cell r="L56" t="str">
            <v>26230807264693000179550010006911841701415387</v>
          </cell>
          <cell r="M56" t="str">
            <v>26 - Pernambuco</v>
          </cell>
          <cell r="N56">
            <v>86.8</v>
          </cell>
        </row>
        <row r="57">
          <cell r="C57" t="str">
            <v>UPA SÃO LOURENÇO DA MATA - C.G 006/2022</v>
          </cell>
          <cell r="E57" t="str">
            <v>3.4 - Material Farmacológico</v>
          </cell>
          <cell r="F57">
            <v>7752236000123</v>
          </cell>
          <cell r="G57" t="str">
            <v>MEDILAR IMPORTACAO E DISTRIBUICAO DE PRODUTOS MEDICO HOSPITALARES S/A</v>
          </cell>
          <cell r="H57" t="str">
            <v>B</v>
          </cell>
          <cell r="I57" t="str">
            <v>S</v>
          </cell>
          <cell r="J57" t="str">
            <v>000957888</v>
          </cell>
          <cell r="K57" t="str">
            <v>25/07/2023</v>
          </cell>
          <cell r="L57" t="str">
            <v>43230707752236000123550010009578881930143872</v>
          </cell>
          <cell r="M57" t="str">
            <v>43 - Rio Grande do Sul</v>
          </cell>
          <cell r="N57">
            <v>9672.75</v>
          </cell>
        </row>
        <row r="58">
          <cell r="C58" t="str">
            <v>UPA SÃO LOURENÇO DA MATA - C.G 006/2022</v>
          </cell>
          <cell r="E58" t="str">
            <v>3.4 - Material Farmacológico</v>
          </cell>
          <cell r="F58">
            <v>7752236000123</v>
          </cell>
          <cell r="G58" t="str">
            <v>MEDILAR IMPORTACAO E DISTRIBUICAO DE PRODUTOS MEDICO HOSPITALARES S/A</v>
          </cell>
          <cell r="H58" t="str">
            <v>B</v>
          </cell>
          <cell r="I58" t="str">
            <v>S</v>
          </cell>
          <cell r="J58" t="str">
            <v>000964461</v>
          </cell>
          <cell r="K58" t="str">
            <v>09/08/2023</v>
          </cell>
          <cell r="L58" t="str">
            <v>43230807752236000123550010009644611897873801</v>
          </cell>
          <cell r="M58" t="str">
            <v>43 - Rio Grande do Sul</v>
          </cell>
          <cell r="N58">
            <v>1836</v>
          </cell>
        </row>
        <row r="59">
          <cell r="C59" t="str">
            <v>UPA SÃO LOURENÇO DA MATA - C.G 006/2022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0055378</v>
          </cell>
          <cell r="K59" t="str">
            <v>03/08/2023</v>
          </cell>
          <cell r="L59" t="str">
            <v>26230867729178000653550010000553781194136940</v>
          </cell>
          <cell r="M59" t="str">
            <v>26 - Pernambuco</v>
          </cell>
          <cell r="N59">
            <v>1352.15</v>
          </cell>
        </row>
        <row r="60">
          <cell r="C60" t="str">
            <v>UPA SÃO LOURENÇO DA MATA - C.G 006/2022</v>
          </cell>
          <cell r="E60" t="str">
            <v>3.4 - Material Farmacológico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0055657</v>
          </cell>
          <cell r="K60" t="str">
            <v>08/08/2023</v>
          </cell>
          <cell r="L60" t="str">
            <v>26230867729178000653550010000556571758070010</v>
          </cell>
          <cell r="M60" t="str">
            <v>26 - Pernambuco</v>
          </cell>
          <cell r="N60">
            <v>8418.7000000000007</v>
          </cell>
        </row>
        <row r="61">
          <cell r="C61" t="str">
            <v>UPA SÃO LOURENÇO DA MATA - C.G 006/2022</v>
          </cell>
          <cell r="E61" t="str">
            <v>3.6 - Material de Expediente</v>
          </cell>
          <cell r="F61">
            <v>1781007000150</v>
          </cell>
          <cell r="G61" t="str">
            <v>F G INFOTEC RECIFE</v>
          </cell>
          <cell r="H61" t="str">
            <v>B</v>
          </cell>
          <cell r="I61" t="str">
            <v>S</v>
          </cell>
          <cell r="J61" t="str">
            <v>008882</v>
          </cell>
          <cell r="K61" t="str">
            <v>31/07/2023</v>
          </cell>
          <cell r="L61" t="str">
            <v>26230701781007000150550010000088821217885930</v>
          </cell>
          <cell r="M61" t="str">
            <v>26 - Pernambuco</v>
          </cell>
          <cell r="N61">
            <v>2100</v>
          </cell>
        </row>
        <row r="62">
          <cell r="C62" t="str">
            <v>UPA SÃO LOURENÇO DA MATA - C.G 006/2022</v>
          </cell>
          <cell r="E62" t="str">
            <v>3.12 - Material Hospitalar</v>
          </cell>
          <cell r="F62">
            <v>61418042000131</v>
          </cell>
          <cell r="G62" t="str">
            <v>CIRURGICA FERNANDES COMERCIO DE MATERIAIS CIRURGICOS E HOSPITALARES LTDA</v>
          </cell>
          <cell r="H62" t="str">
            <v>B</v>
          </cell>
          <cell r="I62" t="str">
            <v>S</v>
          </cell>
          <cell r="J62" t="str">
            <v>1624285</v>
          </cell>
          <cell r="K62" t="str">
            <v>07/08/2023</v>
          </cell>
          <cell r="L62" t="str">
            <v>35230861418042000131550040016242851177896040</v>
          </cell>
          <cell r="M62" t="str">
            <v>35 - São Paulo</v>
          </cell>
          <cell r="N62">
            <v>1025.71</v>
          </cell>
        </row>
        <row r="63">
          <cell r="C63" t="str">
            <v>UPA SÃO LOURENÇO DA MATA - C.G 006/2022</v>
          </cell>
          <cell r="E63" t="str">
            <v>3.12 - Material Hospitalar</v>
          </cell>
          <cell r="F63">
            <v>66437831000133</v>
          </cell>
          <cell r="G63" t="str">
            <v>HTS TECNOLOGIA EM SAUDE COMERCIO IMPORTACAO E EXPORTACAO LTDA</v>
          </cell>
          <cell r="H63" t="str">
            <v>B</v>
          </cell>
          <cell r="I63" t="str">
            <v>S</v>
          </cell>
          <cell r="J63" t="str">
            <v>170541</v>
          </cell>
          <cell r="K63" t="str">
            <v>21/07/2023</v>
          </cell>
          <cell r="L63" t="str">
            <v>31230766437831000133550010001705411824832961</v>
          </cell>
          <cell r="M63" t="str">
            <v>31 - Minas Gerais</v>
          </cell>
          <cell r="N63">
            <v>2100</v>
          </cell>
        </row>
        <row r="64">
          <cell r="C64" t="str">
            <v>UPA SÃO LOURENÇO DA MATA - C.G 006/2022</v>
          </cell>
          <cell r="E64" t="str">
            <v>3.4 - Material Farmacológico</v>
          </cell>
          <cell r="F64">
            <v>6106005000180</v>
          </cell>
          <cell r="G64" t="str">
            <v>STOCK MED PRODUTOS MEDICO HOSPITALARES LTDA</v>
          </cell>
          <cell r="H64" t="str">
            <v>B</v>
          </cell>
          <cell r="I64" t="str">
            <v>S</v>
          </cell>
          <cell r="J64" t="str">
            <v>199969</v>
          </cell>
          <cell r="K64" t="str">
            <v>21/07/2023</v>
          </cell>
          <cell r="L64" t="str">
            <v>43230706106005000180550010001999691007151798</v>
          </cell>
          <cell r="M64" t="str">
            <v>43 - Rio Grande do Sul</v>
          </cell>
          <cell r="N64">
            <v>11294.09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>
            <v>42434646000399</v>
          </cell>
          <cell r="G65" t="str">
            <v>PRASO PLATAFORMA DE COMERCIO LTDA.</v>
          </cell>
          <cell r="H65" t="str">
            <v>B</v>
          </cell>
          <cell r="I65" t="str">
            <v>S</v>
          </cell>
          <cell r="J65" t="str">
            <v>209497</v>
          </cell>
          <cell r="K65" t="str">
            <v>13/08/2023</v>
          </cell>
          <cell r="L65" t="str">
            <v>26230842434646000399550010002094971631178770</v>
          </cell>
          <cell r="M65" t="str">
            <v>26 - Pernambuco</v>
          </cell>
          <cell r="N65">
            <v>1059.2</v>
          </cell>
        </row>
        <row r="66">
          <cell r="C66" t="str">
            <v>UPA SÃO LOURENÇO DA MATA - C.G 006/2022</v>
          </cell>
          <cell r="E66" t="str">
            <v>3.4 - Material Farmacológico</v>
          </cell>
          <cell r="F66">
            <v>2520829000140</v>
          </cell>
          <cell r="G66" t="str">
            <v>DIMASTER - COMERCIO DE PRODUTOS HOSPITALARES LTDA.</v>
          </cell>
          <cell r="H66" t="str">
            <v>B</v>
          </cell>
          <cell r="I66" t="str">
            <v>S</v>
          </cell>
          <cell r="J66" t="str">
            <v>318181</v>
          </cell>
          <cell r="K66" t="str">
            <v>26/07/2023</v>
          </cell>
          <cell r="L66" t="str">
            <v>43230702520829000140550010003181811582224554</v>
          </cell>
          <cell r="M66" t="str">
            <v>43 - Rio Grande do Sul</v>
          </cell>
          <cell r="N66">
            <v>10639.9</v>
          </cell>
        </row>
        <row r="67">
          <cell r="C67" t="str">
            <v>UPA SÃO LOURENÇO DA MATA - C.G 006/2022</v>
          </cell>
          <cell r="E67" t="str">
            <v>3.12 - Material Hospitalar</v>
          </cell>
          <cell r="F67">
            <v>48495866000147</v>
          </cell>
          <cell r="G67" t="str">
            <v>BEMED COMERCIO ATACADISTA DE MEDICAMENTOS LTDA</v>
          </cell>
          <cell r="H67" t="str">
            <v>B</v>
          </cell>
          <cell r="I67" t="str">
            <v>S</v>
          </cell>
          <cell r="J67" t="str">
            <v>326</v>
          </cell>
          <cell r="K67" t="str">
            <v>28/07/2023</v>
          </cell>
          <cell r="L67" t="str">
            <v>26230748495866000147550010000003261183222433</v>
          </cell>
          <cell r="M67" t="str">
            <v>26 - Pernambuco</v>
          </cell>
          <cell r="N67">
            <v>761.86</v>
          </cell>
        </row>
        <row r="68">
          <cell r="C68" t="str">
            <v>UPA SÃO LOURENÇO DA MATA - C.G 006/2022</v>
          </cell>
          <cell r="E68" t="str">
            <v>3.4 - Material Farmacológico</v>
          </cell>
          <cell r="F68">
            <v>8958628000106</v>
          </cell>
          <cell r="G68" t="str">
            <v>ONCOEXO DISTRIBUIDORA DE MEDICAMENTOS LTDA</v>
          </cell>
          <cell r="H68" t="str">
            <v>B</v>
          </cell>
          <cell r="I68" t="str">
            <v>S</v>
          </cell>
          <cell r="J68" t="str">
            <v>38744</v>
          </cell>
          <cell r="K68" t="str">
            <v>27/07/2023</v>
          </cell>
          <cell r="L68" t="str">
            <v>26230708958628000106550010000387441121203359</v>
          </cell>
          <cell r="M68" t="str">
            <v>26 - Pernambuco</v>
          </cell>
          <cell r="N68">
            <v>3344</v>
          </cell>
        </row>
        <row r="69">
          <cell r="C69" t="str">
            <v>UPA SÃO LOURENÇO DA MATA - C.G 006/2022</v>
          </cell>
          <cell r="E69" t="str">
            <v>3.6 - Material de Expediente</v>
          </cell>
          <cell r="F69">
            <v>45299110000134</v>
          </cell>
          <cell r="G69" t="str">
            <v>SINAI SERVICOS E COMERCIO LTDA</v>
          </cell>
          <cell r="H69" t="str">
            <v>B</v>
          </cell>
          <cell r="I69" t="str">
            <v>S</v>
          </cell>
          <cell r="J69" t="str">
            <v>418</v>
          </cell>
          <cell r="K69" t="str">
            <v>03/08/2023</v>
          </cell>
          <cell r="L69" t="str">
            <v>35230845299110000134550010000004181643513191</v>
          </cell>
          <cell r="M69" t="str">
            <v>35 - São Paulo</v>
          </cell>
          <cell r="N69">
            <v>145</v>
          </cell>
        </row>
        <row r="70">
          <cell r="C70" t="str">
            <v>UPA SÃO LOURENÇO DA MATA - C.G 006/2022</v>
          </cell>
          <cell r="E70" t="str">
            <v>3.1 - Combustíveis e Lubrificantes Automotivos</v>
          </cell>
          <cell r="F70">
            <v>12848099000165</v>
          </cell>
          <cell r="G70" t="str">
            <v>BEZERRA MENEZES COM DE PETROLEO LTDA</v>
          </cell>
          <cell r="H70" t="str">
            <v>B</v>
          </cell>
          <cell r="I70" t="str">
            <v>S</v>
          </cell>
          <cell r="J70" t="str">
            <v>4567</v>
          </cell>
          <cell r="K70" t="str">
            <v>31/08/2023</v>
          </cell>
          <cell r="L70" t="str">
            <v>26230812848099000165550120000045671001579413</v>
          </cell>
          <cell r="M70" t="str">
            <v>26 - Pernambuco</v>
          </cell>
          <cell r="N70">
            <v>7212.54</v>
          </cell>
        </row>
        <row r="71">
          <cell r="C71" t="str">
            <v>UPA SÃO LOURENÇO DA MATA - C.G 006/2022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4682</v>
          </cell>
          <cell r="K71" t="str">
            <v>02/08/2023</v>
          </cell>
          <cell r="L71" t="str">
            <v>26230824380578002041556030000046821248764864</v>
          </cell>
          <cell r="M71" t="str">
            <v>26 - Pernambuco</v>
          </cell>
          <cell r="N71">
            <v>44.31</v>
          </cell>
        </row>
        <row r="72">
          <cell r="C72" t="str">
            <v>UPA SÃO LOURENÇO DA MATA - C.G 006/2022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4718</v>
          </cell>
          <cell r="K72" t="str">
            <v>05/08/2023</v>
          </cell>
          <cell r="L72" t="str">
            <v>26230824380578002041556030000047181863500630</v>
          </cell>
          <cell r="M72" t="str">
            <v>26 - Pernambuco</v>
          </cell>
          <cell r="N72">
            <v>88.6</v>
          </cell>
        </row>
        <row r="73">
          <cell r="C73" t="str">
            <v>UPA SÃO LOURENÇO DA MATA - C.G 006/2022</v>
          </cell>
          <cell r="E73" t="str">
            <v>3.2 - Gás e Outros Materiais Engarrafados</v>
          </cell>
          <cell r="F73">
            <v>24380578002203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476</v>
          </cell>
          <cell r="K73" t="str">
            <v>13/02/2023</v>
          </cell>
          <cell r="L73" t="str">
            <v>26230224380578002203556020000004761896371399</v>
          </cell>
          <cell r="M73" t="str">
            <v>26 - Pernambuco</v>
          </cell>
          <cell r="N73">
            <v>1479.83</v>
          </cell>
        </row>
        <row r="74">
          <cell r="C74" t="str">
            <v>UPA SÃO LOURENÇO DA MATA - C.G 006/2022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4923</v>
          </cell>
          <cell r="K74" t="str">
            <v>19/08/2023</v>
          </cell>
          <cell r="L74" t="str">
            <v>26230824380578002041556030000049231747480000</v>
          </cell>
          <cell r="M74" t="str">
            <v>26 - Pernambuco</v>
          </cell>
          <cell r="N74">
            <v>44.31</v>
          </cell>
        </row>
        <row r="75">
          <cell r="C75" t="str">
            <v>UPA SÃO LOURENÇO DA MATA - C.G 006/2022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5037</v>
          </cell>
          <cell r="K75" t="str">
            <v>26/08/2023</v>
          </cell>
          <cell r="L75" t="str">
            <v>26230824380578002041556030000050371368213624</v>
          </cell>
          <cell r="M75" t="str">
            <v>26 - Pernambuco</v>
          </cell>
          <cell r="N75">
            <v>139.34</v>
          </cell>
        </row>
        <row r="76">
          <cell r="C76" t="str">
            <v>UPA SÃO LOURENÇO DA MATA - C.G 006/2022</v>
          </cell>
          <cell r="E76" t="str">
            <v>3.12 - Material Hospitalar</v>
          </cell>
          <cell r="F76">
            <v>3817043000152</v>
          </cell>
          <cell r="G76" t="str">
            <v>PHARMAPLUS LTDA</v>
          </cell>
          <cell r="H76" t="str">
            <v>B</v>
          </cell>
          <cell r="I76" t="str">
            <v>S</v>
          </cell>
          <cell r="J76" t="str">
            <v>57991</v>
          </cell>
          <cell r="K76" t="str">
            <v>21/07/2023</v>
          </cell>
          <cell r="L76" t="str">
            <v>26230703817043000152550010000579911251982393</v>
          </cell>
          <cell r="M76" t="str">
            <v>26 - Pernambuco</v>
          </cell>
          <cell r="N76">
            <v>13344.34</v>
          </cell>
        </row>
        <row r="77">
          <cell r="C77" t="str">
            <v>UPA SÃO LOURENÇO DA MATA - C.G 006/2022</v>
          </cell>
          <cell r="E77" t="str">
            <v>3.99 - Outras despesas com Material de Consumo</v>
          </cell>
          <cell r="F77">
            <v>3817043000152</v>
          </cell>
          <cell r="G77" t="str">
            <v>PHARMAPLUS LTDA</v>
          </cell>
          <cell r="H77" t="str">
            <v>B</v>
          </cell>
          <cell r="I77" t="str">
            <v>S</v>
          </cell>
          <cell r="J77" t="str">
            <v>57991</v>
          </cell>
          <cell r="K77" t="str">
            <v>21/07/2023</v>
          </cell>
          <cell r="L77" t="str">
            <v>26230703817043000152550010000579911251982393</v>
          </cell>
          <cell r="M77" t="str">
            <v>26 - Pernambuco</v>
          </cell>
          <cell r="N77">
            <v>1489.6</v>
          </cell>
        </row>
        <row r="78">
          <cell r="C78" t="str">
            <v>UPA SÃO LOURENÇO DA MATA - C.G 006/2022</v>
          </cell>
          <cell r="E78" t="str">
            <v>3.4 - Material Farmacológico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57997</v>
          </cell>
          <cell r="K78" t="str">
            <v>21/07/2023</v>
          </cell>
          <cell r="L78" t="str">
            <v>26230703817043000152550010000578971245770120</v>
          </cell>
          <cell r="M78" t="str">
            <v>26 - Pernambuco</v>
          </cell>
          <cell r="N78">
            <v>67.2</v>
          </cell>
        </row>
        <row r="79">
          <cell r="C79" t="str">
            <v>UPA SÃO LOURENÇO DA MATA - C.G 006/2022</v>
          </cell>
          <cell r="E79" t="str">
            <v>3.4 - Material Farmacológico</v>
          </cell>
          <cell r="F79">
            <v>3817043000152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58010</v>
          </cell>
          <cell r="K79" t="str">
            <v>21/07/2023</v>
          </cell>
          <cell r="L79" t="str">
            <v>26230703817043000152550010000580101756181247</v>
          </cell>
          <cell r="M79" t="str">
            <v>26 - Pernambuco</v>
          </cell>
          <cell r="N79">
            <v>1757.25</v>
          </cell>
        </row>
        <row r="80">
          <cell r="C80" t="str">
            <v>UPA SÃO LOURENÇO DA MATA - C.G 006/2022</v>
          </cell>
          <cell r="E80" t="str">
            <v>3.12 - Material Hospitalar</v>
          </cell>
          <cell r="F80">
            <v>40819119000105</v>
          </cell>
          <cell r="G80" t="str">
            <v>XP MEDICAL COMERCIO DE PRODUTOS MEDICO HOSPITALAR LTDA</v>
          </cell>
          <cell r="H80" t="str">
            <v>B</v>
          </cell>
          <cell r="I80" t="str">
            <v>S</v>
          </cell>
          <cell r="J80" t="str">
            <v>70</v>
          </cell>
          <cell r="K80" t="str">
            <v>21/07/2023</v>
          </cell>
          <cell r="L80" t="str">
            <v>26230740819119000105550010000000701259408938</v>
          </cell>
          <cell r="M80" t="str">
            <v>26 - Pernambuco</v>
          </cell>
          <cell r="N80">
            <v>6600</v>
          </cell>
        </row>
        <row r="81">
          <cell r="C81" t="str">
            <v>UPA SÃO LOURENÇO DA MATA - C.G 006/2022</v>
          </cell>
          <cell r="E81" t="str">
            <v>3.12 - Material Hospitalar</v>
          </cell>
          <cell r="F81">
            <v>4614288000145</v>
          </cell>
          <cell r="G81" t="str">
            <v>DISK LIFE COMERCIO DE PRODUTOS CIRURGICOS LTDA</v>
          </cell>
          <cell r="H81" t="str">
            <v>B</v>
          </cell>
          <cell r="I81" t="str">
            <v>S</v>
          </cell>
          <cell r="J81" t="str">
            <v>7037</v>
          </cell>
          <cell r="K81" t="str">
            <v>24/07/2023</v>
          </cell>
          <cell r="L81" t="str">
            <v>26230704614288000145550010000070371725287735</v>
          </cell>
          <cell r="M81" t="str">
            <v>26 - Pernambuco</v>
          </cell>
          <cell r="N81">
            <v>390</v>
          </cell>
        </row>
        <row r="82">
          <cell r="C82" t="str">
            <v>UPA SÃO LOURENÇO DA MATA - C.G 006/2022</v>
          </cell>
          <cell r="E82" t="str">
            <v>3.12 - Material Hospitalar</v>
          </cell>
          <cell r="F82">
            <v>4614288000145</v>
          </cell>
          <cell r="G82" t="str">
            <v>DISK LIFE COMERCIO DE PRODUTOS CIRURGICOS LTDA</v>
          </cell>
          <cell r="H82" t="str">
            <v>B</v>
          </cell>
          <cell r="I82" t="str">
            <v>S</v>
          </cell>
          <cell r="J82" t="str">
            <v>7080</v>
          </cell>
          <cell r="K82" t="str">
            <v>01/08/2023</v>
          </cell>
          <cell r="L82" t="str">
            <v>26230804614288000145550010000070801589124943</v>
          </cell>
          <cell r="M82" t="str">
            <v>26 - Pernambuco</v>
          </cell>
          <cell r="N82">
            <v>12173</v>
          </cell>
        </row>
        <row r="83">
          <cell r="C83" t="str">
            <v>UPA SÃO LOURENÇO DA MATA - C.G 006/2022</v>
          </cell>
          <cell r="E83" t="str">
            <v>3.12 - Material Hospitalar</v>
          </cell>
          <cell r="F83">
            <v>4614288000145</v>
          </cell>
          <cell r="G83" t="str">
            <v>DISK LIFE COMERCIO DE PRODUTOS CIRURGICOS LTDA</v>
          </cell>
          <cell r="H83" t="str">
            <v>B</v>
          </cell>
          <cell r="I83" t="str">
            <v>S</v>
          </cell>
          <cell r="J83" t="str">
            <v>7116</v>
          </cell>
          <cell r="K83" t="str">
            <v>09/08/2023</v>
          </cell>
          <cell r="L83" t="str">
            <v>26230804614288000145550010000071161435562864</v>
          </cell>
          <cell r="M83" t="str">
            <v>26 - Pernambuco</v>
          </cell>
          <cell r="N83">
            <v>9801.2000000000007</v>
          </cell>
        </row>
        <row r="84">
          <cell r="C84" t="str">
            <v>UPA SÃO LOURENÇO DA MATA - C.G 006/2022</v>
          </cell>
          <cell r="E84" t="str">
            <v>3.7 - Material de Limpeza e Produtos de Hgienização</v>
          </cell>
          <cell r="F84">
            <v>46700220000129</v>
          </cell>
          <cell r="G84" t="str">
            <v>NOVA DISTRIBUIDORA E ATACADO DE LIMPEZA LTDA</v>
          </cell>
          <cell r="H84" t="str">
            <v>B</v>
          </cell>
          <cell r="I84" t="str">
            <v>S</v>
          </cell>
          <cell r="J84" t="str">
            <v>8128</v>
          </cell>
          <cell r="K84" t="str">
            <v>11/08/2023</v>
          </cell>
          <cell r="L84" t="str">
            <v>26230846700220000129550010000081281341967891</v>
          </cell>
          <cell r="M84" t="str">
            <v>26 - Pernambuco</v>
          </cell>
          <cell r="N84">
            <v>450</v>
          </cell>
        </row>
        <row r="85">
          <cell r="C85" t="str">
            <v>UPA SÃO LOURENÇO DA MATA - C.G 006/2022</v>
          </cell>
          <cell r="E85" t="str">
            <v>3.2 - Gás e Outros Materiais Engarrafados</v>
          </cell>
          <cell r="F85">
            <v>24380578002203</v>
          </cell>
          <cell r="G85" t="str">
            <v>WHITE MARTINS GASES INDUSTRIAIS NE LTDA</v>
          </cell>
          <cell r="H85" t="str">
            <v>B</v>
          </cell>
          <cell r="I85" t="str">
            <v>S</v>
          </cell>
          <cell r="J85" t="str">
            <v>889</v>
          </cell>
          <cell r="K85" t="str">
            <v>26/08/2023</v>
          </cell>
          <cell r="L85" t="str">
            <v>26230824380578002203556020000008891835421630</v>
          </cell>
          <cell r="M85" t="str">
            <v>26 - Pernambuco</v>
          </cell>
          <cell r="N85">
            <v>2040.67</v>
          </cell>
        </row>
        <row r="86">
          <cell r="C86" t="str">
            <v>UPA SÃO LOURENÇO DA MATA - C.G 006/2022</v>
          </cell>
          <cell r="E86" t="str">
            <v>3.4 - Material Farmacológico</v>
          </cell>
          <cell r="F86">
            <v>40788766000105</v>
          </cell>
          <cell r="G86" t="str">
            <v>CIRURGICA BRASIL DISTRIBUIDORA DE MEDICAMENTOS LTDA</v>
          </cell>
          <cell r="H86" t="str">
            <v>B</v>
          </cell>
          <cell r="I86" t="str">
            <v>S</v>
          </cell>
          <cell r="J86" t="str">
            <v>9383</v>
          </cell>
          <cell r="K86" t="str">
            <v>04/08/2023</v>
          </cell>
          <cell r="L86" t="str">
            <v>26230840788766000105550010000093831103247138</v>
          </cell>
          <cell r="M86" t="str">
            <v>26 - Pernambuco</v>
          </cell>
          <cell r="N86">
            <v>23558.27</v>
          </cell>
        </row>
        <row r="87">
          <cell r="C87" t="str">
            <v>UPA SÃO LOURENÇO DA MATA - C.G 006/2022</v>
          </cell>
          <cell r="E87" t="str">
            <v>3.4 - Material Farmacológico</v>
          </cell>
          <cell r="F87">
            <v>40788766000105</v>
          </cell>
          <cell r="G87" t="str">
            <v>CIRURGICA BRASIL DISTRIBUIDORA DE MEDICAMENTOS LTDA</v>
          </cell>
          <cell r="H87" t="str">
            <v>B</v>
          </cell>
          <cell r="I87" t="str">
            <v>S</v>
          </cell>
          <cell r="J87" t="str">
            <v>9462</v>
          </cell>
          <cell r="K87" t="str">
            <v>10/08/2023</v>
          </cell>
          <cell r="L87" t="str">
            <v>26230840788766000105550010000094621125239206</v>
          </cell>
          <cell r="M87" t="str">
            <v>26 - Pernambuco</v>
          </cell>
          <cell r="N87">
            <v>433.68</v>
          </cell>
        </row>
        <row r="88">
          <cell r="C88" t="str">
            <v>UPA SÃO LOURENÇO DA MATA - C.G 006/2022</v>
          </cell>
          <cell r="E88" t="str">
            <v xml:space="preserve">5.21 - Seguros em geral </v>
          </cell>
          <cell r="F88">
            <v>61198164000160</v>
          </cell>
          <cell r="G88" t="str">
            <v>PORTO SEGURO</v>
          </cell>
          <cell r="H88" t="str">
            <v>S</v>
          </cell>
          <cell r="I88" t="str">
            <v>N</v>
          </cell>
          <cell r="J88" t="str">
            <v>X</v>
          </cell>
          <cell r="K88">
            <v>45168</v>
          </cell>
          <cell r="L88" t="str">
            <v>X</v>
          </cell>
          <cell r="M88" t="str">
            <v>3550308 - São Paulo - SP</v>
          </cell>
          <cell r="N88">
            <v>322.89999999999998</v>
          </cell>
        </row>
        <row r="89">
          <cell r="C89" t="str">
            <v>UPA SÃO LOURENÇO DA MATA - C.G 006/2022</v>
          </cell>
          <cell r="E89" t="str">
            <v>5.99 - Outros Serviços de Terceiros Pessoa Jurídica</v>
          </cell>
          <cell r="F89">
            <v>4027726000179</v>
          </cell>
          <cell r="G89" t="str">
            <v>CONSELHO TÉCNICO DE RADIOLOGIA</v>
          </cell>
          <cell r="H89" t="str">
            <v>S</v>
          </cell>
          <cell r="I89" t="str">
            <v>N</v>
          </cell>
          <cell r="J89" t="str">
            <v>X</v>
          </cell>
          <cell r="K89" t="str">
            <v>X</v>
          </cell>
          <cell r="L89" t="str">
            <v>X</v>
          </cell>
          <cell r="M89" t="str">
            <v>2611606 - Recife - PE</v>
          </cell>
          <cell r="N89">
            <v>55</v>
          </cell>
        </row>
        <row r="90">
          <cell r="C90" t="str">
            <v>UPA SÃO LOURENÇO DA MATA - C.G 006/2022</v>
          </cell>
          <cell r="E90" t="str">
            <v xml:space="preserve">5.25 - Serviços Bancários </v>
          </cell>
          <cell r="F90">
            <v>60746948215585</v>
          </cell>
          <cell r="G90" t="str">
            <v>BANCO BRADESCO AS TAXA DE MANUTENÇÃO</v>
          </cell>
          <cell r="H90" t="str">
            <v>S</v>
          </cell>
          <cell r="I90" t="str">
            <v>N</v>
          </cell>
          <cell r="J90" t="str">
            <v>X</v>
          </cell>
          <cell r="K90">
            <v>45168</v>
          </cell>
          <cell r="L90" t="str">
            <v>X</v>
          </cell>
          <cell r="M90" t="str">
            <v>2613701 - São Lourenço da Mata - PE</v>
          </cell>
          <cell r="N90">
            <v>392.9</v>
          </cell>
        </row>
        <row r="91">
          <cell r="C91" t="str">
            <v>UPA SÃO LOURENÇO DA MATA - C.G 006/2022</v>
          </cell>
          <cell r="E91" t="str">
            <v xml:space="preserve">5.25 - Serviços Bancários </v>
          </cell>
          <cell r="F91">
            <v>60746948215585</v>
          </cell>
          <cell r="G91" t="str">
            <v>BANCO BRADESCO AS TARIFAS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45168</v>
          </cell>
          <cell r="L91" t="str">
            <v>X</v>
          </cell>
          <cell r="M91" t="str">
            <v>2613701 - São Lourenço da Mata - PE</v>
          </cell>
          <cell r="N91">
            <v>308.01</v>
          </cell>
        </row>
        <row r="92">
          <cell r="C92" t="str">
            <v>UPA SÃO LOURENÇO DA MATA - C.G 006/2022</v>
          </cell>
          <cell r="E92" t="str">
            <v>5.18 - Teledonia Fixa</v>
          </cell>
          <cell r="F92">
            <v>3423730000193</v>
          </cell>
          <cell r="G92" t="str">
            <v>SMART LTDA</v>
          </cell>
          <cell r="H92" t="str">
            <v>S</v>
          </cell>
          <cell r="I92" t="str">
            <v>S</v>
          </cell>
          <cell r="J92" t="str">
            <v>435705589</v>
          </cell>
          <cell r="K92">
            <v>45181</v>
          </cell>
          <cell r="L92" t="str">
            <v>X</v>
          </cell>
          <cell r="M92" t="str">
            <v>2611606 - Recife - PE</v>
          </cell>
          <cell r="N92">
            <v>1517.37</v>
          </cell>
        </row>
        <row r="93">
          <cell r="C93" t="str">
            <v>UPA SÃO LOURENÇO DA MATA - C.G 006/2022</v>
          </cell>
          <cell r="E93" t="str">
            <v>5.13 - Água e Esgoto</v>
          </cell>
          <cell r="F93">
            <v>9769035000164</v>
          </cell>
          <cell r="G93" t="str">
            <v>COMPESA</v>
          </cell>
          <cell r="H93" t="str">
            <v>S</v>
          </cell>
          <cell r="I93" t="str">
            <v>S</v>
          </cell>
          <cell r="J93" t="str">
            <v>082023</v>
          </cell>
          <cell r="K93">
            <v>45159</v>
          </cell>
          <cell r="L93" t="str">
            <v>X</v>
          </cell>
          <cell r="M93" t="str">
            <v>2613701 - São Lourenço da Mata - PE</v>
          </cell>
          <cell r="N93">
            <v>5577.8</v>
          </cell>
        </row>
        <row r="94">
          <cell r="C94" t="str">
            <v>UPA SÃO LOURENÇO DA MATA - C.G 006/2022</v>
          </cell>
          <cell r="E94" t="str">
            <v>5.12 - Energia Elétrica</v>
          </cell>
          <cell r="F94">
            <v>10835932000108</v>
          </cell>
          <cell r="G94" t="str">
            <v>CELPE</v>
          </cell>
          <cell r="H94" t="str">
            <v>S</v>
          </cell>
          <cell r="I94" t="str">
            <v>S</v>
          </cell>
          <cell r="J94" t="str">
            <v>273549504</v>
          </cell>
          <cell r="K94">
            <v>45169</v>
          </cell>
          <cell r="L94" t="str">
            <v>26230910835932000108660002735495041086694610</v>
          </cell>
          <cell r="M94" t="str">
            <v>2613701 - São Lourenço da Mata - PE</v>
          </cell>
          <cell r="N94">
            <v>15365.26</v>
          </cell>
        </row>
        <row r="95">
          <cell r="C95" t="str">
            <v>UPA SÃO LOURENÇO DA MATA - C.G 006/2022</v>
          </cell>
          <cell r="E95" t="str">
            <v>5.3 - Locação de Máquinas e Equipamentos</v>
          </cell>
          <cell r="F95">
            <v>26081685000131</v>
          </cell>
          <cell r="G95" t="str">
            <v>CG REFRIGERAÇÃO</v>
          </cell>
          <cell r="H95" t="str">
            <v>S</v>
          </cell>
          <cell r="I95" t="str">
            <v>S</v>
          </cell>
          <cell r="J95" t="str">
            <v>9737</v>
          </cell>
          <cell r="K95">
            <v>45170</v>
          </cell>
          <cell r="L95" t="str">
            <v>X</v>
          </cell>
          <cell r="M95" t="str">
            <v>2611606 - Recife - PE</v>
          </cell>
          <cell r="N95">
            <v>2310</v>
          </cell>
        </row>
        <row r="96">
          <cell r="C96" t="str">
            <v>UPA SÃO LOURENÇO DA MATA - C.G 006/2022</v>
          </cell>
          <cell r="E96" t="str">
            <v>5.3 - Locação de Máquinas e Equipamentos</v>
          </cell>
          <cell r="F96">
            <v>10279299000119</v>
          </cell>
          <cell r="G96" t="str">
            <v>RGRAPH</v>
          </cell>
          <cell r="H96" t="str">
            <v>S</v>
          </cell>
          <cell r="I96" t="str">
            <v>S</v>
          </cell>
          <cell r="J96" t="str">
            <v>06846</v>
          </cell>
          <cell r="K96">
            <v>45174</v>
          </cell>
          <cell r="L96" t="str">
            <v>X</v>
          </cell>
          <cell r="M96" t="str">
            <v>2611606 - Recife - PE</v>
          </cell>
          <cell r="N96">
            <v>3207.72</v>
          </cell>
        </row>
        <row r="97">
          <cell r="C97" t="str">
            <v>UPA SÃO LOURENÇO DA MATA - C.G 006/2022</v>
          </cell>
          <cell r="E97" t="str">
            <v>5.3 - Locação de Máquinas e Equipamentos</v>
          </cell>
          <cell r="F97">
            <v>14543772000184</v>
          </cell>
          <cell r="G97" t="str">
            <v>BRAVO</v>
          </cell>
          <cell r="H97" t="str">
            <v>S</v>
          </cell>
          <cell r="I97" t="str">
            <v>S</v>
          </cell>
          <cell r="J97" t="str">
            <v>9519</v>
          </cell>
          <cell r="K97">
            <v>45170</v>
          </cell>
          <cell r="L97" t="str">
            <v>X</v>
          </cell>
          <cell r="M97" t="str">
            <v>2607901 - Jaboatão dos Guararapes - PE</v>
          </cell>
          <cell r="N97">
            <v>3000</v>
          </cell>
        </row>
        <row r="98">
          <cell r="C98" t="str">
            <v>UPA SÃO LOURENÇO DA MATA - C.G 006/2022</v>
          </cell>
          <cell r="E98" t="str">
            <v>5.3 - Locação de Máquinas e Equipamentos</v>
          </cell>
          <cell r="F98">
            <v>42287193000153</v>
          </cell>
          <cell r="G98" t="str">
            <v>COLORTEL</v>
          </cell>
          <cell r="H98" t="str">
            <v>S</v>
          </cell>
          <cell r="I98" t="str">
            <v>S</v>
          </cell>
          <cell r="J98" t="str">
            <v>2056</v>
          </cell>
          <cell r="K98">
            <v>45174</v>
          </cell>
          <cell r="L98" t="str">
            <v>X</v>
          </cell>
          <cell r="M98" t="str">
            <v>3304557 - Rio de Janeiro - RJ</v>
          </cell>
          <cell r="N98">
            <v>255</v>
          </cell>
        </row>
        <row r="99">
          <cell r="C99" t="str">
            <v>UPA SÃO LOURENÇO DA MATA - C.G 006/2022</v>
          </cell>
          <cell r="E99" t="str">
            <v>5.3 - Locação de Máquinas e Equipamentos</v>
          </cell>
          <cell r="F99">
            <v>24801362000140</v>
          </cell>
          <cell r="G99" t="str">
            <v>AMD TECNOLOGIA</v>
          </cell>
          <cell r="H99" t="str">
            <v>S</v>
          </cell>
          <cell r="I99" t="str">
            <v>S</v>
          </cell>
          <cell r="J99" t="str">
            <v>000460</v>
          </cell>
          <cell r="K99">
            <v>45170</v>
          </cell>
          <cell r="L99" t="str">
            <v>X</v>
          </cell>
          <cell r="M99" t="str">
            <v>2611606 - Recife - PE</v>
          </cell>
          <cell r="N99">
            <v>5125</v>
          </cell>
        </row>
        <row r="100">
          <cell r="C100" t="str">
            <v>UPA SÃO LOURENÇO DA MATA - C.G 006/2022</v>
          </cell>
          <cell r="E100" t="str">
            <v>5.1 - Locação de Equipamentos Médicos-Hospitalares</v>
          </cell>
          <cell r="F100">
            <v>24380578002041</v>
          </cell>
          <cell r="G100" t="str">
            <v>WHITE MARTINS</v>
          </cell>
          <cell r="H100" t="str">
            <v>S</v>
          </cell>
          <cell r="I100" t="str">
            <v>S</v>
          </cell>
          <cell r="J100" t="str">
            <v>0093157486</v>
          </cell>
          <cell r="K100">
            <v>45152</v>
          </cell>
          <cell r="L100" t="str">
            <v>X</v>
          </cell>
          <cell r="M100" t="str">
            <v>2607901 - Jaboatão dos Guararapes - PE</v>
          </cell>
          <cell r="N100">
            <v>858.53</v>
          </cell>
        </row>
        <row r="101">
          <cell r="C101" t="str">
            <v>UPA SÃO LOURENÇO DA MATA - C.G 006/2022</v>
          </cell>
          <cell r="E101" t="str">
            <v>5.1 - Locação de Equipamentos Médicos-Hospitalares</v>
          </cell>
          <cell r="F101">
            <v>331788002405</v>
          </cell>
          <cell r="G101" t="str">
            <v>AIR LIQUIDE</v>
          </cell>
          <cell r="H101" t="str">
            <v>S</v>
          </cell>
          <cell r="I101" t="str">
            <v>S</v>
          </cell>
          <cell r="J101" t="str">
            <v>0049118</v>
          </cell>
          <cell r="K101">
            <v>45168</v>
          </cell>
          <cell r="L101" t="str">
            <v>X</v>
          </cell>
          <cell r="M101" t="str">
            <v>2602902 - Cabo de Santo Agostinho - PE</v>
          </cell>
          <cell r="N101">
            <v>2840.93</v>
          </cell>
        </row>
        <row r="102">
          <cell r="C102" t="str">
            <v>UPA SÃO LOURENÇO DA MATA - C.G 006/2022</v>
          </cell>
          <cell r="E102" t="str">
            <v>5.19 - Serviços Gráficos, de Encadernação e de Emolduração</v>
          </cell>
          <cell r="F102">
            <v>46027222000107</v>
          </cell>
          <cell r="G102" t="str">
            <v>REGINALDO DE OLIVEIRA</v>
          </cell>
          <cell r="H102" t="str">
            <v>S</v>
          </cell>
          <cell r="I102" t="str">
            <v>S</v>
          </cell>
          <cell r="J102" t="str">
            <v>000000060</v>
          </cell>
          <cell r="K102">
            <v>45166</v>
          </cell>
          <cell r="L102" t="str">
            <v>PGGU15594</v>
          </cell>
          <cell r="M102" t="str">
            <v>2610707 - Paulista - PE</v>
          </cell>
          <cell r="N102">
            <v>603.5</v>
          </cell>
        </row>
        <row r="103">
          <cell r="C103" t="str">
            <v>UPA SÃO LOURENÇO DA MATA - C.G 006/2022</v>
          </cell>
          <cell r="E103" t="str">
            <v>5.99 - Outros Serviços de Terceiros Pessoa Jurídica</v>
          </cell>
          <cell r="F103">
            <v>8845988000100</v>
          </cell>
          <cell r="G103" t="str">
            <v>ACESSPLUS MANUTENÇÃO LTDA</v>
          </cell>
          <cell r="H103" t="str">
            <v>S</v>
          </cell>
          <cell r="I103" t="str">
            <v>S</v>
          </cell>
          <cell r="J103" t="str">
            <v>00005991</v>
          </cell>
          <cell r="K103">
            <v>45140</v>
          </cell>
          <cell r="L103" t="str">
            <v>BGANRFAX</v>
          </cell>
          <cell r="M103" t="str">
            <v>2611606 - Recife - PE</v>
          </cell>
          <cell r="N103">
            <v>10.220000000000001</v>
          </cell>
        </row>
        <row r="104">
          <cell r="C104" t="str">
            <v>UPA SÃO LOURENÇO DA MATA - C.G 006/2022</v>
          </cell>
          <cell r="E104" t="str">
            <v>5.99 - Outros Serviços de Terceiros Pessoa Jurídica</v>
          </cell>
          <cell r="F104">
            <v>10473437000104</v>
          </cell>
          <cell r="G104" t="str">
            <v>FOTO BELEZA</v>
          </cell>
          <cell r="H104" t="str">
            <v>S</v>
          </cell>
          <cell r="I104" t="str">
            <v>S</v>
          </cell>
          <cell r="J104" t="str">
            <v>00023850</v>
          </cell>
          <cell r="K104">
            <v>45140</v>
          </cell>
          <cell r="L104" t="str">
            <v>TNL4LSLJ</v>
          </cell>
          <cell r="M104" t="str">
            <v>2611606 - Recife - PE</v>
          </cell>
          <cell r="N104">
            <v>72</v>
          </cell>
        </row>
        <row r="105">
          <cell r="C105" t="str">
            <v>UPA SÃO LOURENÇO DA MATA - C.G 006/2022</v>
          </cell>
          <cell r="E105" t="str">
            <v>5.99 - Outros Serviços de Terceiros Pessoa Jurídica</v>
          </cell>
          <cell r="F105">
            <v>14678352000105</v>
          </cell>
          <cell r="G105" t="str">
            <v>GEDEIR MACHADO</v>
          </cell>
          <cell r="H105" t="str">
            <v>S</v>
          </cell>
          <cell r="I105" t="str">
            <v>S</v>
          </cell>
          <cell r="J105" t="str">
            <v>00000425</v>
          </cell>
          <cell r="K105">
            <v>45169</v>
          </cell>
          <cell r="L105" t="str">
            <v>399601ID7</v>
          </cell>
          <cell r="M105" t="str">
            <v>2613701 - São Lourenço da Mata - PE</v>
          </cell>
          <cell r="N105">
            <v>168</v>
          </cell>
        </row>
        <row r="106">
          <cell r="C106" t="str">
            <v>UPA SÃO LOURENÇO DA MATA - C.G 006/2022</v>
          </cell>
          <cell r="E106" t="str">
            <v>5.16 - Serviços Médico-Hospitalares, Odotonlogia e Laboratoriais</v>
          </cell>
          <cell r="F106">
            <v>4539279017374</v>
          </cell>
          <cell r="G106" t="str">
            <v>CIENTIFICALAB</v>
          </cell>
          <cell r="H106" t="str">
            <v>S</v>
          </cell>
          <cell r="I106" t="str">
            <v>S</v>
          </cell>
          <cell r="J106" t="str">
            <v>00000211</v>
          </cell>
          <cell r="K106">
            <v>45169</v>
          </cell>
          <cell r="L106" t="str">
            <v>VPJLEQRJ</v>
          </cell>
          <cell r="M106" t="str">
            <v>2611606 - Recife - PE</v>
          </cell>
          <cell r="N106">
            <v>19839.63</v>
          </cell>
        </row>
        <row r="107">
          <cell r="C107" t="str">
            <v>UPA SÃO LOURENÇO DA MATA - C.G 006/2022</v>
          </cell>
          <cell r="E107" t="str">
            <v>5.8 - Locação de Veículos Automotores</v>
          </cell>
          <cell r="F107">
            <v>29932922000119</v>
          </cell>
          <cell r="G107" t="str">
            <v>MEDLIFE</v>
          </cell>
          <cell r="H107" t="str">
            <v>S</v>
          </cell>
          <cell r="I107" t="str">
            <v>S</v>
          </cell>
          <cell r="J107" t="str">
            <v>656</v>
          </cell>
          <cell r="K107">
            <v>45179</v>
          </cell>
          <cell r="L107" t="str">
            <v>X</v>
          </cell>
          <cell r="M107" t="str">
            <v>2611606 - Recife - PE</v>
          </cell>
          <cell r="N107">
            <v>13500</v>
          </cell>
        </row>
        <row r="108">
          <cell r="C108" t="str">
            <v>UPA SÃO LOURENÇO DA MATA - C.G 006/2022</v>
          </cell>
          <cell r="E108" t="str">
            <v>5.15 - Serviços Domésticos</v>
          </cell>
          <cell r="F108">
            <v>6272575004803</v>
          </cell>
          <cell r="G108" t="str">
            <v>LAVEBRAS</v>
          </cell>
          <cell r="H108" t="str">
            <v>S</v>
          </cell>
          <cell r="I108" t="str">
            <v>S</v>
          </cell>
          <cell r="J108" t="str">
            <v>000005507</v>
          </cell>
          <cell r="K108">
            <v>45169</v>
          </cell>
          <cell r="L108" t="str">
            <v>TUFO18421</v>
          </cell>
          <cell r="M108" t="str">
            <v>2610707 - Paulista - PE</v>
          </cell>
          <cell r="N108">
            <v>2780.42</v>
          </cell>
        </row>
        <row r="109">
          <cell r="C109" t="str">
            <v>UPA SÃO LOURENÇO DA MATA - C.G 006/2022</v>
          </cell>
          <cell r="E109" t="str">
            <v>5.10 - Detetização/Tratamento de Resíduos e Afins</v>
          </cell>
          <cell r="F109">
            <v>11863530000180</v>
          </cell>
          <cell r="G109" t="str">
            <v>BRASCON</v>
          </cell>
          <cell r="H109" t="str">
            <v>S</v>
          </cell>
          <cell r="I109" t="str">
            <v>S</v>
          </cell>
          <cell r="J109" t="str">
            <v>00164081</v>
          </cell>
          <cell r="K109">
            <v>45173</v>
          </cell>
          <cell r="L109" t="str">
            <v>X</v>
          </cell>
          <cell r="M109" t="str">
            <v>2611309 - Pombos - PE</v>
          </cell>
          <cell r="N109">
            <v>1387.32</v>
          </cell>
        </row>
        <row r="110">
          <cell r="C110" t="str">
            <v>UPA SÃO LOURENÇO DA MATA - C.G 006/2022</v>
          </cell>
          <cell r="E110" t="str">
            <v>5.17 - Manutenção de Software, Certificação Digital e Microfilmagem</v>
          </cell>
          <cell r="F110">
            <v>92306257000780</v>
          </cell>
          <cell r="G110" t="str">
            <v>MV INFORMATICA</v>
          </cell>
          <cell r="H110" t="str">
            <v>S</v>
          </cell>
          <cell r="I110" t="str">
            <v>S</v>
          </cell>
          <cell r="J110" t="str">
            <v>00060736</v>
          </cell>
          <cell r="K110">
            <v>45149</v>
          </cell>
          <cell r="L110" t="str">
            <v>FBCK5MHR</v>
          </cell>
          <cell r="M110" t="str">
            <v>2611606 - Recife - PE</v>
          </cell>
          <cell r="N110">
            <v>13107.23</v>
          </cell>
        </row>
        <row r="111">
          <cell r="C111" t="str">
            <v>UPA SÃO LOURENÇO DA MATA - C.G 006/2022</v>
          </cell>
          <cell r="E111" t="str">
            <v>5.17 - Manutenção de Software, Certificação Digital e Microfilmagem</v>
          </cell>
          <cell r="F111">
            <v>4069709000102</v>
          </cell>
          <cell r="G111" t="str">
            <v>BIONEXO</v>
          </cell>
          <cell r="H111" t="str">
            <v>S</v>
          </cell>
          <cell r="I111" t="str">
            <v>S</v>
          </cell>
          <cell r="J111" t="str">
            <v>00392770</v>
          </cell>
          <cell r="K111">
            <v>45170</v>
          </cell>
          <cell r="L111" t="str">
            <v>CQT2B9K9</v>
          </cell>
          <cell r="M111" t="str">
            <v>3550308 - São Paulo - SP</v>
          </cell>
          <cell r="N111">
            <v>1500</v>
          </cell>
        </row>
        <row r="112">
          <cell r="C112" t="str">
            <v>UPA SÃO LOURENÇO DA MATA - C.G 006/2022</v>
          </cell>
          <cell r="E112" t="str">
            <v>5.17 - Manutenção de Software, Certificação Digital e Microfilmagem</v>
          </cell>
          <cell r="F112">
            <v>53113791000122</v>
          </cell>
          <cell r="G112" t="str">
            <v>TOTVS</v>
          </cell>
          <cell r="H112" t="str">
            <v>S</v>
          </cell>
          <cell r="I112" t="str">
            <v>S</v>
          </cell>
          <cell r="J112" t="str">
            <v>03610011</v>
          </cell>
          <cell r="K112">
            <v>45141</v>
          </cell>
          <cell r="L112" t="str">
            <v>XTBYS3MT</v>
          </cell>
          <cell r="M112" t="str">
            <v>3550308 - São Paulo - SP</v>
          </cell>
          <cell r="N112">
            <v>489.08</v>
          </cell>
        </row>
        <row r="113">
          <cell r="C113" t="str">
            <v>UPA SÃO LOURENÇO DA MATA - C.G 006/2022</v>
          </cell>
          <cell r="E113" t="str">
            <v>5.17 - Manutenção de Software, Certificação Digital e Microfilmagem</v>
          </cell>
          <cell r="F113">
            <v>53113791000122</v>
          </cell>
          <cell r="G113" t="str">
            <v>TOTVS</v>
          </cell>
          <cell r="H113" t="str">
            <v>S</v>
          </cell>
          <cell r="I113" t="str">
            <v>S</v>
          </cell>
          <cell r="J113" t="str">
            <v>03610034</v>
          </cell>
          <cell r="K113">
            <v>45141</v>
          </cell>
          <cell r="L113" t="str">
            <v>GWDGZACA</v>
          </cell>
          <cell r="M113" t="str">
            <v>3550308 - São Paulo - SP</v>
          </cell>
          <cell r="N113">
            <v>308.75</v>
          </cell>
        </row>
        <row r="114">
          <cell r="C114" t="str">
            <v>UPA SÃO LOURENÇO DA MATA - C.G 006/2022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>TOTVS</v>
          </cell>
          <cell r="H114" t="str">
            <v>S</v>
          </cell>
          <cell r="I114" t="str">
            <v>S</v>
          </cell>
          <cell r="J114" t="str">
            <v>03610064</v>
          </cell>
          <cell r="K114">
            <v>45141</v>
          </cell>
          <cell r="L114" t="str">
            <v>QJ2R1HNX</v>
          </cell>
          <cell r="M114" t="str">
            <v>3550308 - São Paulo - SP</v>
          </cell>
          <cell r="N114">
            <v>2041.8</v>
          </cell>
        </row>
        <row r="115">
          <cell r="C115" t="str">
            <v>UPA SÃO LOURENÇO DA MATA - C.G 006/2022</v>
          </cell>
          <cell r="E115" t="str">
            <v>5.17 - Manutenção de Software, Certificação Digital e Microfilmagem</v>
          </cell>
          <cell r="F115">
            <v>53113791000122</v>
          </cell>
          <cell r="G115" t="str">
            <v>TOTVS</v>
          </cell>
          <cell r="H115" t="str">
            <v>S</v>
          </cell>
          <cell r="I115" t="str">
            <v>S</v>
          </cell>
          <cell r="J115" t="str">
            <v>03610084</v>
          </cell>
          <cell r="K115">
            <v>45141</v>
          </cell>
          <cell r="L115" t="str">
            <v>WCKXTYBX</v>
          </cell>
          <cell r="M115" t="str">
            <v>3550308 - São Paulo - SP</v>
          </cell>
          <cell r="N115">
            <v>184.1</v>
          </cell>
        </row>
        <row r="116">
          <cell r="C116" t="str">
            <v>UPA SÃO LOURENÇO DA MATA - C.G 006/2022</v>
          </cell>
          <cell r="E116" t="str">
            <v>5.17 - Manutenção de Software, Certificação Digital e Microfilmagem</v>
          </cell>
          <cell r="F116">
            <v>53113791000122</v>
          </cell>
          <cell r="G116" t="str">
            <v>TOTVS</v>
          </cell>
          <cell r="H116" t="str">
            <v>S</v>
          </cell>
          <cell r="I116" t="str">
            <v>S</v>
          </cell>
          <cell r="J116" t="str">
            <v>03623504</v>
          </cell>
          <cell r="K116">
            <v>45153</v>
          </cell>
          <cell r="L116" t="str">
            <v>IMHZRPUB</v>
          </cell>
          <cell r="M116" t="str">
            <v>3550308 - São Paulo - SP</v>
          </cell>
          <cell r="N116">
            <v>441.34</v>
          </cell>
        </row>
        <row r="117">
          <cell r="C117" t="str">
            <v>UPA SÃO LOURENÇO DA MATA - C.G 006/2022</v>
          </cell>
          <cell r="E117" t="str">
            <v>5.17 - Manutenção de Software, Certificação Digital e Microfilmagem</v>
          </cell>
          <cell r="F117">
            <v>53113791000122</v>
          </cell>
          <cell r="G117" t="str">
            <v>TOTVS</v>
          </cell>
          <cell r="H117" t="str">
            <v>S</v>
          </cell>
          <cell r="I117" t="str">
            <v>S</v>
          </cell>
          <cell r="J117" t="str">
            <v>03623460</v>
          </cell>
          <cell r="K117">
            <v>45153</v>
          </cell>
          <cell r="L117" t="str">
            <v>4ARLFRZG</v>
          </cell>
          <cell r="M117" t="str">
            <v>3550308 - São Paulo - SP</v>
          </cell>
          <cell r="N117">
            <v>450.54</v>
          </cell>
        </row>
        <row r="118">
          <cell r="C118" t="str">
            <v>UPA SÃO LOURENÇO DA MATA - C.G 006/2022</v>
          </cell>
          <cell r="E118" t="str">
            <v>5.17 - Manutenção de Software, Certificação Digital e Microfilmagem</v>
          </cell>
          <cell r="F118">
            <v>9236362000150</v>
          </cell>
          <cell r="G118" t="str">
            <v>SELECTY</v>
          </cell>
          <cell r="H118" t="str">
            <v>S</v>
          </cell>
          <cell r="I118" t="str">
            <v>S</v>
          </cell>
          <cell r="J118" t="str">
            <v>9044</v>
          </cell>
          <cell r="K118">
            <v>45174</v>
          </cell>
          <cell r="L118" t="str">
            <v>4V7LY602</v>
          </cell>
          <cell r="M118" t="str">
            <v>4106902 - Curitiba - PR</v>
          </cell>
          <cell r="N118">
            <v>76</v>
          </cell>
        </row>
        <row r="119">
          <cell r="C119" t="str">
            <v>UPA SÃO LOURENÇO DA MATA - C.G 006/2022</v>
          </cell>
          <cell r="E119" t="str">
            <v>5.17 - Manutenção de Software, Certificação Digital e Microfilmagem</v>
          </cell>
          <cell r="F119">
            <v>5401067000151</v>
          </cell>
          <cell r="G119" t="str">
            <v>TEIKO</v>
          </cell>
          <cell r="H119" t="str">
            <v>S</v>
          </cell>
          <cell r="I119" t="str">
            <v>S</v>
          </cell>
          <cell r="J119" t="str">
            <v>29695</v>
          </cell>
          <cell r="K119">
            <v>45139</v>
          </cell>
          <cell r="L119" t="str">
            <v>02759FCD6</v>
          </cell>
          <cell r="M119" t="str">
            <v>4202404 - Blumenau - SC</v>
          </cell>
          <cell r="N119">
            <v>3315</v>
          </cell>
        </row>
        <row r="120">
          <cell r="C120" t="str">
            <v>UPA SÃO LOURENÇO DA MATA - C.G 006/2022</v>
          </cell>
          <cell r="E120" t="str">
            <v>5.17 - Manutenção de Software, Certificação Digital e Microfilmagem</v>
          </cell>
          <cell r="F120">
            <v>8399167000189</v>
          </cell>
          <cell r="G120" t="str">
            <v>ICTS GLOBAL</v>
          </cell>
          <cell r="H120" t="str">
            <v>S</v>
          </cell>
          <cell r="I120" t="str">
            <v>S</v>
          </cell>
          <cell r="J120" t="str">
            <v>051610</v>
          </cell>
          <cell r="K120">
            <v>45173</v>
          </cell>
          <cell r="L120" t="str">
            <v>138U049231515979499X</v>
          </cell>
          <cell r="M120" t="str">
            <v>3505708 - Barueri - SP</v>
          </cell>
          <cell r="N120">
            <v>182.2</v>
          </cell>
        </row>
        <row r="121">
          <cell r="C121" t="str">
            <v>UPA SÃO LOURENÇO DA MATA - C.G 006/2022</v>
          </cell>
          <cell r="E121" t="str">
            <v>5.99 - Outros Serviços de Terceiros Pessoa Jurídica</v>
          </cell>
          <cell r="F121">
            <v>35521046000130</v>
          </cell>
          <cell r="G121" t="str">
            <v>TGI</v>
          </cell>
          <cell r="H121" t="str">
            <v>S</v>
          </cell>
          <cell r="I121" t="str">
            <v>S</v>
          </cell>
          <cell r="J121" t="str">
            <v>00023406</v>
          </cell>
          <cell r="K121">
            <v>45142</v>
          </cell>
          <cell r="L121" t="str">
            <v>RFRSU2WG</v>
          </cell>
          <cell r="M121" t="str">
            <v>2611606 - Recife - PE</v>
          </cell>
          <cell r="N121">
            <v>3600</v>
          </cell>
        </row>
        <row r="122">
          <cell r="C122" t="str">
            <v>UPA SÃO LOURENÇO DA MATA - C.G 006/2022</v>
          </cell>
          <cell r="E122" t="str">
            <v>5.99 - Outros Serviços de Terceiros Pessoa Jurídica</v>
          </cell>
          <cell r="F122">
            <v>58921792000117</v>
          </cell>
          <cell r="G122" t="str">
            <v>PLANISA</v>
          </cell>
          <cell r="H122" t="str">
            <v>S</v>
          </cell>
          <cell r="I122" t="str">
            <v>S</v>
          </cell>
          <cell r="J122" t="str">
            <v>00030792</v>
          </cell>
          <cell r="K122">
            <v>45140</v>
          </cell>
          <cell r="L122" t="str">
            <v>TEWHYLTI</v>
          </cell>
          <cell r="M122" t="str">
            <v>3550308 - São Paulo - SP</v>
          </cell>
          <cell r="N122">
            <v>3890</v>
          </cell>
        </row>
        <row r="123">
          <cell r="C123" t="str">
            <v>UPA SÃO LOURENÇO DA MATA - C.G 006/2022</v>
          </cell>
          <cell r="E123" t="str">
            <v>5.99 - Outros Serviços de Terceiros Pessoa Jurídica</v>
          </cell>
          <cell r="F123">
            <v>28760293000124</v>
          </cell>
          <cell r="G123" t="str">
            <v>PALOMA P ALMEIDA</v>
          </cell>
          <cell r="H123" t="str">
            <v>S</v>
          </cell>
          <cell r="I123" t="str">
            <v>S</v>
          </cell>
          <cell r="J123" t="str">
            <v>00000193</v>
          </cell>
          <cell r="K123">
            <v>45139</v>
          </cell>
          <cell r="L123" t="str">
            <v>YUXZ8Y1P</v>
          </cell>
          <cell r="M123" t="str">
            <v>3304557 - Rio de Janeiro - RJ</v>
          </cell>
          <cell r="N123">
            <v>962.5</v>
          </cell>
        </row>
        <row r="124">
          <cell r="C124" t="str">
            <v>UPA SÃO LOURENÇO DA MATA - C.G 006/2022</v>
          </cell>
          <cell r="E124" t="str">
            <v>5.2 - Serviços Técnicos Profissionais</v>
          </cell>
          <cell r="F124">
            <v>2512303000119</v>
          </cell>
          <cell r="G124" t="str">
            <v>NOROES</v>
          </cell>
          <cell r="H124" t="str">
            <v>S</v>
          </cell>
          <cell r="I124" t="str">
            <v>S</v>
          </cell>
          <cell r="J124" t="str">
            <v>00006631</v>
          </cell>
          <cell r="K124">
            <v>45141</v>
          </cell>
          <cell r="L124" t="str">
            <v>BRKQ3GZX</v>
          </cell>
          <cell r="M124" t="str">
            <v>2611606 - Recife - PE</v>
          </cell>
          <cell r="N124">
            <v>1681.5</v>
          </cell>
        </row>
        <row r="125">
          <cell r="C125" t="str">
            <v>UPA SÃO LOURENÇO DA MATA - C.G 006/2022</v>
          </cell>
          <cell r="E125" t="str">
            <v>5.2 - Serviços Técnicos Profissionais</v>
          </cell>
          <cell r="F125">
            <v>2512303000119</v>
          </cell>
          <cell r="G125" t="str">
            <v>NOROES</v>
          </cell>
          <cell r="H125" t="str">
            <v>S</v>
          </cell>
          <cell r="I125" t="str">
            <v>S</v>
          </cell>
          <cell r="J125" t="str">
            <v>00006632</v>
          </cell>
          <cell r="K125">
            <v>45141</v>
          </cell>
          <cell r="L125" t="str">
            <v>1SV6DVR6</v>
          </cell>
          <cell r="M125" t="str">
            <v>2611606 - Recife - PE</v>
          </cell>
          <cell r="N125">
            <v>2629.04</v>
          </cell>
        </row>
        <row r="126">
          <cell r="C126" t="str">
            <v>UPA SÃO LOURENÇO DA MATA - C.G 006/2022</v>
          </cell>
          <cell r="E126" t="str">
            <v>5.10 - Detetização/Tratamento de Resíduos e Afins</v>
          </cell>
          <cell r="F126">
            <v>10333266000100</v>
          </cell>
          <cell r="G126" t="str">
            <v>CARLOS ANTONIO</v>
          </cell>
          <cell r="H126" t="str">
            <v>S</v>
          </cell>
          <cell r="I126" t="str">
            <v>S</v>
          </cell>
          <cell r="J126" t="str">
            <v>00010470</v>
          </cell>
          <cell r="K126">
            <v>45168</v>
          </cell>
          <cell r="L126" t="str">
            <v>RUQBGEPK</v>
          </cell>
          <cell r="M126" t="str">
            <v>2611606 - Recife - PE</v>
          </cell>
          <cell r="N126">
            <v>130</v>
          </cell>
        </row>
        <row r="127">
          <cell r="C127" t="str">
            <v>UPA SÃO LOURENÇO DA MATA - C.G 006/2022</v>
          </cell>
          <cell r="E127" t="str">
            <v>5.23 - Limpeza e Conservação</v>
          </cell>
          <cell r="F127">
            <v>10229013000190</v>
          </cell>
          <cell r="G127" t="str">
            <v>INTERCLEAN</v>
          </cell>
          <cell r="H127" t="str">
            <v>S</v>
          </cell>
          <cell r="I127" t="str">
            <v>S</v>
          </cell>
          <cell r="J127" t="str">
            <v>00000982</v>
          </cell>
          <cell r="K127">
            <v>45170</v>
          </cell>
          <cell r="L127" t="str">
            <v>FRXYXKRH</v>
          </cell>
          <cell r="M127" t="str">
            <v>2611606 - Recife - PE</v>
          </cell>
          <cell r="N127">
            <v>50410.54</v>
          </cell>
        </row>
        <row r="128">
          <cell r="C128" t="str">
            <v>UPA SÃO LOURENÇO DA MATA - C.G 006/2022</v>
          </cell>
          <cell r="E128" t="str">
            <v>5.99 - Outros Serviços de Terceiros Pessoa Jurídica</v>
          </cell>
          <cell r="F128">
            <v>19786063000143</v>
          </cell>
          <cell r="G128" t="str">
            <v>MARINHO E CASTRO</v>
          </cell>
          <cell r="H128" t="str">
            <v>S</v>
          </cell>
          <cell r="I128" t="str">
            <v>S</v>
          </cell>
          <cell r="J128" t="str">
            <v>00005538</v>
          </cell>
          <cell r="K128">
            <v>45159</v>
          </cell>
          <cell r="L128" t="str">
            <v>Q1JZEUDQ</v>
          </cell>
          <cell r="M128" t="str">
            <v>2611606 - Recife - PE</v>
          </cell>
          <cell r="N128">
            <v>4305</v>
          </cell>
        </row>
        <row r="129">
          <cell r="C129" t="str">
            <v>UPA SÃO LOURENÇO DA MATA - C.G 006/2022</v>
          </cell>
          <cell r="E129" t="str">
            <v>5.99 - Outros Serviços de Terceiros Pessoa Jurídica</v>
          </cell>
          <cell r="F129">
            <v>10816775000274</v>
          </cell>
          <cell r="G129" t="str">
            <v>INSPETORIA SALESIANA</v>
          </cell>
          <cell r="H129" t="str">
            <v>S</v>
          </cell>
          <cell r="I129" t="str">
            <v>S</v>
          </cell>
          <cell r="J129" t="str">
            <v>00018212</v>
          </cell>
          <cell r="K129">
            <v>45152</v>
          </cell>
          <cell r="L129" t="str">
            <v>EXJEXZCD</v>
          </cell>
          <cell r="M129" t="str">
            <v>2611606 - Recife - PE</v>
          </cell>
          <cell r="N129">
            <v>420</v>
          </cell>
        </row>
        <row r="130">
          <cell r="C130" t="str">
            <v>UPA SÃO LOURENÇO DA MATA - C.G 006/2022</v>
          </cell>
          <cell r="E130" t="str">
            <v>5.99 - Outros Serviços de Terceiros Pessoa Jurídica</v>
          </cell>
          <cell r="F130">
            <v>13409775000329</v>
          </cell>
          <cell r="G130" t="str">
            <v>LINUS LOG</v>
          </cell>
          <cell r="H130" t="str">
            <v>S</v>
          </cell>
          <cell r="I130" t="str">
            <v>S</v>
          </cell>
          <cell r="J130" t="str">
            <v>000002328</v>
          </cell>
          <cell r="K130">
            <v>45174</v>
          </cell>
          <cell r="L130" t="str">
            <v>WFIQ77020</v>
          </cell>
          <cell r="M130" t="str">
            <v>2607901 - Jaboatão dos Guararapes - PE</v>
          </cell>
          <cell r="N130">
            <v>2215.52</v>
          </cell>
        </row>
        <row r="131">
          <cell r="C131" t="str">
            <v>UPA SÃO LOURENÇO DA MATA - C.G 006/2022</v>
          </cell>
          <cell r="E131" t="str">
            <v>5.99 - Outros Serviços de Terceiros Pessoa Jurídica</v>
          </cell>
          <cell r="F131">
            <v>21794062000192</v>
          </cell>
          <cell r="G131" t="str">
            <v>ASOS OCUPACIONAL</v>
          </cell>
          <cell r="H131" t="str">
            <v>S</v>
          </cell>
          <cell r="I131" t="str">
            <v>S</v>
          </cell>
          <cell r="J131" t="str">
            <v>000000662</v>
          </cell>
          <cell r="K131">
            <v>45171</v>
          </cell>
          <cell r="L131" t="str">
            <v>ZZAMO4425</v>
          </cell>
          <cell r="M131" t="str">
            <v>2607901 - Jaboatão dos Guararapes - PE</v>
          </cell>
          <cell r="N131">
            <v>3500</v>
          </cell>
        </row>
        <row r="132">
          <cell r="C132" t="str">
            <v>UPA SÃO LOURENÇO DA MATA - C.G 006/2022</v>
          </cell>
          <cell r="E132" t="str">
            <v>5.99 - Outros Serviços de Terceiros Pessoa Jurídica</v>
          </cell>
          <cell r="F132">
            <v>1699696000159</v>
          </cell>
          <cell r="G132" t="str">
            <v>QUALIAGUA</v>
          </cell>
          <cell r="H132" t="str">
            <v>S</v>
          </cell>
          <cell r="I132" t="str">
            <v>S</v>
          </cell>
          <cell r="J132" t="str">
            <v>00066070</v>
          </cell>
          <cell r="K132">
            <v>45170</v>
          </cell>
          <cell r="L132" t="str">
            <v>MUCGBNVN</v>
          </cell>
          <cell r="M132" t="str">
            <v>2611606 - Recife - PE</v>
          </cell>
          <cell r="N132">
            <v>178</v>
          </cell>
        </row>
        <row r="133">
          <cell r="C133" t="str">
            <v>UPA SÃO LOURENÇO DA MATA - C.G 006/2022</v>
          </cell>
          <cell r="E133" t="str">
            <v>5.99 - Outros Serviços de Terceiros Pessoa Jurídica</v>
          </cell>
          <cell r="F133">
            <v>24306209000146</v>
          </cell>
          <cell r="G133" t="str">
            <v>GESTAMB</v>
          </cell>
          <cell r="H133" t="str">
            <v>S</v>
          </cell>
          <cell r="I133" t="str">
            <v>S</v>
          </cell>
          <cell r="J133" t="str">
            <v>00001051</v>
          </cell>
          <cell r="K133">
            <v>45173</v>
          </cell>
          <cell r="L133" t="str">
            <v>G7PHTULU</v>
          </cell>
          <cell r="M133" t="str">
            <v>2611606 - Recife - PE</v>
          </cell>
          <cell r="N133">
            <v>2312.1999999999998</v>
          </cell>
        </row>
        <row r="134">
          <cell r="C134" t="str">
            <v>UPA SÃO LOURENÇO DA MATA - C.G 006/2022</v>
          </cell>
          <cell r="E134" t="str">
            <v>5.99 - Outros Serviços de Terceiros Pessoa Jurídica</v>
          </cell>
          <cell r="F134">
            <v>27776642000133</v>
          </cell>
          <cell r="G134" t="str">
            <v>MPL REVESTIMENTO</v>
          </cell>
          <cell r="H134" t="str">
            <v>S</v>
          </cell>
          <cell r="I134" t="str">
            <v>S</v>
          </cell>
          <cell r="J134" t="str">
            <v>00000545</v>
          </cell>
          <cell r="K134">
            <v>45174</v>
          </cell>
          <cell r="L134" t="str">
            <v>ASYZD9JQ</v>
          </cell>
          <cell r="M134" t="str">
            <v>2611606 - Recife - PE</v>
          </cell>
          <cell r="N134">
            <v>150</v>
          </cell>
        </row>
        <row r="135">
          <cell r="C135" t="str">
            <v>UPA SÃO LOURENÇO DA MATA - C.G 006/2022</v>
          </cell>
          <cell r="E135" t="str">
            <v>5.5 - Reparo e Manutenção de Máquinas e Equipamentos</v>
          </cell>
          <cell r="F135">
            <v>7146768000117</v>
          </cell>
          <cell r="G135" t="str">
            <v>SERV IMAGEM</v>
          </cell>
          <cell r="H135" t="str">
            <v>S</v>
          </cell>
          <cell r="I135" t="str">
            <v>S</v>
          </cell>
          <cell r="J135" t="str">
            <v>000005496</v>
          </cell>
          <cell r="K135">
            <v>45169</v>
          </cell>
          <cell r="L135" t="str">
            <v>DABO77481</v>
          </cell>
          <cell r="M135" t="str">
            <v>2607901 - Jaboatão dos Guararapes - PE</v>
          </cell>
          <cell r="N135">
            <v>2059</v>
          </cell>
        </row>
        <row r="136">
          <cell r="C136" t="str">
            <v>UPA SÃO LOURENÇO DA MATA - C.G 006/2022</v>
          </cell>
          <cell r="E136" t="str">
            <v>5.5 - Reparo e Manutenção de Máquinas e Equipamentos</v>
          </cell>
          <cell r="F136">
            <v>1141468000169</v>
          </cell>
          <cell r="G136" t="str">
            <v>MEDCALL COMERCIO</v>
          </cell>
          <cell r="H136" t="str">
            <v>S</v>
          </cell>
          <cell r="I136" t="str">
            <v>S</v>
          </cell>
          <cell r="J136" t="str">
            <v>00003770</v>
          </cell>
          <cell r="K136">
            <v>45175</v>
          </cell>
          <cell r="L136" t="str">
            <v>SHJ3LX9E</v>
          </cell>
          <cell r="M136" t="str">
            <v>2611606 - Recife - PE</v>
          </cell>
          <cell r="N136">
            <v>392.6</v>
          </cell>
        </row>
        <row r="137">
          <cell r="C137" t="str">
            <v>UPA SÃO LOURENÇO DA MATA - C.G 006/2022</v>
          </cell>
          <cell r="E137" t="str">
            <v>5.5 - Reparo e Manutenção de Máquinas e Equipamentos</v>
          </cell>
          <cell r="F137">
            <v>24380578002041</v>
          </cell>
          <cell r="G137" t="str">
            <v>WHITE MARTINS</v>
          </cell>
          <cell r="H137" t="str">
            <v>S</v>
          </cell>
          <cell r="I137" t="str">
            <v>S</v>
          </cell>
          <cell r="J137" t="str">
            <v>15388</v>
          </cell>
          <cell r="K137">
            <v>45148</v>
          </cell>
          <cell r="L137" t="str">
            <v>MABF67344</v>
          </cell>
          <cell r="M137" t="str">
            <v>2607901 - Jaboatão dos Guararapes - PE</v>
          </cell>
          <cell r="N137">
            <v>628.36</v>
          </cell>
        </row>
        <row r="138">
          <cell r="C138" t="str">
            <v>UPA SÃO LOURENÇO DA MATA - C.G 006/2022</v>
          </cell>
          <cell r="E138" t="str">
            <v>5.5 - Reparo e Manutenção de Máquinas e Equipamentos</v>
          </cell>
          <cell r="F138">
            <v>41643331000127</v>
          </cell>
          <cell r="G138" t="str">
            <v>R C RADIOPROTEÇÃO</v>
          </cell>
          <cell r="H138" t="str">
            <v>S</v>
          </cell>
          <cell r="I138" t="str">
            <v>S</v>
          </cell>
          <cell r="J138" t="str">
            <v>00001058</v>
          </cell>
          <cell r="K138">
            <v>45173</v>
          </cell>
          <cell r="L138" t="str">
            <v>WBJQPHGC</v>
          </cell>
          <cell r="M138" t="str">
            <v>2611606 - Recife - PE</v>
          </cell>
          <cell r="N138">
            <v>620</v>
          </cell>
        </row>
        <row r="139">
          <cell r="C139" t="str">
            <v>UPA SÃO LOURENÇO DA MATA - C.G 006/2022</v>
          </cell>
          <cell r="E139" t="str">
            <v>5.5 - Reparo e Manutenção de Máquinas e Equipamentos</v>
          </cell>
          <cell r="F139">
            <v>12796424000193</v>
          </cell>
          <cell r="G139" t="str">
            <v>HLBF COMERCIO E SERVICOS</v>
          </cell>
          <cell r="H139" t="str">
            <v>S</v>
          </cell>
          <cell r="I139" t="str">
            <v>S</v>
          </cell>
          <cell r="J139" t="str">
            <v>00000731</v>
          </cell>
          <cell r="K139">
            <v>45163</v>
          </cell>
          <cell r="L139" t="str">
            <v>4ISUM6TL</v>
          </cell>
          <cell r="M139" t="str">
            <v>2611606 - Recife - PE</v>
          </cell>
          <cell r="N139">
            <v>1504.9</v>
          </cell>
        </row>
        <row r="140">
          <cell r="C140" t="str">
            <v>UPA SÃO LOURENÇO DA MATA - C.G 006/2022</v>
          </cell>
          <cell r="E140" t="str">
            <v>5.5 - Reparo e Manutenção de Máquinas e Equipamentos</v>
          </cell>
          <cell r="F140">
            <v>9014387000100</v>
          </cell>
          <cell r="G140" t="str">
            <v>COMPLETA</v>
          </cell>
          <cell r="H140" t="str">
            <v>S</v>
          </cell>
          <cell r="I140" t="str">
            <v>S</v>
          </cell>
          <cell r="J140" t="str">
            <v>00001848</v>
          </cell>
          <cell r="K140">
            <v>45170</v>
          </cell>
          <cell r="L140" t="str">
            <v>5RXSBMX3</v>
          </cell>
          <cell r="M140" t="str">
            <v>2611606 - Recife - PE</v>
          </cell>
          <cell r="N140">
            <v>4165.13</v>
          </cell>
        </row>
        <row r="141">
          <cell r="C141" t="str">
            <v>UPA SÃO LOURENÇO DA MATA - C.G 006/2022</v>
          </cell>
          <cell r="E141" t="str">
            <v>5.5 - Reparo e Manutenção de Máquinas e Equipamentos</v>
          </cell>
          <cell r="F141">
            <v>11343756000150</v>
          </cell>
          <cell r="G141" t="str">
            <v>J L GRUPO GERADORES</v>
          </cell>
          <cell r="H141" t="str">
            <v>S</v>
          </cell>
          <cell r="I141" t="str">
            <v>S</v>
          </cell>
          <cell r="J141" t="str">
            <v>000003790</v>
          </cell>
          <cell r="K141">
            <v>45170</v>
          </cell>
          <cell r="L141" t="str">
            <v>LDLK02688</v>
          </cell>
          <cell r="M141" t="str">
            <v>2603454 - Camaragibe - PE</v>
          </cell>
          <cell r="N141">
            <v>250</v>
          </cell>
        </row>
        <row r="142">
          <cell r="C142" t="str">
            <v>UPA SÃO LOURENÇO DA MATA - C.G 006/2022</v>
          </cell>
          <cell r="E142" t="str">
            <v>5.5 - Reparo e Manutenção de Máquinas e Equipamentos</v>
          </cell>
          <cell r="F142">
            <v>8845988000100</v>
          </cell>
          <cell r="G142" t="str">
            <v>ACESSPLUS MANUTENÇÃO</v>
          </cell>
          <cell r="H142" t="str">
            <v>S</v>
          </cell>
          <cell r="I142" t="str">
            <v>S</v>
          </cell>
          <cell r="J142" t="str">
            <v>00006039</v>
          </cell>
          <cell r="K142">
            <v>45173</v>
          </cell>
          <cell r="L142" t="str">
            <v>LBYBQC3W</v>
          </cell>
          <cell r="M142" t="str">
            <v>2611606 - Recife - PE</v>
          </cell>
          <cell r="N142">
            <v>474.12</v>
          </cell>
        </row>
        <row r="143">
          <cell r="C143" t="str">
            <v>UPA SÃO LOURENÇO DA MATA - C.G 006/2022</v>
          </cell>
          <cell r="E143" t="str">
            <v>5.5 - Reparo e Manutenção de Máquinas e Equipamentos</v>
          </cell>
          <cell r="F143">
            <v>12486871000146</v>
          </cell>
          <cell r="G143" t="str">
            <v>ROBSON MATOS</v>
          </cell>
          <cell r="H143" t="str">
            <v>S</v>
          </cell>
          <cell r="I143" t="str">
            <v>S</v>
          </cell>
          <cell r="J143" t="str">
            <v>000001013</v>
          </cell>
          <cell r="K143">
            <v>45181</v>
          </cell>
          <cell r="L143" t="str">
            <v>OIIV5 7267</v>
          </cell>
          <cell r="M143" t="str">
            <v>2610707 - Paulista - PE</v>
          </cell>
          <cell r="N143">
            <v>3190</v>
          </cell>
        </row>
        <row r="144">
          <cell r="C144" t="str">
            <v>UPA SÃO LOURENÇO DA MATA - C.G 006/2022</v>
          </cell>
          <cell r="E144" t="str">
            <v>5.5 - Reparo e Manutenção de Máquinas e Equipamentos</v>
          </cell>
          <cell r="F144">
            <v>49707685000108</v>
          </cell>
          <cell r="G144" t="str">
            <v>KAROLAYNE HELENA VIEIRA  DA SILVA</v>
          </cell>
          <cell r="H144" t="str">
            <v>S</v>
          </cell>
          <cell r="I144" t="str">
            <v>S</v>
          </cell>
          <cell r="J144" t="str">
            <v>1</v>
          </cell>
          <cell r="K144">
            <v>45141</v>
          </cell>
          <cell r="L144" t="str">
            <v>26034542249707685000108000000000000123080848780782</v>
          </cell>
          <cell r="M144" t="str">
            <v>2603454 - Camaragibe - PE</v>
          </cell>
          <cell r="N144">
            <v>2290</v>
          </cell>
        </row>
        <row r="145">
          <cell r="C145" t="str">
            <v>UPA SÃO LOURENÇO DA MATA - C.G 006/2022</v>
          </cell>
          <cell r="E145" t="str">
            <v xml:space="preserve">5.7 - Reparo e Manutenção de Bens Movéis de Outras Naturezas </v>
          </cell>
          <cell r="F145">
            <v>17637793000157</v>
          </cell>
          <cell r="G145" t="str">
            <v>VALDEREZ SOARES</v>
          </cell>
          <cell r="H145" t="str">
            <v>S</v>
          </cell>
          <cell r="I145" t="str">
            <v>S</v>
          </cell>
          <cell r="J145" t="str">
            <v>00004010</v>
          </cell>
          <cell r="K145">
            <v>45141</v>
          </cell>
          <cell r="L145" t="str">
            <v>57ARXMXF</v>
          </cell>
          <cell r="M145" t="str">
            <v>2611606 - Recife - PE</v>
          </cell>
          <cell r="N145">
            <v>495</v>
          </cell>
        </row>
        <row r="146">
          <cell r="C146" t="str">
            <v>UPA SÃO LOURENÇO DA MATA - C.G 006/2022</v>
          </cell>
          <cell r="E146" t="str">
            <v>5.16 - Serviços Médico-Hospitalares, Odotonlogia e Laboratoriais</v>
          </cell>
          <cell r="F146">
            <v>45735127000197</v>
          </cell>
          <cell r="G146" t="str">
            <v>GLOBALMED ATIVIDADES</v>
          </cell>
          <cell r="H146" t="str">
            <v>S</v>
          </cell>
          <cell r="I146" t="str">
            <v>S</v>
          </cell>
          <cell r="J146" t="str">
            <v>000000636</v>
          </cell>
          <cell r="K146">
            <v>45173</v>
          </cell>
          <cell r="L146" t="str">
            <v>BBHU57939</v>
          </cell>
          <cell r="M146" t="str">
            <v>2609600 - Olinda - PE</v>
          </cell>
          <cell r="N146">
            <v>16590</v>
          </cell>
        </row>
        <row r="147">
          <cell r="C147" t="str">
            <v>UPA SÃO LOURENÇO DA MATA - C.G 006/2022</v>
          </cell>
          <cell r="E147" t="str">
            <v>5.16 - Serviços Médico-Hospitalares, Odotonlogia e Laboratoriais</v>
          </cell>
          <cell r="F147">
            <v>38823495000121</v>
          </cell>
          <cell r="G147" t="str">
            <v>CENTRALMED ATIVIDADES</v>
          </cell>
          <cell r="H147" t="str">
            <v>S</v>
          </cell>
          <cell r="I147" t="str">
            <v>S</v>
          </cell>
          <cell r="J147" t="str">
            <v>00000392</v>
          </cell>
          <cell r="K147">
            <v>45174</v>
          </cell>
          <cell r="L147" t="str">
            <v>LPVBIJPE</v>
          </cell>
          <cell r="M147" t="str">
            <v>2611606 - Recife - PE</v>
          </cell>
          <cell r="N147">
            <v>1522.5</v>
          </cell>
        </row>
        <row r="148">
          <cell r="C148" t="str">
            <v>UPA SÃO LOURENÇO DA MATA - C.G 006/2022</v>
          </cell>
          <cell r="E148" t="str">
            <v>5.16 - Serviços Médico-Hospitalares, Odotonlogia e Laboratoriais</v>
          </cell>
          <cell r="F148">
            <v>45554568000192</v>
          </cell>
          <cell r="G148" t="str">
            <v>FORTEMED ATIVIDADES</v>
          </cell>
          <cell r="H148" t="str">
            <v>S</v>
          </cell>
          <cell r="I148" t="str">
            <v>S</v>
          </cell>
          <cell r="J148" t="str">
            <v>00000159</v>
          </cell>
          <cell r="K148">
            <v>45173</v>
          </cell>
          <cell r="L148" t="str">
            <v>SRQBFYPA</v>
          </cell>
          <cell r="M148" t="str">
            <v>2611606 - Recife - PE</v>
          </cell>
          <cell r="N148">
            <v>2835</v>
          </cell>
        </row>
        <row r="149">
          <cell r="C149" t="str">
            <v>UPA SÃO LOURENÇO DA MATA - C.G 006/2022</v>
          </cell>
          <cell r="E149" t="str">
            <v>5.16 - Serviços Médico-Hospitalares, Odotonlogia e Laboratoriais</v>
          </cell>
          <cell r="F149">
            <v>46560147000137</v>
          </cell>
          <cell r="G149" t="str">
            <v>MEDICALMED ATIVIDADES</v>
          </cell>
          <cell r="H149" t="str">
            <v>S</v>
          </cell>
          <cell r="I149" t="str">
            <v>S</v>
          </cell>
          <cell r="J149" t="str">
            <v>000000782</v>
          </cell>
          <cell r="K149">
            <v>45174</v>
          </cell>
          <cell r="L149" t="str">
            <v>JGOB41235</v>
          </cell>
          <cell r="M149" t="str">
            <v>2609600 - Olinda - PE</v>
          </cell>
          <cell r="N149">
            <v>25725</v>
          </cell>
        </row>
        <row r="150">
          <cell r="C150" t="str">
            <v>UPA SÃO LOURENÇO DA MATA - C.G 006/2022</v>
          </cell>
          <cell r="E150" t="str">
            <v>5.16 - Serviços Médico-Hospitalares, Odotonlogia e Laboratoriais</v>
          </cell>
          <cell r="F150">
            <v>42342582000134</v>
          </cell>
          <cell r="G150" t="str">
            <v>MEDSAUDE4U LTDA</v>
          </cell>
          <cell r="H150" t="str">
            <v>S</v>
          </cell>
          <cell r="I150" t="str">
            <v>S</v>
          </cell>
          <cell r="J150" t="str">
            <v>00000052</v>
          </cell>
          <cell r="K150">
            <v>45175</v>
          </cell>
          <cell r="L150" t="str">
            <v>WLXB5ZKX</v>
          </cell>
          <cell r="M150" t="str">
            <v>2611606 - Recife - PE</v>
          </cell>
          <cell r="N150">
            <v>19687.5</v>
          </cell>
        </row>
        <row r="151">
          <cell r="C151" t="str">
            <v>UPA SÃO LOURENÇO DA MATA - C.G 006/2022</v>
          </cell>
          <cell r="E151" t="str">
            <v>5.16 - Serviços Médico-Hospitalares, Odotonlogia e Laboratoriais</v>
          </cell>
          <cell r="F151">
            <v>43644880000141</v>
          </cell>
          <cell r="G151" t="str">
            <v>PORTALMED ATIVIDADES</v>
          </cell>
          <cell r="H151" t="str">
            <v>S</v>
          </cell>
          <cell r="I151" t="str">
            <v>S</v>
          </cell>
          <cell r="J151" t="str">
            <v>000000465</v>
          </cell>
          <cell r="K151">
            <v>45173</v>
          </cell>
          <cell r="L151" t="str">
            <v>LGZO68921</v>
          </cell>
          <cell r="M151" t="str">
            <v>2609600 - Olinda - PE</v>
          </cell>
          <cell r="N151">
            <v>10657.5</v>
          </cell>
        </row>
        <row r="152">
          <cell r="C152" t="str">
            <v>UPA SÃO LOURENÇO DA MATA - C.G 006/2022</v>
          </cell>
          <cell r="E152" t="str">
            <v>5.16 - Serviços Médico-Hospitalares, Odotonlogia e Laboratoriais</v>
          </cell>
          <cell r="F152">
            <v>46852548000160</v>
          </cell>
          <cell r="G152" t="str">
            <v>CERTIMED ATIVIDADES</v>
          </cell>
          <cell r="H152" t="str">
            <v>S</v>
          </cell>
          <cell r="I152" t="str">
            <v>S</v>
          </cell>
          <cell r="J152" t="str">
            <v>00000145</v>
          </cell>
          <cell r="K152">
            <v>45173</v>
          </cell>
          <cell r="L152" t="str">
            <v>ELF2YAJW</v>
          </cell>
          <cell r="M152" t="str">
            <v>2611606 - Recife - PE</v>
          </cell>
          <cell r="N152">
            <v>2835</v>
          </cell>
        </row>
        <row r="153">
          <cell r="C153" t="str">
            <v>UPA SÃO LOURENÇO DA MATA - C.G 006/2022</v>
          </cell>
          <cell r="E153" t="str">
            <v>5.16 - Serviços Médico-Hospitalares, Odotonlogia e Laboratoriais</v>
          </cell>
          <cell r="F153">
            <v>26332878000118</v>
          </cell>
          <cell r="G153" t="str">
            <v>MEDICAL SERVICOS</v>
          </cell>
          <cell r="H153" t="str">
            <v>S</v>
          </cell>
          <cell r="I153" t="str">
            <v>S</v>
          </cell>
          <cell r="J153" t="str">
            <v>5405</v>
          </cell>
          <cell r="K153">
            <v>45180</v>
          </cell>
          <cell r="L153" t="str">
            <v>BDRLHBE8Q</v>
          </cell>
          <cell r="M153" t="str">
            <v>2704302 - Maceió - AL</v>
          </cell>
          <cell r="N153">
            <v>3045</v>
          </cell>
        </row>
        <row r="154">
          <cell r="C154" t="str">
            <v>UPA SÃO LOURENÇO DA MATA - C.G 006/2022</v>
          </cell>
          <cell r="E154" t="str">
            <v>5.16 - Serviços Médico-Hospitalares, Odotonlogia e Laboratoriais</v>
          </cell>
          <cell r="F154">
            <v>45637249000140</v>
          </cell>
          <cell r="G154" t="str">
            <v>STARMED ATIVIDADES</v>
          </cell>
          <cell r="H154" t="str">
            <v>S</v>
          </cell>
          <cell r="I154" t="str">
            <v>S</v>
          </cell>
          <cell r="J154" t="str">
            <v>00000448</v>
          </cell>
          <cell r="K154">
            <v>45173</v>
          </cell>
          <cell r="L154" t="str">
            <v>IVS2RPHE</v>
          </cell>
          <cell r="M154" t="str">
            <v>2611606 - Recife - PE</v>
          </cell>
          <cell r="N154">
            <v>86415</v>
          </cell>
        </row>
        <row r="155">
          <cell r="C155" t="str">
            <v>UPA SÃO LOURENÇO DA MATA - C.G 006/2022</v>
          </cell>
          <cell r="E155" t="str">
            <v>5.16 - Serviços Médico-Hospitalares, Odotonlogia e Laboratoriais</v>
          </cell>
          <cell r="F155">
            <v>43843356000108</v>
          </cell>
          <cell r="G155" t="str">
            <v>SAUDEMED ATIVIDADES</v>
          </cell>
          <cell r="H155" t="str">
            <v>S</v>
          </cell>
          <cell r="I155" t="str">
            <v>S</v>
          </cell>
          <cell r="J155" t="str">
            <v>000002389</v>
          </cell>
          <cell r="K155">
            <v>45187</v>
          </cell>
          <cell r="L155" t="str">
            <v>UQNV81983</v>
          </cell>
          <cell r="M155" t="str">
            <v>2609600 - Olinda - PE</v>
          </cell>
          <cell r="N155">
            <v>164797.5</v>
          </cell>
        </row>
        <row r="156">
          <cell r="C156" t="str">
            <v>UPA SÃO LOURENÇO DA MATA - C.G 006/2022</v>
          </cell>
          <cell r="E156" t="str">
            <v>4.6 - Serviços de Profissionais de Saúde</v>
          </cell>
          <cell r="F156">
            <v>4597150463</v>
          </cell>
          <cell r="G156" t="str">
            <v>CARL ROICHMAN</v>
          </cell>
          <cell r="H156" t="str">
            <v>S</v>
          </cell>
          <cell r="I156" t="str">
            <v>N</v>
          </cell>
          <cell r="J156" t="str">
            <v>X</v>
          </cell>
          <cell r="K156">
            <v>45174</v>
          </cell>
          <cell r="L156" t="str">
            <v>X</v>
          </cell>
          <cell r="M156" t="str">
            <v>2613701 - São Lourenço da Mata - PE</v>
          </cell>
          <cell r="N156">
            <v>6133.32</v>
          </cell>
        </row>
        <row r="157">
          <cell r="C157" t="str">
            <v>UPA SÃO LOURENÇO DA MATA - C.G 006/2022</v>
          </cell>
          <cell r="E157" t="str">
            <v>4.6 - Serviços de Profissionais de Saúde</v>
          </cell>
          <cell r="F157">
            <v>5748455340</v>
          </cell>
          <cell r="G157" t="str">
            <v>BRENDO KEDSON</v>
          </cell>
          <cell r="H157" t="str">
            <v>S</v>
          </cell>
          <cell r="I157" t="str">
            <v>N</v>
          </cell>
          <cell r="J157" t="str">
            <v>X</v>
          </cell>
          <cell r="K157">
            <v>45174</v>
          </cell>
          <cell r="L157" t="str">
            <v>X</v>
          </cell>
          <cell r="M157" t="str">
            <v>2613701 - São Lourenço da Mata - PE</v>
          </cell>
          <cell r="N157">
            <v>1666.67</v>
          </cell>
        </row>
        <row r="158">
          <cell r="C158" t="str">
            <v>UPA SÃO LOURENÇO DA MATA - C.G 006/2022</v>
          </cell>
          <cell r="E158" t="str">
            <v>4.6 - Serviços de Profissionais de Saúde</v>
          </cell>
          <cell r="F158">
            <v>70899720463</v>
          </cell>
          <cell r="G158" t="str">
            <v>ITAPUAN MARQUES</v>
          </cell>
          <cell r="H158" t="str">
            <v>S</v>
          </cell>
          <cell r="I158" t="str">
            <v>N</v>
          </cell>
          <cell r="J158" t="str">
            <v>X</v>
          </cell>
          <cell r="K158">
            <v>45174</v>
          </cell>
          <cell r="L158" t="str">
            <v>X</v>
          </cell>
          <cell r="M158" t="str">
            <v>2613701 - São Lourenço da Mata - PE</v>
          </cell>
          <cell r="N158">
            <v>1745.28</v>
          </cell>
        </row>
        <row r="159">
          <cell r="C159" t="str">
            <v>UPA SÃO LOURENÇO DA MATA - C.G 006/2022</v>
          </cell>
          <cell r="E159" t="str">
            <v>5.17 - Manutenção de Software, Certificação Digital e Microfilmagem</v>
          </cell>
          <cell r="F159">
            <v>5020356000100</v>
          </cell>
          <cell r="G159" t="str">
            <v>BID COMERCIO</v>
          </cell>
          <cell r="H159" t="str">
            <v>S</v>
          </cell>
          <cell r="I159" t="str">
            <v>S</v>
          </cell>
          <cell r="J159" t="str">
            <v>00005880</v>
          </cell>
          <cell r="K159">
            <v>45170</v>
          </cell>
          <cell r="L159" t="str">
            <v>2IUSPJEQ</v>
          </cell>
          <cell r="M159" t="str">
            <v>2611606 - Recife - PE</v>
          </cell>
          <cell r="N159">
            <v>481.66</v>
          </cell>
        </row>
        <row r="160">
          <cell r="C160" t="str">
            <v>UPA SÃO LOURENÇO DA MATA - C.G 006/2022</v>
          </cell>
          <cell r="E160" t="str">
            <v>5.2 - Serviços Técnicos Profissionais</v>
          </cell>
          <cell r="F160">
            <v>2512303000119</v>
          </cell>
          <cell r="G160" t="str">
            <v>NOROES AZEVEDO</v>
          </cell>
          <cell r="H160" t="str">
            <v>S</v>
          </cell>
          <cell r="I160" t="str">
            <v>S</v>
          </cell>
          <cell r="J160" t="str">
            <v>012023</v>
          </cell>
          <cell r="K160">
            <v>45181</v>
          </cell>
          <cell r="L160" t="str">
            <v>FGAF0200</v>
          </cell>
          <cell r="M160" t="str">
            <v>2611606 - Recife - PE</v>
          </cell>
          <cell r="N160">
            <v>50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 xml:space="preserve">3.8 - Uniformes, Tecidos e Aviamentos </v>
      </c>
      <c r="D2" s="3">
        <f>'[1]TCE - ANEXO IV - Preencher'!F11</f>
        <v>37502949000108</v>
      </c>
      <c r="E2" s="5" t="str">
        <f>'[1]TCE - ANEXO IV - Preencher'!G11</f>
        <v>ANA PAULA LEANDRO FARDAMENTOS E UNIFORMES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000000111</v>
      </c>
      <c r="I2" s="6" t="str">
        <f>IF('[1]TCE - ANEXO IV - Preencher'!K11="","",'[1]TCE - ANEXO IV - Preencher'!K11)</f>
        <v>03/08/2023</v>
      </c>
      <c r="J2" s="5" t="str">
        <f>'[1]TCE - ANEXO IV - Preencher'!L11</f>
        <v>26230837502949000108550010000001111200534879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4944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 xml:space="preserve">3.8 - Uniformes, Tecidos e Aviamentos </v>
      </c>
      <c r="D3" s="3">
        <f>'[1]TCE - ANEXO IV - Preencher'!F12</f>
        <v>37502949000108</v>
      </c>
      <c r="E3" s="5" t="str">
        <f>'[1]TCE - ANEXO IV - Preencher'!G12</f>
        <v>ANA PAULA LEANDRO FARDAMENTOS E UNIFORMES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000000113</v>
      </c>
      <c r="I3" s="6" t="str">
        <f>IF('[1]TCE - ANEXO IV - Preencher'!K12="","",'[1]TCE - ANEXO IV - Preencher'!K12)</f>
        <v>05/08/2023</v>
      </c>
      <c r="J3" s="5" t="str">
        <f>'[1]TCE - ANEXO IV - Preencher'!L12</f>
        <v>26230837502949000108550010000001131621138966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340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 xml:space="preserve">3.8 - Uniformes, Tecidos e Aviamentos </v>
      </c>
      <c r="D4" s="3">
        <f>'[1]TCE - ANEXO IV - Preencher'!F13</f>
        <v>37502949000108</v>
      </c>
      <c r="E4" s="5" t="str">
        <f>'[1]TCE - ANEXO IV - Preencher'!G13</f>
        <v>ANA PAULA LEANDRO FARDAMENTOS E UNIFORMES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000000113</v>
      </c>
      <c r="I4" s="6" t="str">
        <f>IF('[1]TCE - ANEXO IV - Preencher'!K13="","",'[1]TCE - ANEXO IV - Preencher'!K13)</f>
        <v>05/08/2023</v>
      </c>
      <c r="J4" s="5" t="str">
        <f>'[1]TCE - ANEXO IV - Preencher'!L13</f>
        <v>26230837502949000108550010000001131621138966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4532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 xml:space="preserve">3.8 - Uniformes, Tecidos e Aviamentos </v>
      </c>
      <c r="D5" s="3">
        <f>'[1]TCE - ANEXO IV - Preencher'!F14</f>
        <v>37502949000108</v>
      </c>
      <c r="E5" s="5" t="str">
        <f>'[1]TCE - ANEXO IV - Preencher'!G14</f>
        <v>ANA PAULA LEANDRO FARDAMENTOS E UNIFORMES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000000114</v>
      </c>
      <c r="I5" s="6" t="str">
        <f>IF('[1]TCE - ANEXO IV - Preencher'!K14="","",'[1]TCE - ANEXO IV - Preencher'!K14)</f>
        <v>07/08/2023</v>
      </c>
      <c r="J5" s="5" t="str">
        <f>'[1]TCE - ANEXO IV - Preencher'!L14</f>
        <v>26230837502949000108550010000001141164619760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3035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3.14 - Alimentação Preparada</v>
      </c>
      <c r="D6" s="3">
        <f>'[1]TCE - ANEXO IV - Preencher'!F15</f>
        <v>24560896000121</v>
      </c>
      <c r="E6" s="5" t="str">
        <f>'[1]TCE - ANEXO IV - Preencher'!G15</f>
        <v>24.560.896 ROBERTA MARIA OLIVEIRA DE LIRA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000000129</v>
      </c>
      <c r="I6" s="6" t="str">
        <f>IF('[1]TCE - ANEXO IV - Preencher'!K15="","",'[1]TCE - ANEXO IV - Preencher'!K15)</f>
        <v>16/08/2023</v>
      </c>
      <c r="J6" s="5" t="str">
        <f>'[1]TCE - ANEXO IV - Preencher'!L15</f>
        <v>26230824560896000121550010000001291464856280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157.19999999999999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 xml:space="preserve">3.8 - Uniformes, Tecidos e Aviamentos </v>
      </c>
      <c r="D7" s="3">
        <f>'[1]TCE - ANEXO IV - Preencher'!F16</f>
        <v>24560896000121</v>
      </c>
      <c r="E7" s="5" t="str">
        <f>'[1]TCE - ANEXO IV - Preencher'!G16</f>
        <v>24.560.896 ROBERTA MARIA OLIVEIRA DE LIRA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000000137</v>
      </c>
      <c r="I7" s="6" t="str">
        <f>IF('[1]TCE - ANEXO IV - Preencher'!K16="","",'[1]TCE - ANEXO IV - Preencher'!K16)</f>
        <v>21/08/2023</v>
      </c>
      <c r="J7" s="5" t="str">
        <f>'[1]TCE - ANEXO IV - Preencher'!L16</f>
        <v>26230824560896000121550010000001371983602702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8000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3.99 - Outras despesas com Material de Consumo</v>
      </c>
      <c r="D8" s="3">
        <f>'[1]TCE - ANEXO IV - Preencher'!F17</f>
        <v>48024689000110</v>
      </c>
      <c r="E8" s="5" t="str">
        <f>'[1]TCE - ANEXO IV - Preencher'!G17</f>
        <v>FONTE E OLIVEIRA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000000298</v>
      </c>
      <c r="I8" s="6" t="str">
        <f>IF('[1]TCE - ANEXO IV - Preencher'!K17="","",'[1]TCE - ANEXO IV - Preencher'!K17)</f>
        <v>11/08/2023</v>
      </c>
      <c r="J8" s="5" t="str">
        <f>'[1]TCE - ANEXO IV - Preencher'!L17</f>
        <v>26230848024689000110550010000002981145113060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1111.8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3.6 - Material de Expediente</v>
      </c>
      <c r="D9" s="3">
        <f>'[1]TCE - ANEXO IV - Preencher'!F18</f>
        <v>29447408000198</v>
      </c>
      <c r="E9" s="5" t="str">
        <f>'[1]TCE - ANEXO IV - Preencher'!G18</f>
        <v>L F DOS SANTOS GRAFICA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000001856</v>
      </c>
      <c r="I9" s="6" t="str">
        <f>IF('[1]TCE - ANEXO IV - Preencher'!K18="","",'[1]TCE - ANEXO IV - Preencher'!K18)</f>
        <v>25/07/2023</v>
      </c>
      <c r="J9" s="5" t="str">
        <f>'[1]TCE - ANEXO IV - Preencher'!L18</f>
        <v>26230729447408000198550010000018561771328848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2220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3.2 - Gás e Outros Materiais Engarrafados</v>
      </c>
      <c r="D10" s="3">
        <f>'[1]TCE - ANEXO IV - Preencher'!F19</f>
        <v>14823559000126</v>
      </c>
      <c r="E10" s="5" t="str">
        <f>'[1]TCE - ANEXO IV - Preencher'!G19</f>
        <v>R C LIMA COMERCIO DE GAS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000008862</v>
      </c>
      <c r="I10" s="6" t="str">
        <f>IF('[1]TCE - ANEXO IV - Preencher'!K19="","",'[1]TCE - ANEXO IV - Preencher'!K19)</f>
        <v>30/08/2023</v>
      </c>
      <c r="J10" s="5" t="str">
        <f>'[1]TCE - ANEXO IV - Preencher'!L19</f>
        <v>26230814823559000126550020000088621000124078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115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DISTRIBUIDORA DE MATERIAIS MEDICO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000017117</v>
      </c>
      <c r="I11" s="6" t="str">
        <f>IF('[1]TCE - ANEXO IV - Preencher'!K20="","",'[1]TCE - ANEXO IV - Preencher'!K20)</f>
        <v>27/07/2023</v>
      </c>
      <c r="J11" s="5" t="str">
        <f>'[1]TCE - ANEXO IV - Preencher'!L20</f>
        <v>26230707199135000177550010000171171000191407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1108.5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3.4 - Material Farmacológico</v>
      </c>
      <c r="D12" s="3">
        <f>'[1]TCE - ANEXO IV - Preencher'!F21</f>
        <v>23664355000180</v>
      </c>
      <c r="E12" s="5" t="str">
        <f>'[1]TCE - ANEXO IV - Preencher'!G21</f>
        <v>INJEMED MEDICAMENTOS ESPECIAIS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000017452</v>
      </c>
      <c r="I12" s="6" t="str">
        <f>IF('[1]TCE - ANEXO IV - Preencher'!K21="","",'[1]TCE - ANEXO IV - Preencher'!K21)</f>
        <v>26/07/2023</v>
      </c>
      <c r="J12" s="5" t="str">
        <f>'[1]TCE - ANEXO IV - Preencher'!L21</f>
        <v>31230723664355000180550010000174521092826508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790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3.6 - Material de Expediente</v>
      </c>
      <c r="D13" s="3">
        <f>'[1]TCE - ANEXO IV - Preencher'!F22</f>
        <v>24348443000136</v>
      </c>
      <c r="E13" s="5" t="str">
        <f>'[1]TCE - ANEXO IV - Preencher'!G22</f>
        <v>FRANCRIS LIVARIA E PAPELARIA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000018070</v>
      </c>
      <c r="I13" s="6" t="str">
        <f>IF('[1]TCE - ANEXO IV - Preencher'!K22="","",'[1]TCE - ANEXO IV - Preencher'!K22)</f>
        <v>20/07/2023</v>
      </c>
      <c r="J13" s="5" t="str">
        <f>'[1]TCE - ANEXO IV - Preencher'!L22</f>
        <v>26230724348443000136550010000180701748106937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1929.8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3.6 - Material de Expediente</v>
      </c>
      <c r="D14" s="3">
        <f>'[1]TCE - ANEXO IV - Preencher'!F23</f>
        <v>24348443000136</v>
      </c>
      <c r="E14" s="5" t="str">
        <f>'[1]TCE - ANEXO IV - Preencher'!G23</f>
        <v>FRANCRIS LIVARIA E PAPELARIA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000018141</v>
      </c>
      <c r="I14" s="6" t="str">
        <f>IF('[1]TCE - ANEXO IV - Preencher'!K23="","",'[1]TCE - ANEXO IV - Preencher'!K23)</f>
        <v>31/07/2023</v>
      </c>
      <c r="J14" s="5" t="str">
        <f>'[1]TCE - ANEXO IV - Preencher'!L23</f>
        <v>26230724348443000136550010000181411825059342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95.7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>
        <f>'[1]TCE - ANEXO IV - Preencher'!F24</f>
        <v>10647227000268</v>
      </c>
      <c r="E15" s="5" t="str">
        <f>'[1]TCE - ANEXO IV - Preencher'!G24</f>
        <v>TUPAN SAUDE CENTER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000020823</v>
      </c>
      <c r="I15" s="6" t="str">
        <f>IF('[1]TCE - ANEXO IV - Preencher'!K24="","",'[1]TCE - ANEXO IV - Preencher'!K24)</f>
        <v>24/08/2023</v>
      </c>
      <c r="J15" s="5" t="str">
        <f>'[1]TCE - ANEXO IV - Preencher'!L24</f>
        <v>26230810647227000187550010000208231009365468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165.6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000021046</v>
      </c>
      <c r="I16" s="6" t="str">
        <f>IF('[1]TCE - ANEXO IV - Preencher'!K25="","",'[1]TCE - ANEXO IV - Preencher'!K25)</f>
        <v>26/07/2023</v>
      </c>
      <c r="J16" s="5" t="str">
        <f>'[1]TCE - ANEXO IV - Preencher'!L25</f>
        <v>26230705932624000160550010000210461818403846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3780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3.12 - Material Hospitalar</v>
      </c>
      <c r="D17" s="3">
        <f>'[1]TCE - ANEXO IV - Preencher'!F26</f>
        <v>10696932000174</v>
      </c>
      <c r="E17" s="5" t="str">
        <f>'[1]TCE - ANEXO IV - Preencher'!G26</f>
        <v>T.D. &amp; V. COMERCIO DE PRODUTOS ODONTOLOGICOS E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000021294</v>
      </c>
      <c r="I17" s="6" t="str">
        <f>IF('[1]TCE - ANEXO IV - Preencher'!K26="","",'[1]TCE - ANEXO IV - Preencher'!K26)</f>
        <v>20/07/2023</v>
      </c>
      <c r="J17" s="5" t="str">
        <f>'[1]TCE - ANEXO IV - Preencher'!L26</f>
        <v>43230710696932000174550010000212941372348522</v>
      </c>
      <c r="K17" s="5" t="str">
        <f>IF(F17="B",LEFT('[1]TCE - ANEXO IV - Preencher'!M26,2),IF(F17="S",LEFT('[1]TCE - ANEXO IV - Preencher'!M26,7),IF('[1]TCE - ANEXO IV - Preencher'!H26="","")))</f>
        <v>43</v>
      </c>
      <c r="L17" s="7">
        <f>'[1]TCE - ANEXO IV - Preencher'!N26</f>
        <v>4000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4231872000111</v>
      </c>
      <c r="E18" s="5" t="str">
        <f>'[1]TCE - ANEXO IV - Preencher'!G27</f>
        <v>TECNOFLY INDUTRIA E SERVICOS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000023104</v>
      </c>
      <c r="I18" s="6" t="str">
        <f>IF('[1]TCE - ANEXO IV - Preencher'!K27="","",'[1]TCE - ANEXO IV - Preencher'!K27)</f>
        <v>02/08/2023</v>
      </c>
      <c r="J18" s="5" t="str">
        <f>'[1]TCE - ANEXO IV - Preencher'!L27</f>
        <v>35230804231872000111550010000231041202308023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200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3.6 - Material de Expediente</v>
      </c>
      <c r="D19" s="3">
        <f>'[1]TCE - ANEXO IV - Preencher'!F28</f>
        <v>3330023000152</v>
      </c>
      <c r="E19" s="5" t="str">
        <f>'[1]TCE - ANEXO IV - Preencher'!G28</f>
        <v xml:space="preserve">PAPER BOX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000046191</v>
      </c>
      <c r="I19" s="6" t="str">
        <f>IF('[1]TCE - ANEXO IV - Preencher'!K28="","",'[1]TCE - ANEXO IV - Preencher'!K28)</f>
        <v>01/08/2023</v>
      </c>
      <c r="J19" s="5" t="str">
        <f>'[1]TCE - ANEXO IV - Preencher'!L28</f>
        <v>26230803330023000152550010000461911579203507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156.80000000000001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3.99 - Outras despesas com Material de Consumo</v>
      </c>
      <c r="D20" s="3">
        <f>'[1]TCE - ANEXO IV - Preencher'!F29</f>
        <v>18078521000127</v>
      </c>
      <c r="E20" s="5" t="str">
        <f>'[1]TCE - ANEXO IV - Preencher'!G29</f>
        <v>TUPAN FARMA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000053554</v>
      </c>
      <c r="I20" s="6" t="str">
        <f>IF('[1]TCE - ANEXO IV - Preencher'!K29="","",'[1]TCE - ANEXO IV - Preencher'!K29)</f>
        <v>31/07/2023</v>
      </c>
      <c r="J20" s="5" t="str">
        <f>'[1]TCE - ANEXO IV - Preencher'!L29</f>
        <v>26230718078521000127550010000535541009526586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4329.4399999999996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 xml:space="preserve">3.10 - Material para Manutenção de Bens Móveis </v>
      </c>
      <c r="D21" s="3">
        <f>'[1]TCE - ANEXO IV - Preencher'!F30</f>
        <v>3866664000126</v>
      </c>
      <c r="E21" s="5" t="str">
        <f>'[1]TCE - ANEXO IV - Preencher'!G30</f>
        <v>MICRO OFFICE INFORMATICA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000096115</v>
      </c>
      <c r="I21" s="6" t="str">
        <f>IF('[1]TCE - ANEXO IV - Preencher'!K30="","",'[1]TCE - ANEXO IV - Preencher'!K30)</f>
        <v>25/07/2023</v>
      </c>
      <c r="J21" s="5" t="str">
        <f>'[1]TCE - ANEXO IV - Preencher'!L30</f>
        <v>26230703866664000126550030000961151007173455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254.98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3.4 - Material Farmacológico</v>
      </c>
      <c r="D22" s="3">
        <f>'[1]TCE - ANEXO IV - Preencher'!F31</f>
        <v>15218561000139</v>
      </c>
      <c r="E22" s="5" t="str">
        <f>'[1]TCE - ANEXO IV - Preencher'!G31</f>
        <v>NNMED - DISTRIBUICAO, IMPORTACAO E EXPORTACAO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000103937</v>
      </c>
      <c r="I22" s="6" t="str">
        <f>IF('[1]TCE - ANEXO IV - Preencher'!K31="","",'[1]TCE - ANEXO IV - Preencher'!K31)</f>
        <v>24/07/2023</v>
      </c>
      <c r="J22" s="5" t="str">
        <f>'[1]TCE - ANEXO IV - Preencher'!L31</f>
        <v>25230715218561000139550010001039371805963289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4889.3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3.12 - Material Hospitalar</v>
      </c>
      <c r="D23" s="3">
        <f>'[1]TCE - ANEXO IV - Preencher'!F32</f>
        <v>15218561000139</v>
      </c>
      <c r="E23" s="5" t="str">
        <f>'[1]TCE - ANEXO IV - Preencher'!G32</f>
        <v>NNMED - DISTRIBUICAO, IMPORTACAO E EXPORTACAO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000103938</v>
      </c>
      <c r="I23" s="6" t="str">
        <f>IF('[1]TCE - ANEXO IV - Preencher'!K32="","",'[1]TCE - ANEXO IV - Preencher'!K32)</f>
        <v>24/07/2023</v>
      </c>
      <c r="J23" s="5" t="str">
        <f>'[1]TCE - ANEXO IV - Preencher'!L32</f>
        <v>25230715218561000139550010001039381989421708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660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DISTRIBUIDORA DE PRODUTOS MEDICO-HOSPITALARES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00011920</v>
      </c>
      <c r="I24" s="6" t="str">
        <f>IF('[1]TCE - ANEXO IV - Preencher'!K33="","",'[1]TCE - ANEXO IV - Preencher'!K33)</f>
        <v>08/08/2023</v>
      </c>
      <c r="J24" s="5" t="str">
        <f>'[1]TCE - ANEXO IV - Preencher'!L33</f>
        <v>26230811449180000290550010000119201000252097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416.8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43666599000100</v>
      </c>
      <c r="E25" s="5" t="str">
        <f>'[1]TCE - ANEXO IV - Preencher'!G34</f>
        <v>A F MERCADINHO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000135158</v>
      </c>
      <c r="I25" s="6" t="str">
        <f>IF('[1]TCE - ANEXO IV - Preencher'!K34="","",'[1]TCE - ANEXO IV - Preencher'!K34)</f>
        <v>22/08/2023</v>
      </c>
      <c r="J25" s="5" t="str">
        <f>'[1]TCE - ANEXO IV - Preencher'!L34</f>
        <v>26230843666599000100650040001351581041468020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26.25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43666599000100</v>
      </c>
      <c r="E26" s="5" t="str">
        <f>'[1]TCE - ANEXO IV - Preencher'!G35</f>
        <v>A F MERCADINHO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000135158</v>
      </c>
      <c r="I26" s="6" t="str">
        <f>IF('[1]TCE - ANEXO IV - Preencher'!K35="","",'[1]TCE - ANEXO IV - Preencher'!K35)</f>
        <v>22/08/2023</v>
      </c>
      <c r="J26" s="5" t="str">
        <f>'[1]TCE - ANEXO IV - Preencher'!L35</f>
        <v>26230843666599000100650040001351581041468020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99.87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3.7 - Material de Limpeza e Produtos de Hgienização</v>
      </c>
      <c r="D27" s="3">
        <f>'[1]TCE - ANEXO IV - Preencher'!F36</f>
        <v>43666599000100</v>
      </c>
      <c r="E27" s="5" t="str">
        <f>'[1]TCE - ANEXO IV - Preencher'!G36</f>
        <v>A F MERCADINHO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000135158</v>
      </c>
      <c r="I27" s="6" t="str">
        <f>IF('[1]TCE - ANEXO IV - Preencher'!K36="","",'[1]TCE - ANEXO IV - Preencher'!K36)</f>
        <v>22/08/2023</v>
      </c>
      <c r="J27" s="5" t="str">
        <f>'[1]TCE - ANEXO IV - Preencher'!L36</f>
        <v>26230843666599000100650040001351581041468020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26.73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3.7 - Material de Limpeza e Produtos de Hgienização</v>
      </c>
      <c r="D28" s="3">
        <f>'[1]TCE - ANEXO IV - Preencher'!F37</f>
        <v>43666599000100</v>
      </c>
      <c r="E28" s="5" t="str">
        <f>'[1]TCE - ANEXO IV - Preencher'!G37</f>
        <v>A F MERCADINHO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000135428</v>
      </c>
      <c r="I28" s="6" t="str">
        <f>IF('[1]TCE - ANEXO IV - Preencher'!K37="","",'[1]TCE - ANEXO IV - Preencher'!K37)</f>
        <v>23/08/2023</v>
      </c>
      <c r="J28" s="5" t="str">
        <f>'[1]TCE - ANEXO IV - Preencher'!L37</f>
        <v>26230843666599000100650040001354281041470870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101.5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3.12 - Material Hospitalar</v>
      </c>
      <c r="D29" s="3">
        <f>'[1]TCE - ANEXO IV - Preencher'!F38</f>
        <v>4922653000189</v>
      </c>
      <c r="E29" s="5" t="str">
        <f>'[1]TCE - ANEXO IV - Preencher'!G38</f>
        <v>NORDESTE  HOSPITALAR 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00015749</v>
      </c>
      <c r="I29" s="6" t="str">
        <f>IF('[1]TCE - ANEXO IV - Preencher'!K38="","",'[1]TCE - ANEXO IV - Preencher'!K38)</f>
        <v>24/07/2023</v>
      </c>
      <c r="J29" s="5" t="str">
        <f>'[1]TCE - ANEXO IV - Preencher'!L38</f>
        <v>26230704922653000189550010000157491000102113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137.19999999999999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3.12 - Material Hospitalar</v>
      </c>
      <c r="D30" s="3">
        <f>'[1]TCE - ANEXO IV - Preencher'!F39</f>
        <v>4922653000189</v>
      </c>
      <c r="E30" s="5" t="str">
        <f>'[1]TCE - ANEXO IV - Preencher'!G39</f>
        <v>NORDESTE  HOSPITALAR 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00015927</v>
      </c>
      <c r="I30" s="6" t="str">
        <f>IF('[1]TCE - ANEXO IV - Preencher'!K39="","",'[1]TCE - ANEXO IV - Preencher'!K39)</f>
        <v>04/08/2023</v>
      </c>
      <c r="J30" s="5" t="str">
        <f>'[1]TCE - ANEXO IV - Preencher'!L39</f>
        <v>26230804922653000189550010000159271000103915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35.1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3.12 - Material Hospitalar</v>
      </c>
      <c r="D31" s="3">
        <f>'[1]TCE - ANEXO IV - Preencher'!F40</f>
        <v>4922653000189</v>
      </c>
      <c r="E31" s="5" t="str">
        <f>'[1]TCE - ANEXO IV - Preencher'!G40</f>
        <v>NORDESTE  HOSPITALAR 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00015929</v>
      </c>
      <c r="I31" s="6" t="str">
        <f>IF('[1]TCE - ANEXO IV - Preencher'!K40="","",'[1]TCE - ANEXO IV - Preencher'!K40)</f>
        <v>04/08/2023</v>
      </c>
      <c r="J31" s="5" t="str">
        <f>'[1]TCE - ANEXO IV - Preencher'!L40</f>
        <v>26230804922653000189550010000159291000103936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685.44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3.12 - Material Hospitalar</v>
      </c>
      <c r="D32" s="3">
        <f>'[1]TCE - ANEXO IV - Preencher'!F41</f>
        <v>4922653000189</v>
      </c>
      <c r="E32" s="5" t="str">
        <f>'[1]TCE - ANEXO IV - Preencher'!G41</f>
        <v>NORDESTE  HOSPITALAR 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00015939</v>
      </c>
      <c r="I32" s="6" t="str">
        <f>IF('[1]TCE - ANEXO IV - Preencher'!K41="","",'[1]TCE - ANEXO IV - Preencher'!K41)</f>
        <v>07/08/2023</v>
      </c>
      <c r="J32" s="5" t="str">
        <f>'[1]TCE - ANEXO IV - Preencher'!L41</f>
        <v>26230804922653000189550010000159391000104068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1350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 xml:space="preserve">CIRURGICA MONTEBELLO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000168477</v>
      </c>
      <c r="I33" s="6" t="str">
        <f>IF('[1]TCE - ANEXO IV - Preencher'!K42="","",'[1]TCE - ANEXO IV - Preencher'!K42)</f>
        <v>21/07/2023</v>
      </c>
      <c r="J33" s="5" t="str">
        <f>'[1]TCE - ANEXO IV - Preencher'!L42</f>
        <v>26230708674752000140550010001684771218282564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1644.93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 xml:space="preserve">CIRURGICA MONTEBELLO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000169091</v>
      </c>
      <c r="I34" s="6" t="str">
        <f>IF('[1]TCE - ANEXO IV - Preencher'!K43="","",'[1]TCE - ANEXO IV - Preencher'!K43)</f>
        <v>27/07/2023</v>
      </c>
      <c r="J34" s="5" t="str">
        <f>'[1]TCE - ANEXO IV - Preencher'!L43</f>
        <v>26230708674752000140550010001690911354529039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4038.13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3.12 - Material Hospitalar</v>
      </c>
      <c r="D35" s="3">
        <f>'[1]TCE - ANEXO IV - Preencher'!F44</f>
        <v>12420164001048</v>
      </c>
      <c r="E35" s="5" t="str">
        <f>'[1]TCE - ANEXO IV - Preencher'!G44</f>
        <v>CM HOSPITALAR S A 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000185513</v>
      </c>
      <c r="I35" s="6" t="str">
        <f>IF('[1]TCE - ANEXO IV - Preencher'!K44="","",'[1]TCE - ANEXO IV - Preencher'!K44)</f>
        <v>26/07/2023</v>
      </c>
      <c r="J35" s="5" t="str">
        <f>'[1]TCE - ANEXO IV - Preencher'!L44</f>
        <v>26230712420164001048550010001855131872912746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486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3.12 - Material Hospitalar</v>
      </c>
      <c r="D36" s="3">
        <f>'[1]TCE - ANEXO IV - Preencher'!F45</f>
        <v>12420164001048</v>
      </c>
      <c r="E36" s="5" t="str">
        <f>'[1]TCE - ANEXO IV - Preencher'!G45</f>
        <v>CM HOSPITALAR S A  RECIFE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000185546</v>
      </c>
      <c r="I36" s="6" t="str">
        <f>IF('[1]TCE - ANEXO IV - Preencher'!K45="","",'[1]TCE - ANEXO IV - Preencher'!K45)</f>
        <v>26/07/2023</v>
      </c>
      <c r="J36" s="5" t="str">
        <f>'[1]TCE - ANEXO IV - Preencher'!L45</f>
        <v>26230712420164001048550010001855461108975056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1989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3.4 - Material Farmacológico</v>
      </c>
      <c r="D37" s="3">
        <f>'[1]TCE - ANEXO IV - Preencher'!F46</f>
        <v>6106005000180</v>
      </c>
      <c r="E37" s="5" t="str">
        <f>'[1]TCE - ANEXO IV - Preencher'!G46</f>
        <v>STOCK MED PRODUTOS MEDICO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000200289</v>
      </c>
      <c r="I37" s="6" t="str">
        <f>IF('[1]TCE - ANEXO IV - Preencher'!K46="","",'[1]TCE - ANEXO IV - Preencher'!K46)</f>
        <v>26/07/2023</v>
      </c>
      <c r="J37" s="5" t="str">
        <f>'[1]TCE - ANEXO IV - Preencher'!L46</f>
        <v>43230706106005000180550010002002891007157455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31423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000418067</v>
      </c>
      <c r="I38" s="6" t="str">
        <f>IF('[1]TCE - ANEXO IV - Preencher'!K47="","",'[1]TCE - ANEXO IV - Preencher'!K47)</f>
        <v>20/07/2023</v>
      </c>
      <c r="J38" s="5" t="str">
        <f>'[1]TCE - ANEXO IV - Preencher'!L47</f>
        <v>26230708778201000126550010004180671484581798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5015.58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3.12 - Material Hospitalar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000418705</v>
      </c>
      <c r="I39" s="6" t="str">
        <f>IF('[1]TCE - ANEXO IV - Preencher'!K48="","",'[1]TCE - ANEXO IV - Preencher'!K48)</f>
        <v>26/07/2023</v>
      </c>
      <c r="J39" s="5" t="str">
        <f>'[1]TCE - ANEXO IV - Preencher'!L48</f>
        <v>26230708778201000126550010004187051470369061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875.52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000419876</v>
      </c>
      <c r="I40" s="6" t="str">
        <f>IF('[1]TCE - ANEXO IV - Preencher'!K49="","",'[1]TCE - ANEXO IV - Preencher'!K49)</f>
        <v>07/08/2023</v>
      </c>
      <c r="J40" s="5" t="str">
        <f>'[1]TCE - ANEXO IV - Preencher'!L49</f>
        <v>26230808778201000126550010004198761900188593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85.35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3.7 - Material de Limpeza e Produtos de Hgienização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000419876</v>
      </c>
      <c r="I41" s="6" t="str">
        <f>IF('[1]TCE - ANEXO IV - Preencher'!K50="","",'[1]TCE - ANEXO IV - Preencher'!K50)</f>
        <v>07/08/2023</v>
      </c>
      <c r="J41" s="5" t="str">
        <f>'[1]TCE - ANEXO IV - Preencher'!L50</f>
        <v>26230808778201000126550010004198761900188593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390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000420582</v>
      </c>
      <c r="I42" s="6" t="str">
        <f>IF('[1]TCE - ANEXO IV - Preencher'!K51="","",'[1]TCE - ANEXO IV - Preencher'!K51)</f>
        <v>11/08/2023</v>
      </c>
      <c r="J42" s="5" t="str">
        <f>'[1]TCE - ANEXO IV - Preencher'!L51</f>
        <v>26230808778201000126550010004205821467696200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136.13999999999999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3.14 - Alimentação Preparada</v>
      </c>
      <c r="D43" s="3">
        <f>'[1]TCE - ANEXO IV - Preencher'!F52</f>
        <v>38446162000120</v>
      </c>
      <c r="E43" s="5" t="str">
        <f>'[1]TCE - ANEXO IV - Preencher'!G52</f>
        <v>R S SOLUCOES EM REFEICOES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000461</v>
      </c>
      <c r="I43" s="6" t="str">
        <f>IF('[1]TCE - ANEXO IV - Preencher'!K52="","",'[1]TCE - ANEXO IV - Preencher'!K52)</f>
        <v>31/08/2023</v>
      </c>
      <c r="J43" s="5" t="str">
        <f>'[1]TCE - ANEXO IV - Preencher'!L52</f>
        <v>26230838446162000120550010000004611000004961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48371.8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3.7 - Material de Limpeza e Produtos de Hgienização</v>
      </c>
      <c r="D44" s="3">
        <f>'[1]TCE - ANEXO IV - Preencher'!F53</f>
        <v>10779833000156</v>
      </c>
      <c r="E44" s="5" t="str">
        <f>'[1]TCE - ANEXO IV - Preencher'!G53</f>
        <v>MEDICAL MERCANTIL DE APAR MEDICA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000580755</v>
      </c>
      <c r="I44" s="6" t="str">
        <f>IF('[1]TCE - ANEXO IV - Preencher'!K53="","",'[1]TCE - ANEXO IV - Preencher'!K53)</f>
        <v>21/07/2023</v>
      </c>
      <c r="J44" s="5" t="str">
        <f>'[1]TCE - ANEXO IV - Preencher'!L53</f>
        <v>26230710779833000156550010005807551582778005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251.4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000581019</v>
      </c>
      <c r="I45" s="6" t="str">
        <f>IF('[1]TCE - ANEXO IV - Preencher'!K54="","",'[1]TCE - ANEXO IV - Preencher'!K54)</f>
        <v>25/07/2023</v>
      </c>
      <c r="J45" s="5" t="str">
        <f>'[1]TCE - ANEXO IV - Preencher'!L54</f>
        <v>26230710779833000156550010005810191583042002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507.06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000582572</v>
      </c>
      <c r="I46" s="6" t="str">
        <f>IF('[1]TCE - ANEXO IV - Preencher'!K55="","",'[1]TCE - ANEXO IV - Preencher'!K55)</f>
        <v>14/08/2023</v>
      </c>
      <c r="J46" s="5" t="str">
        <f>'[1]TCE - ANEXO IV - Preencher'!L55</f>
        <v>26230810779833000156550010005825721584595008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586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7264693000179</v>
      </c>
      <c r="E47" s="5" t="str">
        <f>'[1]TCE - ANEXO IV - Preencher'!G56</f>
        <v>RENASCER MERCANTIL FERRAGISTA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000691184</v>
      </c>
      <c r="I47" s="6" t="str">
        <f>IF('[1]TCE - ANEXO IV - Preencher'!K56="","",'[1]TCE - ANEXO IV - Preencher'!K56)</f>
        <v>01/08/2023</v>
      </c>
      <c r="J47" s="5" t="str">
        <f>'[1]TCE - ANEXO IV - Preencher'!L56</f>
        <v>26230807264693000179550010006911841701415387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86.8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3.4 - Material Farmacológico</v>
      </c>
      <c r="D48" s="3">
        <f>'[1]TCE - ANEXO IV - Preencher'!F57</f>
        <v>7752236000123</v>
      </c>
      <c r="E48" s="5" t="str">
        <f>'[1]TCE - ANEXO IV - Preencher'!G57</f>
        <v>MEDILAR IMPORTACAO E DISTRIBUICAO DE PRODUTOS MEDICO HOSPITALARES S/A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000957888</v>
      </c>
      <c r="I48" s="6" t="str">
        <f>IF('[1]TCE - ANEXO IV - Preencher'!K57="","",'[1]TCE - ANEXO IV - Preencher'!K57)</f>
        <v>25/07/2023</v>
      </c>
      <c r="J48" s="5" t="str">
        <f>'[1]TCE - ANEXO IV - Preencher'!L57</f>
        <v>43230707752236000123550010009578881930143872</v>
      </c>
      <c r="K48" s="5" t="str">
        <f>IF(F48="B",LEFT('[1]TCE - ANEXO IV - Preencher'!M57,2),IF(F48="S",LEFT('[1]TCE - ANEXO IV - Preencher'!M57,7),IF('[1]TCE - ANEXO IV - Preencher'!H57="","")))</f>
        <v>43</v>
      </c>
      <c r="L48" s="7">
        <f>'[1]TCE - ANEXO IV - Preencher'!N57</f>
        <v>9672.75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3.4 - Material Farmacológico</v>
      </c>
      <c r="D49" s="3">
        <f>'[1]TCE - ANEXO IV - Preencher'!F58</f>
        <v>7752236000123</v>
      </c>
      <c r="E49" s="5" t="str">
        <f>'[1]TCE - ANEXO IV - Preencher'!G58</f>
        <v>MEDILAR IMPORTACAO E DISTRIBUICAO DE PRODUTOS MEDICO HOSPITALARES S/A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000964461</v>
      </c>
      <c r="I49" s="6" t="str">
        <f>IF('[1]TCE - ANEXO IV - Preencher'!K58="","",'[1]TCE - ANEXO IV - Preencher'!K58)</f>
        <v>09/08/2023</v>
      </c>
      <c r="J49" s="5" t="str">
        <f>'[1]TCE - ANEXO IV - Preencher'!L58</f>
        <v>43230807752236000123550010009644611897873801</v>
      </c>
      <c r="K49" s="5" t="str">
        <f>IF(F49="B",LEFT('[1]TCE - ANEXO IV - Preencher'!M58,2),IF(F49="S",LEFT('[1]TCE - ANEXO IV - Preencher'!M58,7),IF('[1]TCE - ANEXO IV - Preencher'!H58="","")))</f>
        <v>43</v>
      </c>
      <c r="L49" s="7">
        <f>'[1]TCE - ANEXO IV - Preencher'!N58</f>
        <v>1836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0055378</v>
      </c>
      <c r="I50" s="6" t="str">
        <f>IF('[1]TCE - ANEXO IV - Preencher'!K59="","",'[1]TCE - ANEXO IV - Preencher'!K59)</f>
        <v>03/08/2023</v>
      </c>
      <c r="J50" s="5" t="str">
        <f>'[1]TCE - ANEXO IV - Preencher'!L59</f>
        <v>26230867729178000653550010000553781194136940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1352.15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3.4 - Material Farmacológico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0055657</v>
      </c>
      <c r="I51" s="6" t="str">
        <f>IF('[1]TCE - ANEXO IV - Preencher'!K60="","",'[1]TCE - ANEXO IV - Preencher'!K60)</f>
        <v>08/08/2023</v>
      </c>
      <c r="J51" s="5" t="str">
        <f>'[1]TCE - ANEXO IV - Preencher'!L60</f>
        <v>26230867729178000653550010000556571758070010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8418.7000000000007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3.6 - Material de Expediente</v>
      </c>
      <c r="D52" s="3">
        <f>'[1]TCE - ANEXO IV - Preencher'!F61</f>
        <v>1781007000150</v>
      </c>
      <c r="E52" s="5" t="str">
        <f>'[1]TCE - ANEXO IV - Preencher'!G61</f>
        <v>F G INFOTEC RECIFE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008882</v>
      </c>
      <c r="I52" s="6" t="str">
        <f>IF('[1]TCE - ANEXO IV - Preencher'!K61="","",'[1]TCE - ANEXO IV - Preencher'!K61)</f>
        <v>31/07/2023</v>
      </c>
      <c r="J52" s="5" t="str">
        <f>'[1]TCE - ANEXO IV - Preencher'!L61</f>
        <v>26230701781007000150550010000088821217885930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2100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3.12 - Material Hospitalar</v>
      </c>
      <c r="D53" s="3">
        <f>'[1]TCE - ANEXO IV - Preencher'!F62</f>
        <v>61418042000131</v>
      </c>
      <c r="E53" s="5" t="str">
        <f>'[1]TCE - ANEXO IV - Preencher'!G62</f>
        <v>CIRURGICA FERNANDES COMERCIO DE MATERIAIS CIRURGICOS E 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1624285</v>
      </c>
      <c r="I53" s="6" t="str">
        <f>IF('[1]TCE - ANEXO IV - Preencher'!K62="","",'[1]TCE - ANEXO IV - Preencher'!K62)</f>
        <v>07/08/2023</v>
      </c>
      <c r="J53" s="5" t="str">
        <f>'[1]TCE - ANEXO IV - Preencher'!L62</f>
        <v>35230861418042000131550040016242851177896040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1025.71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3.12 - Material Hospitalar</v>
      </c>
      <c r="D54" s="3">
        <f>'[1]TCE - ANEXO IV - Preencher'!F63</f>
        <v>66437831000133</v>
      </c>
      <c r="E54" s="5" t="str">
        <f>'[1]TCE - ANEXO IV - Preencher'!G63</f>
        <v>HTS TECNOLOGIA EM SAUDE COMERCIO IMPORTACAO E EXPORTACAO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170541</v>
      </c>
      <c r="I54" s="6" t="str">
        <f>IF('[1]TCE - ANEXO IV - Preencher'!K63="","",'[1]TCE - ANEXO IV - Preencher'!K63)</f>
        <v>21/07/2023</v>
      </c>
      <c r="J54" s="5" t="str">
        <f>'[1]TCE - ANEXO IV - Preencher'!L63</f>
        <v>31230766437831000133550010001705411824832961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2100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3.4 - Material Farmacológico</v>
      </c>
      <c r="D55" s="3">
        <f>'[1]TCE - ANEXO IV - Preencher'!F64</f>
        <v>6106005000180</v>
      </c>
      <c r="E55" s="5" t="str">
        <f>'[1]TCE - ANEXO IV - Preencher'!G64</f>
        <v>STOCK MED PRODUTOS MEDICO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199969</v>
      </c>
      <c r="I55" s="6" t="str">
        <f>IF('[1]TCE - ANEXO IV - Preencher'!K64="","",'[1]TCE - ANEXO IV - Preencher'!K64)</f>
        <v>21/07/2023</v>
      </c>
      <c r="J55" s="5" t="str">
        <f>'[1]TCE - ANEXO IV - Preencher'!L64</f>
        <v>43230706106005000180550010001999691007151798</v>
      </c>
      <c r="K55" s="5" t="str">
        <f>IF(F55="B",LEFT('[1]TCE - ANEXO IV - Preencher'!M64,2),IF(F55="S",LEFT('[1]TCE - ANEXO IV - Preencher'!M64,7),IF('[1]TCE - ANEXO IV - Preencher'!H64="","")))</f>
        <v>43</v>
      </c>
      <c r="L55" s="7">
        <f>'[1]TCE - ANEXO IV - Preencher'!N64</f>
        <v>11294.09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>
        <f>'[1]TCE - ANEXO IV - Preencher'!F65</f>
        <v>42434646000399</v>
      </c>
      <c r="E56" s="5" t="str">
        <f>'[1]TCE - ANEXO IV - Preencher'!G65</f>
        <v>PRASO PLATAFORMA DE COMERCIO LTDA.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209497</v>
      </c>
      <c r="I56" s="6" t="str">
        <f>IF('[1]TCE - ANEXO IV - Preencher'!K65="","",'[1]TCE - ANEXO IV - Preencher'!K65)</f>
        <v>13/08/2023</v>
      </c>
      <c r="J56" s="5" t="str">
        <f>'[1]TCE - ANEXO IV - Preencher'!L65</f>
        <v>26230842434646000399550010002094971631178770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1059.2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3.4 - Material Farmacológico</v>
      </c>
      <c r="D57" s="3">
        <f>'[1]TCE - ANEXO IV - Preencher'!F66</f>
        <v>2520829000140</v>
      </c>
      <c r="E57" s="5" t="str">
        <f>'[1]TCE - ANEXO IV - Preencher'!G66</f>
        <v>DIMASTER - COMERCIO DE PRODUTOS HOSPITALARES LTDA.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318181</v>
      </c>
      <c r="I57" s="6" t="str">
        <f>IF('[1]TCE - ANEXO IV - Preencher'!K66="","",'[1]TCE - ANEXO IV - Preencher'!K66)</f>
        <v>26/07/2023</v>
      </c>
      <c r="J57" s="5" t="str">
        <f>'[1]TCE - ANEXO IV - Preencher'!L66</f>
        <v>43230702520829000140550010003181811582224554</v>
      </c>
      <c r="K57" s="5" t="str">
        <f>IF(F57="B",LEFT('[1]TCE - ANEXO IV - Preencher'!M66,2),IF(F57="S",LEFT('[1]TCE - ANEXO IV - Preencher'!M66,7),IF('[1]TCE - ANEXO IV - Preencher'!H66="","")))</f>
        <v>43</v>
      </c>
      <c r="L57" s="7">
        <f>'[1]TCE - ANEXO IV - Preencher'!N66</f>
        <v>10639.9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3.12 - Material Hospitalar</v>
      </c>
      <c r="D58" s="3">
        <f>'[1]TCE - ANEXO IV - Preencher'!F67</f>
        <v>48495866000147</v>
      </c>
      <c r="E58" s="5" t="str">
        <f>'[1]TCE - ANEXO IV - Preencher'!G67</f>
        <v>BEMED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326</v>
      </c>
      <c r="I58" s="6" t="str">
        <f>IF('[1]TCE - ANEXO IV - Preencher'!K67="","",'[1]TCE - ANEXO IV - Preencher'!K67)</f>
        <v>28/07/2023</v>
      </c>
      <c r="J58" s="5" t="str">
        <f>'[1]TCE - ANEXO IV - Preencher'!L67</f>
        <v>26230748495866000147550010000003261183222433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761.86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3.4 - Material Farmacológico</v>
      </c>
      <c r="D59" s="3">
        <f>'[1]TCE - ANEXO IV - Preencher'!F68</f>
        <v>8958628000106</v>
      </c>
      <c r="E59" s="5" t="str">
        <f>'[1]TCE - ANEXO IV - Preencher'!G68</f>
        <v>ONCOEXO DISTRIBUIDORA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38744</v>
      </c>
      <c r="I59" s="6" t="str">
        <f>IF('[1]TCE - ANEXO IV - Preencher'!K68="","",'[1]TCE - ANEXO IV - Preencher'!K68)</f>
        <v>27/07/2023</v>
      </c>
      <c r="J59" s="5" t="str">
        <f>'[1]TCE - ANEXO IV - Preencher'!L68</f>
        <v>26230708958628000106550010000387441121203359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3344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3.6 - Material de Expediente</v>
      </c>
      <c r="D60" s="3">
        <f>'[1]TCE - ANEXO IV - Preencher'!F69</f>
        <v>45299110000134</v>
      </c>
      <c r="E60" s="5" t="str">
        <f>'[1]TCE - ANEXO IV - Preencher'!G69</f>
        <v>SINAI SERVICOS E COMERCIO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418</v>
      </c>
      <c r="I60" s="6" t="str">
        <f>IF('[1]TCE - ANEXO IV - Preencher'!K69="","",'[1]TCE - ANEXO IV - Preencher'!K69)</f>
        <v>03/08/2023</v>
      </c>
      <c r="J60" s="5" t="str">
        <f>'[1]TCE - ANEXO IV - Preencher'!L69</f>
        <v>35230845299110000134550010000004181643513191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145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3.1 - Combustíveis e Lubrificantes Automotivos</v>
      </c>
      <c r="D61" s="3">
        <f>'[1]TCE - ANEXO IV - Preencher'!F70</f>
        <v>12848099000165</v>
      </c>
      <c r="E61" s="5" t="str">
        <f>'[1]TCE - ANEXO IV - Preencher'!G70</f>
        <v>BEZERRA MENEZES COM DE PETROLEO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4567</v>
      </c>
      <c r="I61" s="6" t="str">
        <f>IF('[1]TCE - ANEXO IV - Preencher'!K70="","",'[1]TCE - ANEXO IV - Preencher'!K70)</f>
        <v>31/08/2023</v>
      </c>
      <c r="J61" s="5" t="str">
        <f>'[1]TCE - ANEXO IV - Preencher'!L70</f>
        <v>26230812848099000165550120000045671001579413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7212.54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4682</v>
      </c>
      <c r="I62" s="6" t="str">
        <f>IF('[1]TCE - ANEXO IV - Preencher'!K71="","",'[1]TCE - ANEXO IV - Preencher'!K71)</f>
        <v>02/08/2023</v>
      </c>
      <c r="J62" s="5" t="str">
        <f>'[1]TCE - ANEXO IV - Preencher'!L71</f>
        <v>26230824380578002041556030000046821248764864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44.31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4718</v>
      </c>
      <c r="I63" s="6" t="str">
        <f>IF('[1]TCE - ANEXO IV - Preencher'!K72="","",'[1]TCE - ANEXO IV - Preencher'!K72)</f>
        <v>05/08/2023</v>
      </c>
      <c r="J63" s="5" t="str">
        <f>'[1]TCE - ANEXO IV - Preencher'!L72</f>
        <v>26230824380578002041556030000047181863500630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88.6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476</v>
      </c>
      <c r="I64" s="6" t="str">
        <f>IF('[1]TCE - ANEXO IV - Preencher'!K73="","",'[1]TCE - ANEXO IV - Preencher'!K73)</f>
        <v>13/02/2023</v>
      </c>
      <c r="J64" s="5" t="str">
        <f>'[1]TCE - ANEXO IV - Preencher'!L73</f>
        <v>26230224380578002203556020000004761896371399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1479.83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4923</v>
      </c>
      <c r="I65" s="6" t="str">
        <f>IF('[1]TCE - ANEXO IV - Preencher'!K74="","",'[1]TCE - ANEXO IV - Preencher'!K74)</f>
        <v>19/08/2023</v>
      </c>
      <c r="J65" s="5" t="str">
        <f>'[1]TCE - ANEXO IV - Preencher'!L74</f>
        <v>26230824380578002041556030000049231747480000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44.31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5037</v>
      </c>
      <c r="I66" s="6" t="str">
        <f>IF('[1]TCE - ANEXO IV - Preencher'!K75="","",'[1]TCE - ANEXO IV - Preencher'!K75)</f>
        <v>26/08/2023</v>
      </c>
      <c r="J66" s="5" t="str">
        <f>'[1]TCE - ANEXO IV - Preencher'!L75</f>
        <v>26230824380578002041556030000050371368213624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139.34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3.12 - Material Hospitalar</v>
      </c>
      <c r="D67" s="3">
        <f>'[1]TCE - ANEXO IV - Preencher'!F76</f>
        <v>3817043000152</v>
      </c>
      <c r="E67" s="5" t="str">
        <f>'[1]TCE - ANEXO IV - Preencher'!G76</f>
        <v>PHARMAPLUS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57991</v>
      </c>
      <c r="I67" s="6" t="str">
        <f>IF('[1]TCE - ANEXO IV - Preencher'!K76="","",'[1]TCE - ANEXO IV - Preencher'!K76)</f>
        <v>21/07/2023</v>
      </c>
      <c r="J67" s="5" t="str">
        <f>'[1]TCE - ANEXO IV - Preencher'!L76</f>
        <v>26230703817043000152550010000579911251982393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13344.34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3.99 - Outras despesas com Material de Consumo</v>
      </c>
      <c r="D68" s="3">
        <f>'[1]TCE - ANEXO IV - Preencher'!F77</f>
        <v>3817043000152</v>
      </c>
      <c r="E68" s="5" t="str">
        <f>'[1]TCE - ANEXO IV - Preencher'!G77</f>
        <v>PHARMAPLUS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57991</v>
      </c>
      <c r="I68" s="6" t="str">
        <f>IF('[1]TCE - ANEXO IV - Preencher'!K77="","",'[1]TCE - ANEXO IV - Preencher'!K77)</f>
        <v>21/07/2023</v>
      </c>
      <c r="J68" s="5" t="str">
        <f>'[1]TCE - ANEXO IV - Preencher'!L77</f>
        <v>26230703817043000152550010000579911251982393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1489.6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3.4 - Material Farmacológico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57997</v>
      </c>
      <c r="I69" s="6" t="str">
        <f>IF('[1]TCE - ANEXO IV - Preencher'!K78="","",'[1]TCE - ANEXO IV - Preencher'!K78)</f>
        <v>21/07/2023</v>
      </c>
      <c r="J69" s="5" t="str">
        <f>'[1]TCE - ANEXO IV - Preencher'!L78</f>
        <v>26230703817043000152550010000578971245770120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67.2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3.4 - Material Farmacológico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58010</v>
      </c>
      <c r="I70" s="6" t="str">
        <f>IF('[1]TCE - ANEXO IV - Preencher'!K79="","",'[1]TCE - ANEXO IV - Preencher'!K79)</f>
        <v>21/07/2023</v>
      </c>
      <c r="J70" s="5" t="str">
        <f>'[1]TCE - ANEXO IV - Preencher'!L79</f>
        <v>26230703817043000152550010000580101756181247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1757.25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3.12 - Material Hospitalar</v>
      </c>
      <c r="D71" s="3">
        <f>'[1]TCE - ANEXO IV - Preencher'!F80</f>
        <v>40819119000105</v>
      </c>
      <c r="E71" s="5" t="str">
        <f>'[1]TCE - ANEXO IV - Preencher'!G80</f>
        <v>XP MEDICAL COMERCIO DE PRODUTOS MEDICO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70</v>
      </c>
      <c r="I71" s="6" t="str">
        <f>IF('[1]TCE - ANEXO IV - Preencher'!K80="","",'[1]TCE - ANEXO IV - Preencher'!K80)</f>
        <v>21/07/2023</v>
      </c>
      <c r="J71" s="5" t="str">
        <f>'[1]TCE - ANEXO IV - Preencher'!L80</f>
        <v>26230740819119000105550010000000701259408938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6600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3.12 - Material Hospitalar</v>
      </c>
      <c r="D72" s="3">
        <f>'[1]TCE - ANEXO IV - Preencher'!F81</f>
        <v>4614288000145</v>
      </c>
      <c r="E72" s="5" t="str">
        <f>'[1]TCE - ANEXO IV - Preencher'!G81</f>
        <v>DISK LIFE COMERCIO DE PRODUTOS CIRURGICOS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7037</v>
      </c>
      <c r="I72" s="6" t="str">
        <f>IF('[1]TCE - ANEXO IV - Preencher'!K81="","",'[1]TCE - ANEXO IV - Preencher'!K81)</f>
        <v>24/07/2023</v>
      </c>
      <c r="J72" s="5" t="str">
        <f>'[1]TCE - ANEXO IV - Preencher'!L81</f>
        <v>26230704614288000145550010000070371725287735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390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3.12 - Material Hospitalar</v>
      </c>
      <c r="D73" s="3">
        <f>'[1]TCE - ANEXO IV - Preencher'!F82</f>
        <v>4614288000145</v>
      </c>
      <c r="E73" s="5" t="str">
        <f>'[1]TCE - ANEXO IV - Preencher'!G82</f>
        <v>DISK LIFE COMERCIO DE PRODUTOS CIRURGICOS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7080</v>
      </c>
      <c r="I73" s="6" t="str">
        <f>IF('[1]TCE - ANEXO IV - Preencher'!K82="","",'[1]TCE - ANEXO IV - Preencher'!K82)</f>
        <v>01/08/2023</v>
      </c>
      <c r="J73" s="5" t="str">
        <f>'[1]TCE - ANEXO IV - Preencher'!L82</f>
        <v>26230804614288000145550010000070801589124943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12173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3.12 - Material Hospitalar</v>
      </c>
      <c r="D74" s="3">
        <f>'[1]TCE - ANEXO IV - Preencher'!F83</f>
        <v>4614288000145</v>
      </c>
      <c r="E74" s="5" t="str">
        <f>'[1]TCE - ANEXO IV - Preencher'!G83</f>
        <v>DISK LIFE COMERCIO DE PRODUTOS CIRURGICOS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7116</v>
      </c>
      <c r="I74" s="6" t="str">
        <f>IF('[1]TCE - ANEXO IV - Preencher'!K83="","",'[1]TCE - ANEXO IV - Preencher'!K83)</f>
        <v>09/08/2023</v>
      </c>
      <c r="J74" s="5" t="str">
        <f>'[1]TCE - ANEXO IV - Preencher'!L83</f>
        <v>26230804614288000145550010000071161435562864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9801.2000000000007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3.7 - Material de Limpeza e Produtos de Hgienização</v>
      </c>
      <c r="D75" s="3">
        <f>'[1]TCE - ANEXO IV - Preencher'!F84</f>
        <v>46700220000129</v>
      </c>
      <c r="E75" s="5" t="str">
        <f>'[1]TCE - ANEXO IV - Preencher'!G84</f>
        <v>NOVA DISTRIBUIDORA E ATACADO DE LIMPEZA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8128</v>
      </c>
      <c r="I75" s="6" t="str">
        <f>IF('[1]TCE - ANEXO IV - Preencher'!K84="","",'[1]TCE - ANEXO IV - Preencher'!K84)</f>
        <v>11/08/2023</v>
      </c>
      <c r="J75" s="5" t="str">
        <f>'[1]TCE - ANEXO IV - Preencher'!L84</f>
        <v>26230846700220000129550010000081281341967891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450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3.2 - Gás e Outros Materiais Engarrafados</v>
      </c>
      <c r="D76" s="3">
        <f>'[1]TCE - ANEXO IV - Preencher'!F85</f>
        <v>24380578002203</v>
      </c>
      <c r="E76" s="5" t="str">
        <f>'[1]TCE - ANEXO IV - Preencher'!G85</f>
        <v>WHITE MARTINS GASES INDUSTRIAIS NE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889</v>
      </c>
      <c r="I76" s="6" t="str">
        <f>IF('[1]TCE - ANEXO IV - Preencher'!K85="","",'[1]TCE - ANEXO IV - Preencher'!K85)</f>
        <v>26/08/2023</v>
      </c>
      <c r="J76" s="5" t="str">
        <f>'[1]TCE - ANEXO IV - Preencher'!L85</f>
        <v>26230824380578002203556020000008891835421630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2040.67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3.4 - Material Farmacológico</v>
      </c>
      <c r="D77" s="3">
        <f>'[1]TCE - ANEXO IV - Preencher'!F86</f>
        <v>40788766000105</v>
      </c>
      <c r="E77" s="5" t="str">
        <f>'[1]TCE - ANEXO IV - Preencher'!G86</f>
        <v>CIRURGICA BRASIL DISTRIBUIDORA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9383</v>
      </c>
      <c r="I77" s="6" t="str">
        <f>IF('[1]TCE - ANEXO IV - Preencher'!K86="","",'[1]TCE - ANEXO IV - Preencher'!K86)</f>
        <v>04/08/2023</v>
      </c>
      <c r="J77" s="5" t="str">
        <f>'[1]TCE - ANEXO IV - Preencher'!L86</f>
        <v>26230840788766000105550010000093831103247138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23558.27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3.4 - Material Farmacológico</v>
      </c>
      <c r="D78" s="3">
        <f>'[1]TCE - ANEXO IV - Preencher'!F87</f>
        <v>40788766000105</v>
      </c>
      <c r="E78" s="5" t="str">
        <f>'[1]TCE - ANEXO IV - Preencher'!G87</f>
        <v>CIRURGICA BRASIL DISTRIBUIDORA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9462</v>
      </c>
      <c r="I78" s="6" t="str">
        <f>IF('[1]TCE - ANEXO IV - Preencher'!K87="","",'[1]TCE - ANEXO IV - Preencher'!K87)</f>
        <v>10/08/2023</v>
      </c>
      <c r="J78" s="5" t="str">
        <f>'[1]TCE - ANEXO IV - Preencher'!L87</f>
        <v>26230840788766000105550010000094621125239206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433.68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 xml:space="preserve">5.21 - Seguros em geral </v>
      </c>
      <c r="D79" s="3">
        <f>'[1]TCE - ANEXO IV - Preencher'!F88</f>
        <v>61198164000160</v>
      </c>
      <c r="E79" s="5" t="str">
        <f>'[1]TCE - ANEXO IV - Preencher'!G88</f>
        <v>PORTO SEGURO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X</v>
      </c>
      <c r="I79" s="6">
        <f>IF('[1]TCE - ANEXO IV - Preencher'!K88="","",'[1]TCE - ANEXO IV - Preencher'!K88)</f>
        <v>45168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3550308</v>
      </c>
      <c r="L79" s="7">
        <f>'[1]TCE - ANEXO IV - Preencher'!N88</f>
        <v>322.89999999999998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5.99 - Outros Serviços de Terceiros Pessoa Jurídica</v>
      </c>
      <c r="D80" s="3">
        <f>'[1]TCE - ANEXO IV - Preencher'!F89</f>
        <v>4027726000179</v>
      </c>
      <c r="E80" s="5" t="str">
        <f>'[1]TCE - ANEXO IV - Preencher'!G89</f>
        <v>CONSELHO TÉCNICO DE RADIOLOGIA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X</v>
      </c>
      <c r="I80" s="6" t="str">
        <f>IF('[1]TCE - ANEXO IV - Preencher'!K89="","",'[1]TCE - ANEXO IV - Preencher'!K89)</f>
        <v>X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55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 xml:space="preserve">5.25 - Serviços Bancários </v>
      </c>
      <c r="D81" s="3">
        <f>'[1]TCE - ANEXO IV - Preencher'!F90</f>
        <v>60746948215585</v>
      </c>
      <c r="E81" s="5" t="str">
        <f>'[1]TCE - ANEXO IV - Preencher'!G90</f>
        <v>BANCO BRADESCO AS TAXA DE MANUTENÇÃO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X</v>
      </c>
      <c r="I81" s="6">
        <f>IF('[1]TCE - ANEXO IV - Preencher'!K90="","",'[1]TCE - ANEXO IV - Preencher'!K90)</f>
        <v>45168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2613701</v>
      </c>
      <c r="L81" s="7">
        <f>'[1]TCE - ANEXO IV - Preencher'!N90</f>
        <v>392.9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 xml:space="preserve">5.25 - Serviços Bancários </v>
      </c>
      <c r="D82" s="3">
        <f>'[1]TCE - ANEXO IV - Preencher'!F91</f>
        <v>60746948215585</v>
      </c>
      <c r="E82" s="5" t="str">
        <f>'[1]TCE - ANEXO IV - Preencher'!G91</f>
        <v>BANCO BRADESCO AS TARIFAS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45168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2613701</v>
      </c>
      <c r="L82" s="7">
        <f>'[1]TCE - ANEXO IV - Preencher'!N91</f>
        <v>308.01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5.18 - Teledonia Fixa</v>
      </c>
      <c r="D83" s="3">
        <f>'[1]TCE - ANEXO IV - Preencher'!F92</f>
        <v>3423730000193</v>
      </c>
      <c r="E83" s="5" t="str">
        <f>'[1]TCE - ANEXO IV - Preencher'!G92</f>
        <v>SMART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435705589</v>
      </c>
      <c r="I83" s="6">
        <f>IF('[1]TCE - ANEXO IV - Preencher'!K92="","",'[1]TCE - ANEXO IV - Preencher'!K92)</f>
        <v>45181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1517.37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5.13 - Água e Esgoto</v>
      </c>
      <c r="D84" s="3">
        <f>'[1]TCE - ANEXO IV - Preencher'!F93</f>
        <v>9769035000164</v>
      </c>
      <c r="E84" s="5" t="str">
        <f>'[1]TCE - ANEXO IV - Preencher'!G93</f>
        <v>COMPESA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082023</v>
      </c>
      <c r="I84" s="6">
        <f>IF('[1]TCE - ANEXO IV - Preencher'!K93="","",'[1]TCE - ANEXO IV - Preencher'!K93)</f>
        <v>45159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2613701</v>
      </c>
      <c r="L84" s="7">
        <f>'[1]TCE - ANEXO IV - Preencher'!N93</f>
        <v>5577.8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5.12 - Energia Elétrica</v>
      </c>
      <c r="D85" s="3">
        <f>'[1]TCE - ANEXO IV - Preencher'!F94</f>
        <v>10835932000108</v>
      </c>
      <c r="E85" s="5" t="str">
        <f>'[1]TCE - ANEXO IV - Preencher'!G94</f>
        <v>CELPE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273549504</v>
      </c>
      <c r="I85" s="6">
        <f>IF('[1]TCE - ANEXO IV - Preencher'!K94="","",'[1]TCE - ANEXO IV - Preencher'!K94)</f>
        <v>45169</v>
      </c>
      <c r="J85" s="5" t="str">
        <f>'[1]TCE - ANEXO IV - Preencher'!L94</f>
        <v>26230910835932000108660002735495041086694610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15365.26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5.3 - Locação de Máquinas e Equipamentos</v>
      </c>
      <c r="D86" s="3">
        <f>'[1]TCE - ANEXO IV - Preencher'!F95</f>
        <v>26081685000131</v>
      </c>
      <c r="E86" s="5" t="str">
        <f>'[1]TCE - ANEXO IV - Preencher'!G95</f>
        <v>CG REFRIGERAÇÃO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9737</v>
      </c>
      <c r="I86" s="6">
        <f>IF('[1]TCE - ANEXO IV - Preencher'!K95="","",'[1]TCE - ANEXO IV - Preencher'!K95)</f>
        <v>45170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2310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5.3 - Locação de Máquinas e Equipamentos</v>
      </c>
      <c r="D87" s="3">
        <f>'[1]TCE - ANEXO IV - Preencher'!F96</f>
        <v>10279299000119</v>
      </c>
      <c r="E87" s="5" t="str">
        <f>'[1]TCE - ANEXO IV - Preencher'!G96</f>
        <v>RGRAPH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06846</v>
      </c>
      <c r="I87" s="6">
        <f>IF('[1]TCE - ANEXO IV - Preencher'!K96="","",'[1]TCE - ANEXO IV - Preencher'!K96)</f>
        <v>45174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3207.72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5.3 - Locação de Máquinas e Equipamentos</v>
      </c>
      <c r="D88" s="3">
        <f>'[1]TCE - ANEXO IV - Preencher'!F97</f>
        <v>14543772000184</v>
      </c>
      <c r="E88" s="5" t="str">
        <f>'[1]TCE - ANEXO IV - Preencher'!G97</f>
        <v>BRAVO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9519</v>
      </c>
      <c r="I88" s="6">
        <f>IF('[1]TCE - ANEXO IV - Preencher'!K97="","",'[1]TCE - ANEXO IV - Preencher'!K97)</f>
        <v>45170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3000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5.3 - Locação de Máquinas e Equipamentos</v>
      </c>
      <c r="D89" s="3">
        <f>'[1]TCE - ANEXO IV - Preencher'!F98</f>
        <v>42287193000153</v>
      </c>
      <c r="E89" s="5" t="str">
        <f>'[1]TCE - ANEXO IV - Preencher'!G98</f>
        <v>COLORTEL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2056</v>
      </c>
      <c r="I89" s="6">
        <f>IF('[1]TCE - ANEXO IV - Preencher'!K98="","",'[1]TCE - ANEXO IV - Preencher'!K98)</f>
        <v>45174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3304557</v>
      </c>
      <c r="L89" s="7">
        <f>'[1]TCE - ANEXO IV - Preencher'!N98</f>
        <v>255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5.3 - Locação de Máquinas e Equipamentos</v>
      </c>
      <c r="D90" s="3">
        <f>'[1]TCE - ANEXO IV - Preencher'!F99</f>
        <v>24801362000140</v>
      </c>
      <c r="E90" s="5" t="str">
        <f>'[1]TCE - ANEXO IV - Preencher'!G99</f>
        <v>AMD TECNOLOGIA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000460</v>
      </c>
      <c r="I90" s="6">
        <f>IF('[1]TCE - ANEXO IV - Preencher'!K99="","",'[1]TCE - ANEXO IV - Preencher'!K99)</f>
        <v>45170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5125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5.1 - Locação de Equipamentos Médicos-Hospitalares</v>
      </c>
      <c r="D91" s="3">
        <f>'[1]TCE - ANEXO IV - Preencher'!F100</f>
        <v>24380578002041</v>
      </c>
      <c r="E91" s="5" t="str">
        <f>'[1]TCE - ANEXO IV - Preencher'!G100</f>
        <v>WHITE MARTINS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0093157486</v>
      </c>
      <c r="I91" s="6">
        <f>IF('[1]TCE - ANEXO IV - Preencher'!K100="","",'[1]TCE - ANEXO IV - Preencher'!K100)</f>
        <v>45152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858.53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5.1 - Locação de Equipamentos Médicos-Hospitalares</v>
      </c>
      <c r="D92" s="3">
        <f>'[1]TCE - ANEXO IV - Preencher'!F101</f>
        <v>331788002405</v>
      </c>
      <c r="E92" s="5" t="str">
        <f>'[1]TCE - ANEXO IV - Preencher'!G101</f>
        <v>AIR LIQUIDE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0049118</v>
      </c>
      <c r="I92" s="6">
        <f>IF('[1]TCE - ANEXO IV - Preencher'!K101="","",'[1]TCE - ANEXO IV - Preencher'!K101)</f>
        <v>45168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2602902</v>
      </c>
      <c r="L92" s="7">
        <f>'[1]TCE - ANEXO IV - Preencher'!N101</f>
        <v>2840.93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5.19 - Serviços Gráficos, de Encadernação e de Emolduração</v>
      </c>
      <c r="D93" s="3">
        <f>'[1]TCE - ANEXO IV - Preencher'!F102</f>
        <v>46027222000107</v>
      </c>
      <c r="E93" s="5" t="str">
        <f>'[1]TCE - ANEXO IV - Preencher'!G102</f>
        <v>REGINALDO DE OLIVEIRA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000000060</v>
      </c>
      <c r="I93" s="6">
        <f>IF('[1]TCE - ANEXO IV - Preencher'!K102="","",'[1]TCE - ANEXO IV - Preencher'!K102)</f>
        <v>45166</v>
      </c>
      <c r="J93" s="5" t="str">
        <f>'[1]TCE - ANEXO IV - Preencher'!L102</f>
        <v>PGGU15594</v>
      </c>
      <c r="K93" s="5" t="str">
        <f>IF(F93="B",LEFT('[1]TCE - ANEXO IV - Preencher'!M102,2),IF(F93="S",LEFT('[1]TCE - ANEXO IV - Preencher'!M102,7),IF('[1]TCE - ANEXO IV - Preencher'!H102="","")))</f>
        <v>2610707</v>
      </c>
      <c r="L93" s="7">
        <f>'[1]TCE - ANEXO IV - Preencher'!N102</f>
        <v>603.5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5.99 - Outros Serviços de Terceiros Pessoa Jurídica</v>
      </c>
      <c r="D94" s="3">
        <f>'[1]TCE - ANEXO IV - Preencher'!F103</f>
        <v>8845988000100</v>
      </c>
      <c r="E94" s="5" t="str">
        <f>'[1]TCE - ANEXO IV - Preencher'!G103</f>
        <v>ACESSPLUS MANUTENÇÃO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00005991</v>
      </c>
      <c r="I94" s="6">
        <f>IF('[1]TCE - ANEXO IV - Preencher'!K103="","",'[1]TCE - ANEXO IV - Preencher'!K103)</f>
        <v>45140</v>
      </c>
      <c r="J94" s="5" t="str">
        <f>'[1]TCE - ANEXO IV - Preencher'!L103</f>
        <v>BGANRFAX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10.220000000000001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5.99 - Outros Serviços de Terceiros Pessoa Jurídica</v>
      </c>
      <c r="D95" s="3">
        <f>'[1]TCE - ANEXO IV - Preencher'!F104</f>
        <v>10473437000104</v>
      </c>
      <c r="E95" s="5" t="str">
        <f>'[1]TCE - ANEXO IV - Preencher'!G104</f>
        <v>FOTO BELEZA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00023850</v>
      </c>
      <c r="I95" s="6">
        <f>IF('[1]TCE - ANEXO IV - Preencher'!K104="","",'[1]TCE - ANEXO IV - Preencher'!K104)</f>
        <v>45140</v>
      </c>
      <c r="J95" s="5" t="str">
        <f>'[1]TCE - ANEXO IV - Preencher'!L104</f>
        <v>TNL4LSLJ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72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5.99 - Outros Serviços de Terceiros Pessoa Jurídica</v>
      </c>
      <c r="D96" s="3">
        <f>'[1]TCE - ANEXO IV - Preencher'!F105</f>
        <v>14678352000105</v>
      </c>
      <c r="E96" s="5" t="str">
        <f>'[1]TCE - ANEXO IV - Preencher'!G105</f>
        <v>GEDEIR MACHADO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00000425</v>
      </c>
      <c r="I96" s="6">
        <f>IF('[1]TCE - ANEXO IV - Preencher'!K105="","",'[1]TCE - ANEXO IV - Preencher'!K105)</f>
        <v>45169</v>
      </c>
      <c r="J96" s="5" t="str">
        <f>'[1]TCE - ANEXO IV - Preencher'!L105</f>
        <v>399601ID7</v>
      </c>
      <c r="K96" s="5" t="str">
        <f>IF(F96="B",LEFT('[1]TCE - ANEXO IV - Preencher'!M105,2),IF(F96="S",LEFT('[1]TCE - ANEXO IV - Preencher'!M105,7),IF('[1]TCE - ANEXO IV - Preencher'!H105="","")))</f>
        <v>2613701</v>
      </c>
      <c r="L96" s="7">
        <f>'[1]TCE - ANEXO IV - Preencher'!N105</f>
        <v>168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4539279017374</v>
      </c>
      <c r="E97" s="5" t="str">
        <f>'[1]TCE - ANEXO IV - Preencher'!G106</f>
        <v>CIENTIFICALAB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00000211</v>
      </c>
      <c r="I97" s="6">
        <f>IF('[1]TCE - ANEXO IV - Preencher'!K106="","",'[1]TCE - ANEXO IV - Preencher'!K106)</f>
        <v>45169</v>
      </c>
      <c r="J97" s="5" t="str">
        <f>'[1]TCE - ANEXO IV - Preencher'!L106</f>
        <v>VPJLEQRJ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19839.63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5.8 - Locação de Veículos Automotores</v>
      </c>
      <c r="D98" s="3">
        <f>'[1]TCE - ANEXO IV - Preencher'!F107</f>
        <v>29932922000119</v>
      </c>
      <c r="E98" s="5" t="str">
        <f>'[1]TCE - ANEXO IV - Preencher'!G107</f>
        <v>MEDLIFE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656</v>
      </c>
      <c r="I98" s="6">
        <f>IF('[1]TCE - ANEXO IV - Preencher'!K107="","",'[1]TCE - ANEXO IV - Preencher'!K107)</f>
        <v>45179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13500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5.15 - Serviços Domésticos</v>
      </c>
      <c r="D99" s="3">
        <f>'[1]TCE - ANEXO IV - Preencher'!F108</f>
        <v>6272575004803</v>
      </c>
      <c r="E99" s="5" t="str">
        <f>'[1]TCE - ANEXO IV - Preencher'!G108</f>
        <v>LAVEBRAS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000005507</v>
      </c>
      <c r="I99" s="6">
        <f>IF('[1]TCE - ANEXO IV - Preencher'!K108="","",'[1]TCE - ANEXO IV - Preencher'!K108)</f>
        <v>45169</v>
      </c>
      <c r="J99" s="5" t="str">
        <f>'[1]TCE - ANEXO IV - Preencher'!L108</f>
        <v>TUFO18421</v>
      </c>
      <c r="K99" s="5" t="str">
        <f>IF(F99="B",LEFT('[1]TCE - ANEXO IV - Preencher'!M108,2),IF(F99="S",LEFT('[1]TCE - ANEXO IV - Preencher'!M108,7),IF('[1]TCE - ANEXO IV - Preencher'!H108="","")))</f>
        <v>2610707</v>
      </c>
      <c r="L99" s="7">
        <f>'[1]TCE - ANEXO IV - Preencher'!N108</f>
        <v>2780.42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5.10 - Detetização/Tratamento de Resíduos e Afins</v>
      </c>
      <c r="D100" s="3">
        <f>'[1]TCE - ANEXO IV - Preencher'!F109</f>
        <v>11863530000180</v>
      </c>
      <c r="E100" s="5" t="str">
        <f>'[1]TCE - ANEXO IV - Preencher'!G109</f>
        <v>BRASCON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00164081</v>
      </c>
      <c r="I100" s="6">
        <f>IF('[1]TCE - ANEXO IV - Preencher'!K109="","",'[1]TCE - ANEXO IV - Preencher'!K109)</f>
        <v>45173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2611309</v>
      </c>
      <c r="L100" s="7">
        <f>'[1]TCE - ANEXO IV - Preencher'!N109</f>
        <v>1387.32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92306257000780</v>
      </c>
      <c r="E101" s="5" t="str">
        <f>'[1]TCE - ANEXO IV - Preencher'!G110</f>
        <v>MV INFORMATICA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00060736</v>
      </c>
      <c r="I101" s="6">
        <f>IF('[1]TCE - ANEXO IV - Preencher'!K110="","",'[1]TCE - ANEXO IV - Preencher'!K110)</f>
        <v>45149</v>
      </c>
      <c r="J101" s="5" t="str">
        <f>'[1]TCE - ANEXO IV - Preencher'!L110</f>
        <v>FBCK5MHR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13107.23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4069709000102</v>
      </c>
      <c r="E102" s="5" t="str">
        <f>'[1]TCE - ANEXO IV - Preencher'!G111</f>
        <v>BIONEXO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00392770</v>
      </c>
      <c r="I102" s="6">
        <f>IF('[1]TCE - ANEXO IV - Preencher'!K111="","",'[1]TCE - ANEXO IV - Preencher'!K111)</f>
        <v>45170</v>
      </c>
      <c r="J102" s="5" t="str">
        <f>'[1]TCE - ANEXO IV - Preencher'!L111</f>
        <v>CQT2B9K9</v>
      </c>
      <c r="K102" s="5" t="str">
        <f>IF(F102="B",LEFT('[1]TCE - ANEXO IV - Preencher'!M111,2),IF(F102="S",LEFT('[1]TCE - ANEXO IV - Preencher'!M111,7),IF('[1]TCE - ANEXO IV - Preencher'!H111="","")))</f>
        <v>3550308</v>
      </c>
      <c r="L102" s="7">
        <f>'[1]TCE - ANEXO IV - Preencher'!N111</f>
        <v>1500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53113791000122</v>
      </c>
      <c r="E103" s="5" t="str">
        <f>'[1]TCE - ANEXO IV - Preencher'!G112</f>
        <v>TOTVS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03610011</v>
      </c>
      <c r="I103" s="6">
        <f>IF('[1]TCE - ANEXO IV - Preencher'!K112="","",'[1]TCE - ANEXO IV - Preencher'!K112)</f>
        <v>45141</v>
      </c>
      <c r="J103" s="5" t="str">
        <f>'[1]TCE - ANEXO IV - Preencher'!L112</f>
        <v>XTBYS3MT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489.08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53113791000122</v>
      </c>
      <c r="E104" s="5" t="str">
        <f>'[1]TCE - ANEXO IV - Preencher'!G113</f>
        <v>TOTVS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03610034</v>
      </c>
      <c r="I104" s="6">
        <f>IF('[1]TCE - ANEXO IV - Preencher'!K113="","",'[1]TCE - ANEXO IV - Preencher'!K113)</f>
        <v>45141</v>
      </c>
      <c r="J104" s="5" t="str">
        <f>'[1]TCE - ANEXO IV - Preencher'!L113</f>
        <v>GWDGZACA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308.75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>TOTVS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03610064</v>
      </c>
      <c r="I105" s="6">
        <f>IF('[1]TCE - ANEXO IV - Preencher'!K114="","",'[1]TCE - ANEXO IV - Preencher'!K114)</f>
        <v>45141</v>
      </c>
      <c r="J105" s="5" t="str">
        <f>'[1]TCE - ANEXO IV - Preencher'!L114</f>
        <v>QJ2R1HNX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2041.8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53113791000122</v>
      </c>
      <c r="E106" s="5" t="str">
        <f>'[1]TCE - ANEXO IV - Preencher'!G115</f>
        <v>TOTVS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03610084</v>
      </c>
      <c r="I106" s="6">
        <f>IF('[1]TCE - ANEXO IV - Preencher'!K115="","",'[1]TCE - ANEXO IV - Preencher'!K115)</f>
        <v>45141</v>
      </c>
      <c r="J106" s="5" t="str">
        <f>'[1]TCE - ANEXO IV - Preencher'!L115</f>
        <v>WCKXTYBX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184.1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53113791000122</v>
      </c>
      <c r="E107" s="5" t="str">
        <f>'[1]TCE - ANEXO IV - Preencher'!G116</f>
        <v>TOTVS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03623504</v>
      </c>
      <c r="I107" s="6">
        <f>IF('[1]TCE - ANEXO IV - Preencher'!K116="","",'[1]TCE - ANEXO IV - Preencher'!K116)</f>
        <v>45153</v>
      </c>
      <c r="J107" s="5" t="str">
        <f>'[1]TCE - ANEXO IV - Preencher'!L116</f>
        <v>IMHZRPUB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441.34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53113791000122</v>
      </c>
      <c r="E108" s="5" t="str">
        <f>'[1]TCE - ANEXO IV - Preencher'!G117</f>
        <v>TOTVS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03623460</v>
      </c>
      <c r="I108" s="6">
        <f>IF('[1]TCE - ANEXO IV - Preencher'!K117="","",'[1]TCE - ANEXO IV - Preencher'!K117)</f>
        <v>45153</v>
      </c>
      <c r="J108" s="5" t="str">
        <f>'[1]TCE - ANEXO IV - Preencher'!L117</f>
        <v>4ARLFRZG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450.54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9236362000150</v>
      </c>
      <c r="E109" s="5" t="str">
        <f>'[1]TCE - ANEXO IV - Preencher'!G118</f>
        <v>SELECTY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9044</v>
      </c>
      <c r="I109" s="6">
        <f>IF('[1]TCE - ANEXO IV - Preencher'!K118="","",'[1]TCE - ANEXO IV - Preencher'!K118)</f>
        <v>45174</v>
      </c>
      <c r="J109" s="5" t="str">
        <f>'[1]TCE - ANEXO IV - Preencher'!L118</f>
        <v>4V7LY602</v>
      </c>
      <c r="K109" s="5" t="str">
        <f>IF(F109="B",LEFT('[1]TCE - ANEXO IV - Preencher'!M118,2),IF(F109="S",LEFT('[1]TCE - ANEXO IV - Preencher'!M118,7),IF('[1]TCE - ANEXO IV - Preencher'!H118="","")))</f>
        <v>4106902</v>
      </c>
      <c r="L109" s="7">
        <f>'[1]TCE - ANEXO IV - Preencher'!N118</f>
        <v>76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5401067000151</v>
      </c>
      <c r="E110" s="5" t="str">
        <f>'[1]TCE - ANEXO IV - Preencher'!G119</f>
        <v>TEIKO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29695</v>
      </c>
      <c r="I110" s="6">
        <f>IF('[1]TCE - ANEXO IV - Preencher'!K119="","",'[1]TCE - ANEXO IV - Preencher'!K119)</f>
        <v>45139</v>
      </c>
      <c r="J110" s="5" t="str">
        <f>'[1]TCE - ANEXO IV - Preencher'!L119</f>
        <v>02759FCD6</v>
      </c>
      <c r="K110" s="5" t="str">
        <f>IF(F110="B",LEFT('[1]TCE - ANEXO IV - Preencher'!M119,2),IF(F110="S",LEFT('[1]TCE - ANEXO IV - Preencher'!M119,7),IF('[1]TCE - ANEXO IV - Preencher'!H119="","")))</f>
        <v>4202404</v>
      </c>
      <c r="L110" s="7">
        <f>'[1]TCE - ANEXO IV - Preencher'!N119</f>
        <v>3315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8399167000189</v>
      </c>
      <c r="E111" s="5" t="str">
        <f>'[1]TCE - ANEXO IV - Preencher'!G120</f>
        <v>ICTS GLOBAL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051610</v>
      </c>
      <c r="I111" s="6">
        <f>IF('[1]TCE - ANEXO IV - Preencher'!K120="","",'[1]TCE - ANEXO IV - Preencher'!K120)</f>
        <v>45173</v>
      </c>
      <c r="J111" s="5" t="str">
        <f>'[1]TCE - ANEXO IV - Preencher'!L120</f>
        <v>138U049231515979499X</v>
      </c>
      <c r="K111" s="5" t="str">
        <f>IF(F111="B",LEFT('[1]TCE - ANEXO IV - Preencher'!M120,2),IF(F111="S",LEFT('[1]TCE - ANEXO IV - Preencher'!M120,7),IF('[1]TCE - ANEXO IV - Preencher'!H120="","")))</f>
        <v>3505708</v>
      </c>
      <c r="L111" s="7">
        <f>'[1]TCE - ANEXO IV - Preencher'!N120</f>
        <v>182.2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5.99 - Outros Serviços de Terceiros Pessoa Jurídica</v>
      </c>
      <c r="D112" s="3">
        <f>'[1]TCE - ANEXO IV - Preencher'!F121</f>
        <v>35521046000130</v>
      </c>
      <c r="E112" s="5" t="str">
        <f>'[1]TCE - ANEXO IV - Preencher'!G121</f>
        <v>TGI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00023406</v>
      </c>
      <c r="I112" s="6">
        <f>IF('[1]TCE - ANEXO IV - Preencher'!K121="","",'[1]TCE - ANEXO IV - Preencher'!K121)</f>
        <v>45142</v>
      </c>
      <c r="J112" s="5" t="str">
        <f>'[1]TCE - ANEXO IV - Preencher'!L121</f>
        <v>RFRSU2WG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3600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5.99 - Outros Serviços de Terceiros Pessoa Jurídica</v>
      </c>
      <c r="D113" s="3">
        <f>'[1]TCE - ANEXO IV - Preencher'!F122</f>
        <v>58921792000117</v>
      </c>
      <c r="E113" s="5" t="str">
        <f>'[1]TCE - ANEXO IV - Preencher'!G122</f>
        <v>PLANISA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00030792</v>
      </c>
      <c r="I113" s="6">
        <f>IF('[1]TCE - ANEXO IV - Preencher'!K122="","",'[1]TCE - ANEXO IV - Preencher'!K122)</f>
        <v>45140</v>
      </c>
      <c r="J113" s="5" t="str">
        <f>'[1]TCE - ANEXO IV - Preencher'!L122</f>
        <v>TEWHYLTI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3890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5.99 - Outros Serviços de Terceiros Pessoa Jurídica</v>
      </c>
      <c r="D114" s="3">
        <f>'[1]TCE - ANEXO IV - Preencher'!F123</f>
        <v>28760293000124</v>
      </c>
      <c r="E114" s="5" t="str">
        <f>'[1]TCE - ANEXO IV - Preencher'!G123</f>
        <v>PALOMA P ALMEIDA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00000193</v>
      </c>
      <c r="I114" s="6">
        <f>IF('[1]TCE - ANEXO IV - Preencher'!K123="","",'[1]TCE - ANEXO IV - Preencher'!K123)</f>
        <v>45139</v>
      </c>
      <c r="J114" s="5" t="str">
        <f>'[1]TCE - ANEXO IV - Preencher'!L123</f>
        <v>YUXZ8Y1P</v>
      </c>
      <c r="K114" s="5" t="str">
        <f>IF(F114="B",LEFT('[1]TCE - ANEXO IV - Preencher'!M123,2),IF(F114="S",LEFT('[1]TCE - ANEXO IV - Preencher'!M123,7),IF('[1]TCE - ANEXO IV - Preencher'!H123="","")))</f>
        <v>3304557</v>
      </c>
      <c r="L114" s="7">
        <f>'[1]TCE - ANEXO IV - Preencher'!N123</f>
        <v>962.5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5.2 - Serviços Técnicos Profissionais</v>
      </c>
      <c r="D115" s="3">
        <f>'[1]TCE - ANEXO IV - Preencher'!F124</f>
        <v>2512303000119</v>
      </c>
      <c r="E115" s="5" t="str">
        <f>'[1]TCE - ANEXO IV - Preencher'!G124</f>
        <v>NOROES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00006631</v>
      </c>
      <c r="I115" s="6">
        <f>IF('[1]TCE - ANEXO IV - Preencher'!K124="","",'[1]TCE - ANEXO IV - Preencher'!K124)</f>
        <v>45141</v>
      </c>
      <c r="J115" s="5" t="str">
        <f>'[1]TCE - ANEXO IV - Preencher'!L124</f>
        <v>BRKQ3GZX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1681.5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5.2 - Serviços Técnicos Profissionais</v>
      </c>
      <c r="D116" s="3">
        <f>'[1]TCE - ANEXO IV - Preencher'!F125</f>
        <v>2512303000119</v>
      </c>
      <c r="E116" s="5" t="str">
        <f>'[1]TCE - ANEXO IV - Preencher'!G125</f>
        <v>NOROES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00006632</v>
      </c>
      <c r="I116" s="6">
        <f>IF('[1]TCE - ANEXO IV - Preencher'!K125="","",'[1]TCE - ANEXO IV - Preencher'!K125)</f>
        <v>45141</v>
      </c>
      <c r="J116" s="5" t="str">
        <f>'[1]TCE - ANEXO IV - Preencher'!L125</f>
        <v>1SV6DVR6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2629.04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5.10 - Detetização/Tratamento de Resíduos e Afins</v>
      </c>
      <c r="D117" s="3">
        <f>'[1]TCE - ANEXO IV - Preencher'!F126</f>
        <v>10333266000100</v>
      </c>
      <c r="E117" s="5" t="str">
        <f>'[1]TCE - ANEXO IV - Preencher'!G126</f>
        <v>CARLOS ANTONIO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00010470</v>
      </c>
      <c r="I117" s="6">
        <f>IF('[1]TCE - ANEXO IV - Preencher'!K126="","",'[1]TCE - ANEXO IV - Preencher'!K126)</f>
        <v>45168</v>
      </c>
      <c r="J117" s="5" t="str">
        <f>'[1]TCE - ANEXO IV - Preencher'!L126</f>
        <v>RUQBGEPK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130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5.23 - Limpeza e Conservação</v>
      </c>
      <c r="D118" s="3">
        <f>'[1]TCE - ANEXO IV - Preencher'!F127</f>
        <v>10229013000190</v>
      </c>
      <c r="E118" s="5" t="str">
        <f>'[1]TCE - ANEXO IV - Preencher'!G127</f>
        <v>INTERCLEAN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00000982</v>
      </c>
      <c r="I118" s="6">
        <f>IF('[1]TCE - ANEXO IV - Preencher'!K127="","",'[1]TCE - ANEXO IV - Preencher'!K127)</f>
        <v>45170</v>
      </c>
      <c r="J118" s="5" t="str">
        <f>'[1]TCE - ANEXO IV - Preencher'!L127</f>
        <v>FRXYXKRH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50410.54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5.99 - Outros Serviços de Terceiros Pessoa Jurídica</v>
      </c>
      <c r="D119" s="3">
        <f>'[1]TCE - ANEXO IV - Preencher'!F128</f>
        <v>19786063000143</v>
      </c>
      <c r="E119" s="5" t="str">
        <f>'[1]TCE - ANEXO IV - Preencher'!G128</f>
        <v>MARINHO E CASTRO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00005538</v>
      </c>
      <c r="I119" s="6">
        <f>IF('[1]TCE - ANEXO IV - Preencher'!K128="","",'[1]TCE - ANEXO IV - Preencher'!K128)</f>
        <v>45159</v>
      </c>
      <c r="J119" s="5" t="str">
        <f>'[1]TCE - ANEXO IV - Preencher'!L128</f>
        <v>Q1JZEUDQ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4305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5.99 - Outros Serviços de Terceiros Pessoa Jurídica</v>
      </c>
      <c r="D120" s="3">
        <f>'[1]TCE - ANEXO IV - Preencher'!F129</f>
        <v>10816775000274</v>
      </c>
      <c r="E120" s="5" t="str">
        <f>'[1]TCE - ANEXO IV - Preencher'!G129</f>
        <v>INSPETORIA SALESIANA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00018212</v>
      </c>
      <c r="I120" s="6">
        <f>IF('[1]TCE - ANEXO IV - Preencher'!K129="","",'[1]TCE - ANEXO IV - Preencher'!K129)</f>
        <v>45152</v>
      </c>
      <c r="J120" s="5" t="str">
        <f>'[1]TCE - ANEXO IV - Preencher'!L129</f>
        <v>EXJEXZCD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420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5.99 - Outros Serviços de Terceiros Pessoa Jurídica</v>
      </c>
      <c r="D121" s="3">
        <f>'[1]TCE - ANEXO IV - Preencher'!F130</f>
        <v>13409775000329</v>
      </c>
      <c r="E121" s="5" t="str">
        <f>'[1]TCE - ANEXO IV - Preencher'!G130</f>
        <v>LINUS LOG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000002328</v>
      </c>
      <c r="I121" s="6">
        <f>IF('[1]TCE - ANEXO IV - Preencher'!K130="","",'[1]TCE - ANEXO IV - Preencher'!K130)</f>
        <v>45174</v>
      </c>
      <c r="J121" s="5" t="str">
        <f>'[1]TCE - ANEXO IV - Preencher'!L130</f>
        <v>WFIQ77020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2215.52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5.99 - Outros Serviços de Terceiros Pessoa Jurídica</v>
      </c>
      <c r="D122" s="3">
        <f>'[1]TCE - ANEXO IV - Preencher'!F131</f>
        <v>21794062000192</v>
      </c>
      <c r="E122" s="5" t="str">
        <f>'[1]TCE - ANEXO IV - Preencher'!G131</f>
        <v>ASOS OCUPACIONAL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000000662</v>
      </c>
      <c r="I122" s="6">
        <f>IF('[1]TCE - ANEXO IV - Preencher'!K131="","",'[1]TCE - ANEXO IV - Preencher'!K131)</f>
        <v>45171</v>
      </c>
      <c r="J122" s="5" t="str">
        <f>'[1]TCE - ANEXO IV - Preencher'!L131</f>
        <v>ZZAMO4425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3500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5.99 - Outros Serviços de Terceiros Pessoa Jurídica</v>
      </c>
      <c r="D123" s="3">
        <f>'[1]TCE - ANEXO IV - Preencher'!F132</f>
        <v>1699696000159</v>
      </c>
      <c r="E123" s="5" t="str">
        <f>'[1]TCE - ANEXO IV - Preencher'!G132</f>
        <v>QUALIAGUA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00066070</v>
      </c>
      <c r="I123" s="6">
        <f>IF('[1]TCE - ANEXO IV - Preencher'!K132="","",'[1]TCE - ANEXO IV - Preencher'!K132)</f>
        <v>45170</v>
      </c>
      <c r="J123" s="5" t="str">
        <f>'[1]TCE - ANEXO IV - Preencher'!L132</f>
        <v>MUCGBNVN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178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5.99 - Outros Serviços de Terceiros Pessoa Jurídica</v>
      </c>
      <c r="D124" s="3">
        <f>'[1]TCE - ANEXO IV - Preencher'!F133</f>
        <v>24306209000146</v>
      </c>
      <c r="E124" s="5" t="str">
        <f>'[1]TCE - ANEXO IV - Preencher'!G133</f>
        <v>GESTAMB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00001051</v>
      </c>
      <c r="I124" s="6">
        <f>IF('[1]TCE - ANEXO IV - Preencher'!K133="","",'[1]TCE - ANEXO IV - Preencher'!K133)</f>
        <v>45173</v>
      </c>
      <c r="J124" s="5" t="str">
        <f>'[1]TCE - ANEXO IV - Preencher'!L133</f>
        <v>G7PHTULU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2312.1999999999998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5.99 - Outros Serviços de Terceiros Pessoa Jurídica</v>
      </c>
      <c r="D125" s="3">
        <f>'[1]TCE - ANEXO IV - Preencher'!F134</f>
        <v>27776642000133</v>
      </c>
      <c r="E125" s="5" t="str">
        <f>'[1]TCE - ANEXO IV - Preencher'!G134</f>
        <v>MPL REVESTIMENTO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00000545</v>
      </c>
      <c r="I125" s="6">
        <f>IF('[1]TCE - ANEXO IV - Preencher'!K134="","",'[1]TCE - ANEXO IV - Preencher'!K134)</f>
        <v>45174</v>
      </c>
      <c r="J125" s="5" t="str">
        <f>'[1]TCE - ANEXO IV - Preencher'!L134</f>
        <v>ASYZD9JQ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150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5.5 - Reparo e Manutenção de Máquinas e Equipamentos</v>
      </c>
      <c r="D126" s="3">
        <f>'[1]TCE - ANEXO IV - Preencher'!F135</f>
        <v>7146768000117</v>
      </c>
      <c r="E126" s="5" t="str">
        <f>'[1]TCE - ANEXO IV - Preencher'!G135</f>
        <v>SERV IMAGEM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000005496</v>
      </c>
      <c r="I126" s="6">
        <f>IF('[1]TCE - ANEXO IV - Preencher'!K135="","",'[1]TCE - ANEXO IV - Preencher'!K135)</f>
        <v>45169</v>
      </c>
      <c r="J126" s="5" t="str">
        <f>'[1]TCE - ANEXO IV - Preencher'!L135</f>
        <v>DABO77481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2059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5.5 - Reparo e Manutenção de Máquinas e Equipamentos</v>
      </c>
      <c r="D127" s="3">
        <f>'[1]TCE - ANEXO IV - Preencher'!F136</f>
        <v>1141468000169</v>
      </c>
      <c r="E127" s="5" t="str">
        <f>'[1]TCE - ANEXO IV - Preencher'!G136</f>
        <v>MEDCALL COMERCIO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00003770</v>
      </c>
      <c r="I127" s="6">
        <f>IF('[1]TCE - ANEXO IV - Preencher'!K136="","",'[1]TCE - ANEXO IV - Preencher'!K136)</f>
        <v>45175</v>
      </c>
      <c r="J127" s="5" t="str">
        <f>'[1]TCE - ANEXO IV - Preencher'!L136</f>
        <v>SHJ3LX9E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392.6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5.5 - Reparo e Manutenção de Máquinas e Equipamentos</v>
      </c>
      <c r="D128" s="3">
        <f>'[1]TCE - ANEXO IV - Preencher'!F137</f>
        <v>24380578002041</v>
      </c>
      <c r="E128" s="5" t="str">
        <f>'[1]TCE - ANEXO IV - Preencher'!G137</f>
        <v>WHITE MARTINS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15388</v>
      </c>
      <c r="I128" s="6">
        <f>IF('[1]TCE - ANEXO IV - Preencher'!K137="","",'[1]TCE - ANEXO IV - Preencher'!K137)</f>
        <v>45148</v>
      </c>
      <c r="J128" s="5" t="str">
        <f>'[1]TCE - ANEXO IV - Preencher'!L137</f>
        <v>MABF67344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628.36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5.5 - Reparo e Manutenção de Máquinas e Equipamentos</v>
      </c>
      <c r="D129" s="3">
        <f>'[1]TCE - ANEXO IV - Preencher'!F138</f>
        <v>41643331000127</v>
      </c>
      <c r="E129" s="5" t="str">
        <f>'[1]TCE - ANEXO IV - Preencher'!G138</f>
        <v>R C RADIOPROTEÇÃO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00001058</v>
      </c>
      <c r="I129" s="6">
        <f>IF('[1]TCE - ANEXO IV - Preencher'!K138="","",'[1]TCE - ANEXO IV - Preencher'!K138)</f>
        <v>45173</v>
      </c>
      <c r="J129" s="5" t="str">
        <f>'[1]TCE - ANEXO IV - Preencher'!L138</f>
        <v>WBJQPHGC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620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5.5 - Reparo e Manutenção de Máquinas e Equipamentos</v>
      </c>
      <c r="D130" s="3">
        <f>'[1]TCE - ANEXO IV - Preencher'!F139</f>
        <v>12796424000193</v>
      </c>
      <c r="E130" s="5" t="str">
        <f>'[1]TCE - ANEXO IV - Preencher'!G139</f>
        <v>HLBF COMERCIO E SERVICOS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00000731</v>
      </c>
      <c r="I130" s="6">
        <f>IF('[1]TCE - ANEXO IV - Preencher'!K139="","",'[1]TCE - ANEXO IV - Preencher'!K139)</f>
        <v>45163</v>
      </c>
      <c r="J130" s="5" t="str">
        <f>'[1]TCE - ANEXO IV - Preencher'!L139</f>
        <v>4ISUM6TL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1504.9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5.5 - Reparo e Manutenção de Máquinas e Equipamentos</v>
      </c>
      <c r="D131" s="3">
        <f>'[1]TCE - ANEXO IV - Preencher'!F140</f>
        <v>9014387000100</v>
      </c>
      <c r="E131" s="5" t="str">
        <f>'[1]TCE - ANEXO IV - Preencher'!G140</f>
        <v>COMPLETA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00001848</v>
      </c>
      <c r="I131" s="6">
        <f>IF('[1]TCE - ANEXO IV - Preencher'!K140="","",'[1]TCE - ANEXO IV - Preencher'!K140)</f>
        <v>45170</v>
      </c>
      <c r="J131" s="5" t="str">
        <f>'[1]TCE - ANEXO IV - Preencher'!L140</f>
        <v>5RXSBMX3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4165.13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5.5 - Reparo e Manutenção de Máquinas e Equipamentos</v>
      </c>
      <c r="D132" s="3">
        <f>'[1]TCE - ANEXO IV - Preencher'!F141</f>
        <v>11343756000150</v>
      </c>
      <c r="E132" s="5" t="str">
        <f>'[1]TCE - ANEXO IV - Preencher'!G141</f>
        <v>J L GRUPO GERADORES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000003790</v>
      </c>
      <c r="I132" s="6">
        <f>IF('[1]TCE - ANEXO IV - Preencher'!K141="","",'[1]TCE - ANEXO IV - Preencher'!K141)</f>
        <v>45170</v>
      </c>
      <c r="J132" s="5" t="str">
        <f>'[1]TCE - ANEXO IV - Preencher'!L141</f>
        <v>LDLK02688</v>
      </c>
      <c r="K132" s="5" t="str">
        <f>IF(F132="B",LEFT('[1]TCE - ANEXO IV - Preencher'!M141,2),IF(F132="S",LEFT('[1]TCE - ANEXO IV - Preencher'!M141,7),IF('[1]TCE - ANEXO IV - Preencher'!H141="","")))</f>
        <v>2603454</v>
      </c>
      <c r="L132" s="7">
        <f>'[1]TCE - ANEXO IV - Preencher'!N141</f>
        <v>250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5.5 - Reparo e Manutenção de Máquinas e Equipamentos</v>
      </c>
      <c r="D133" s="3">
        <f>'[1]TCE - ANEXO IV - Preencher'!F142</f>
        <v>8845988000100</v>
      </c>
      <c r="E133" s="5" t="str">
        <f>'[1]TCE - ANEXO IV - Preencher'!G142</f>
        <v>ACESSPLUS MANUTENÇÃO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00006039</v>
      </c>
      <c r="I133" s="6">
        <f>IF('[1]TCE - ANEXO IV - Preencher'!K142="","",'[1]TCE - ANEXO IV - Preencher'!K142)</f>
        <v>45173</v>
      </c>
      <c r="J133" s="5" t="str">
        <f>'[1]TCE - ANEXO IV - Preencher'!L142</f>
        <v>LBYBQC3W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474.12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5.5 - Reparo e Manutenção de Máquinas e Equipamentos</v>
      </c>
      <c r="D134" s="3">
        <f>'[1]TCE - ANEXO IV - Preencher'!F143</f>
        <v>12486871000146</v>
      </c>
      <c r="E134" s="5" t="str">
        <f>'[1]TCE - ANEXO IV - Preencher'!G143</f>
        <v>ROBSON MATOS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000001013</v>
      </c>
      <c r="I134" s="6">
        <f>IF('[1]TCE - ANEXO IV - Preencher'!K143="","",'[1]TCE - ANEXO IV - Preencher'!K143)</f>
        <v>45181</v>
      </c>
      <c r="J134" s="5" t="str">
        <f>'[1]TCE - ANEXO IV - Preencher'!L143</f>
        <v>OIIV5 7267</v>
      </c>
      <c r="K134" s="5" t="str">
        <f>IF(F134="B",LEFT('[1]TCE - ANEXO IV - Preencher'!M143,2),IF(F134="S",LEFT('[1]TCE - ANEXO IV - Preencher'!M143,7),IF('[1]TCE - ANEXO IV - Preencher'!H143="","")))</f>
        <v>2610707</v>
      </c>
      <c r="L134" s="7">
        <f>'[1]TCE - ANEXO IV - Preencher'!N143</f>
        <v>3190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5.5 - Reparo e Manutenção de Máquinas e Equipamentos</v>
      </c>
      <c r="D135" s="3">
        <f>'[1]TCE - ANEXO IV - Preencher'!F144</f>
        <v>49707685000108</v>
      </c>
      <c r="E135" s="5" t="str">
        <f>'[1]TCE - ANEXO IV - Preencher'!G144</f>
        <v>KAROLAYNE HELENA VIEIRA  DA SILVA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</v>
      </c>
      <c r="I135" s="6">
        <f>IF('[1]TCE - ANEXO IV - Preencher'!K144="","",'[1]TCE - ANEXO IV - Preencher'!K144)</f>
        <v>45141</v>
      </c>
      <c r="J135" s="5" t="str">
        <f>'[1]TCE - ANEXO IV - Preencher'!L144</f>
        <v>26034542249707685000108000000000000123080848780782</v>
      </c>
      <c r="K135" s="5" t="str">
        <f>IF(F135="B",LEFT('[1]TCE - ANEXO IV - Preencher'!M144,2),IF(F135="S",LEFT('[1]TCE - ANEXO IV - Preencher'!M144,7),IF('[1]TCE - ANEXO IV - Preencher'!H144="","")))</f>
        <v>2603454</v>
      </c>
      <c r="L135" s="7">
        <f>'[1]TCE - ANEXO IV - Preencher'!N144</f>
        <v>2290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 xml:space="preserve">5.7 - Reparo e Manutenção de Bens Movéis de Outras Naturezas </v>
      </c>
      <c r="D136" s="3">
        <f>'[1]TCE - ANEXO IV - Preencher'!F145</f>
        <v>17637793000157</v>
      </c>
      <c r="E136" s="5" t="str">
        <f>'[1]TCE - ANEXO IV - Preencher'!G145</f>
        <v>VALDEREZ SOARES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00004010</v>
      </c>
      <c r="I136" s="6">
        <f>IF('[1]TCE - ANEXO IV - Preencher'!K145="","",'[1]TCE - ANEXO IV - Preencher'!K145)</f>
        <v>45141</v>
      </c>
      <c r="J136" s="5" t="str">
        <f>'[1]TCE - ANEXO IV - Preencher'!L145</f>
        <v>57ARXMXF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495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45735127000197</v>
      </c>
      <c r="E137" s="5" t="str">
        <f>'[1]TCE - ANEXO IV - Preencher'!G146</f>
        <v>GLOBALMED ATIVIDADES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000000636</v>
      </c>
      <c r="I137" s="6">
        <f>IF('[1]TCE - ANEXO IV - Preencher'!K146="","",'[1]TCE - ANEXO IV - Preencher'!K146)</f>
        <v>45173</v>
      </c>
      <c r="J137" s="5" t="str">
        <f>'[1]TCE - ANEXO IV - Preencher'!L146</f>
        <v>BBHU57939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16590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38823495000121</v>
      </c>
      <c r="E138" s="5" t="str">
        <f>'[1]TCE - ANEXO IV - Preencher'!G147</f>
        <v>CENTRALMED ATIVIDADES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00000392</v>
      </c>
      <c r="I138" s="6">
        <f>IF('[1]TCE - ANEXO IV - Preencher'!K147="","",'[1]TCE - ANEXO IV - Preencher'!K147)</f>
        <v>45174</v>
      </c>
      <c r="J138" s="5" t="str">
        <f>'[1]TCE - ANEXO IV - Preencher'!L147</f>
        <v>LPVBIJPE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1522.5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45554568000192</v>
      </c>
      <c r="E139" s="5" t="str">
        <f>'[1]TCE - ANEXO IV - Preencher'!G148</f>
        <v>FORTEMED ATIVIDADES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00000159</v>
      </c>
      <c r="I139" s="6">
        <f>IF('[1]TCE - ANEXO IV - Preencher'!K148="","",'[1]TCE - ANEXO IV - Preencher'!K148)</f>
        <v>45173</v>
      </c>
      <c r="J139" s="5" t="str">
        <f>'[1]TCE - ANEXO IV - Preencher'!L148</f>
        <v>SRQBFYPA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2835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46560147000137</v>
      </c>
      <c r="E140" s="5" t="str">
        <f>'[1]TCE - ANEXO IV - Preencher'!G149</f>
        <v>MEDICALMED ATIVIDADES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000000782</v>
      </c>
      <c r="I140" s="6">
        <f>IF('[1]TCE - ANEXO IV - Preencher'!K149="","",'[1]TCE - ANEXO IV - Preencher'!K149)</f>
        <v>45174</v>
      </c>
      <c r="J140" s="5" t="str">
        <f>'[1]TCE - ANEXO IV - Preencher'!L149</f>
        <v>JGOB41235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25725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42342582000134</v>
      </c>
      <c r="E141" s="5" t="str">
        <f>'[1]TCE - ANEXO IV - Preencher'!G150</f>
        <v>MEDSAUDE4U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00000052</v>
      </c>
      <c r="I141" s="6">
        <f>IF('[1]TCE - ANEXO IV - Preencher'!K150="","",'[1]TCE - ANEXO IV - Preencher'!K150)</f>
        <v>45175</v>
      </c>
      <c r="J141" s="5" t="str">
        <f>'[1]TCE - ANEXO IV - Preencher'!L150</f>
        <v>WLXB5ZKX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19687.5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43644880000141</v>
      </c>
      <c r="E142" s="5" t="str">
        <f>'[1]TCE - ANEXO IV - Preencher'!G151</f>
        <v>PORTALMED ATIVIDADES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000000465</v>
      </c>
      <c r="I142" s="6">
        <f>IF('[1]TCE - ANEXO IV - Preencher'!K151="","",'[1]TCE - ANEXO IV - Preencher'!K151)</f>
        <v>45173</v>
      </c>
      <c r="J142" s="5" t="str">
        <f>'[1]TCE - ANEXO IV - Preencher'!L151</f>
        <v>LGZO68921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10657.5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46852548000160</v>
      </c>
      <c r="E143" s="5" t="str">
        <f>'[1]TCE - ANEXO IV - Preencher'!G152</f>
        <v>CERTIMED ATIVIDADES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00000145</v>
      </c>
      <c r="I143" s="6">
        <f>IF('[1]TCE - ANEXO IV - Preencher'!K152="","",'[1]TCE - ANEXO IV - Preencher'!K152)</f>
        <v>45173</v>
      </c>
      <c r="J143" s="5" t="str">
        <f>'[1]TCE - ANEXO IV - Preencher'!L152</f>
        <v>ELF2YAJW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2835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26332878000118</v>
      </c>
      <c r="E144" s="5" t="str">
        <f>'[1]TCE - ANEXO IV - Preencher'!G153</f>
        <v>MEDICAL SERVICOS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5405</v>
      </c>
      <c r="I144" s="6">
        <f>IF('[1]TCE - ANEXO IV - Preencher'!K153="","",'[1]TCE - ANEXO IV - Preencher'!K153)</f>
        <v>45180</v>
      </c>
      <c r="J144" s="5" t="str">
        <f>'[1]TCE - ANEXO IV - Preencher'!L153</f>
        <v>BDRLHBE8Q</v>
      </c>
      <c r="K144" s="5" t="str">
        <f>IF(F144="B",LEFT('[1]TCE - ANEXO IV - Preencher'!M153,2),IF(F144="S",LEFT('[1]TCE - ANEXO IV - Preencher'!M153,7),IF('[1]TCE - ANEXO IV - Preencher'!H153="","")))</f>
        <v>2704302</v>
      </c>
      <c r="L144" s="7">
        <f>'[1]TCE - ANEXO IV - Preencher'!N153</f>
        <v>3045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45637249000140</v>
      </c>
      <c r="E145" s="5" t="str">
        <f>'[1]TCE - ANEXO IV - Preencher'!G154</f>
        <v>STARMED ATIVIDADES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00000448</v>
      </c>
      <c r="I145" s="6">
        <f>IF('[1]TCE - ANEXO IV - Preencher'!K154="","",'[1]TCE - ANEXO IV - Preencher'!K154)</f>
        <v>45173</v>
      </c>
      <c r="J145" s="5" t="str">
        <f>'[1]TCE - ANEXO IV - Preencher'!L154</f>
        <v>IVS2RPHE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86415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43843356000108</v>
      </c>
      <c r="E146" s="5" t="str">
        <f>'[1]TCE - ANEXO IV - Preencher'!G155</f>
        <v>SAUDEMED ATIVIDADES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000002389</v>
      </c>
      <c r="I146" s="6">
        <f>IF('[1]TCE - ANEXO IV - Preencher'!K155="","",'[1]TCE - ANEXO IV - Preencher'!K155)</f>
        <v>45187</v>
      </c>
      <c r="J146" s="5" t="str">
        <f>'[1]TCE - ANEXO IV - Preencher'!L155</f>
        <v>UQNV81983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164797.5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4.6 - Serviços de Profissionais de Saúde</v>
      </c>
      <c r="D147" s="3">
        <f>'[1]TCE - ANEXO IV - Preencher'!F156</f>
        <v>4597150463</v>
      </c>
      <c r="E147" s="5" t="str">
        <f>'[1]TCE - ANEXO IV - Preencher'!G156</f>
        <v>CARL ROICHMAN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X</v>
      </c>
      <c r="I147" s="6">
        <f>IF('[1]TCE - ANEXO IV - Preencher'!K156="","",'[1]TCE - ANEXO IV - Preencher'!K156)</f>
        <v>45174</v>
      </c>
      <c r="J147" s="5" t="str">
        <f>'[1]TCE - ANEXO IV - Preencher'!L156</f>
        <v>X</v>
      </c>
      <c r="K147" s="5" t="str">
        <f>IF(F147="B",LEFT('[1]TCE - ANEXO IV - Preencher'!M156,2),IF(F147="S",LEFT('[1]TCE - ANEXO IV - Preencher'!M156,7),IF('[1]TCE - ANEXO IV - Preencher'!H156="","")))</f>
        <v>2613701</v>
      </c>
      <c r="L147" s="7">
        <f>'[1]TCE - ANEXO IV - Preencher'!N156</f>
        <v>6133.32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4.6 - Serviços de Profissionais de Saúde</v>
      </c>
      <c r="D148" s="3">
        <f>'[1]TCE - ANEXO IV - Preencher'!F157</f>
        <v>5748455340</v>
      </c>
      <c r="E148" s="5" t="str">
        <f>'[1]TCE - ANEXO IV - Preencher'!G157</f>
        <v>BRENDO KEDSON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X</v>
      </c>
      <c r="I148" s="6">
        <f>IF('[1]TCE - ANEXO IV - Preencher'!K157="","",'[1]TCE - ANEXO IV - Preencher'!K157)</f>
        <v>45174</v>
      </c>
      <c r="J148" s="5" t="str">
        <f>'[1]TCE - ANEXO IV - Preencher'!L157</f>
        <v>X</v>
      </c>
      <c r="K148" s="5" t="str">
        <f>IF(F148="B",LEFT('[1]TCE - ANEXO IV - Preencher'!M157,2),IF(F148="S",LEFT('[1]TCE - ANEXO IV - Preencher'!M157,7),IF('[1]TCE - ANEXO IV - Preencher'!H157="","")))</f>
        <v>2613701</v>
      </c>
      <c r="L148" s="7">
        <f>'[1]TCE - ANEXO IV - Preencher'!N157</f>
        <v>1666.67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4.6 - Serviços de Profissionais de Saúde</v>
      </c>
      <c r="D149" s="3">
        <f>'[1]TCE - ANEXO IV - Preencher'!F158</f>
        <v>70899720463</v>
      </c>
      <c r="E149" s="5" t="str">
        <f>'[1]TCE - ANEXO IV - Preencher'!G158</f>
        <v>ITAPUAN MARQUES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X</v>
      </c>
      <c r="I149" s="6">
        <f>IF('[1]TCE - ANEXO IV - Preencher'!K158="","",'[1]TCE - ANEXO IV - Preencher'!K158)</f>
        <v>45174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2613701</v>
      </c>
      <c r="L149" s="7">
        <f>'[1]TCE - ANEXO IV - Preencher'!N158</f>
        <v>1745.28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5020356000100</v>
      </c>
      <c r="E150" s="5" t="str">
        <f>'[1]TCE - ANEXO IV - Preencher'!G159</f>
        <v>BID COMERCIO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00005880</v>
      </c>
      <c r="I150" s="6">
        <f>IF('[1]TCE - ANEXO IV - Preencher'!K159="","",'[1]TCE - ANEXO IV - Preencher'!K159)</f>
        <v>45170</v>
      </c>
      <c r="J150" s="5" t="str">
        <f>'[1]TCE - ANEXO IV - Preencher'!L159</f>
        <v>2IUSPJEQ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481.66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5.2 - Serviços Técnicos Profissionais</v>
      </c>
      <c r="D151" s="3">
        <f>'[1]TCE - ANEXO IV - Preencher'!F160</f>
        <v>2512303000119</v>
      </c>
      <c r="E151" s="5" t="str">
        <f>'[1]TCE - ANEXO IV - Preencher'!G160</f>
        <v>NOROES AZEVEDO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012023</v>
      </c>
      <c r="I151" s="6">
        <f>IF('[1]TCE - ANEXO IV - Preencher'!K160="","",'[1]TCE - ANEXO IV - Preencher'!K160)</f>
        <v>45181</v>
      </c>
      <c r="J151" s="5" t="str">
        <f>'[1]TCE - ANEXO IV - Preencher'!L160</f>
        <v>FGAF0200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2023-09-22T16:34:25Z</dcterms:created>
  <dcterms:modified xsi:type="dcterms:W3CDTF">2023-09-22T16:37:22Z</dcterms:modified>
</cp:coreProperties>
</file>