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8.2023 AGOSTO\VALIDAÇÃO\1. ARQ. PUBLICAÇÃO\XL\"/>
    </mc:Choice>
  </mc:AlternateContent>
  <xr:revisionPtr revIDLastSave="0" documentId="8_{59AA54C7-8687-42A4-9F71-F63E80AAE7C6}" xr6:coauthVersionLast="47" xr6:coauthVersionMax="47" xr10:uidLastSave="{00000000-0000-0000-0000-000000000000}"/>
  <bookViews>
    <workbookView xWindow="-120" yWindow="-120" windowWidth="29040" windowHeight="15840" xr2:uid="{80D3B6F1-5ADC-4533-9CF7-F6EF20BB94D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<sst xmlns="http://schemas.openxmlformats.org/spreadsheetml/2006/main" count="8" uniqueCount="8">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</sst>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8.2023%20AGOSTO\LIVRO%20FINANCEIRO%20AGOSTO\13.2%20PCF%20em%20%20PDF%202023_08.xlsx" TargetMode="External"/><Relationship Id="rId1" Type="http://schemas.openxmlformats.org/officeDocument/2006/relationships/externalLinkPath" Target="/SES/PLANILHA%20FINANCEIRA/PLANILHA%20FINANCEIRA%202023/08.2023%20AGOSTO/LIVRO%20FINANCEIRO%20AGOSTO/13.2%20PCF%20em%20%20PDF%202023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C.G 007/2022</v>
          </cell>
          <cell r="F10" t="str">
            <v>2023NE000313</v>
          </cell>
          <cell r="G10">
            <v>44928</v>
          </cell>
          <cell r="H10">
            <v>3500000</v>
          </cell>
          <cell r="I10" t="str">
            <v>2023OB023750</v>
          </cell>
          <cell r="J10">
            <v>45079</v>
          </cell>
          <cell r="N10">
            <v>500000</v>
          </cell>
        </row>
        <row r="11">
          <cell r="B11">
            <v>9767633000609</v>
          </cell>
          <cell r="C11" t="str">
            <v>UPA CAXANGÁ - C.G 007/2022</v>
          </cell>
          <cell r="F11" t="str">
            <v>2023NE000702</v>
          </cell>
          <cell r="G11">
            <v>44928</v>
          </cell>
          <cell r="H11">
            <v>332425.94</v>
          </cell>
          <cell r="I11" t="str">
            <v>2023OB023272</v>
          </cell>
          <cell r="J11">
            <v>45079</v>
          </cell>
          <cell r="N11">
            <v>47489.42</v>
          </cell>
        </row>
        <row r="12">
          <cell r="B12">
            <v>9767633000609</v>
          </cell>
          <cell r="C12" t="str">
            <v>UPA CAXANGÁ - C.G 007/2022</v>
          </cell>
          <cell r="F12" t="str">
            <v>2023NE000710</v>
          </cell>
          <cell r="G12">
            <v>44928</v>
          </cell>
          <cell r="H12">
            <v>8308914.6699999999</v>
          </cell>
          <cell r="I12" t="str">
            <v>2023OB024387</v>
          </cell>
          <cell r="J12">
            <v>45086</v>
          </cell>
          <cell r="N12">
            <v>1186987.81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83B7-0E63-48E0-98C7-89D252509ED8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C.G 007/2022</v>
      </c>
      <c r="C2" s="3" t="str">
        <f>'[1]TCE - ANEXO V - REC. Preencher'!F10</f>
        <v>2023NE000313</v>
      </c>
      <c r="D2" s="4">
        <f>IF('[1]TCE - ANEXO V - REC. Preencher'!G10="","",'[1]TCE - ANEXO V - REC. Preencher'!G10)</f>
        <v>44928</v>
      </c>
      <c r="E2" s="5">
        <f>'[1]TCE - ANEXO V - REC. Preencher'!H10</f>
        <v>3500000</v>
      </c>
      <c r="F2" s="3" t="str">
        <f>'[1]TCE - ANEXO V - REC. Preencher'!I10</f>
        <v>2023OB023750</v>
      </c>
      <c r="G2" s="4">
        <f>IF('[1]TCE - ANEXO V - REC. Preencher'!J10="","",'[1]TCE - ANEXO V - REC. Preencher'!J10)</f>
        <v>45079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C.G 007/2022</v>
      </c>
      <c r="C3" s="3" t="str">
        <f>'[1]TCE - ANEXO V - REC. Preencher'!F11</f>
        <v>2023NE000702</v>
      </c>
      <c r="D3" s="4">
        <f>IF('[1]TCE - ANEXO V - REC. Preencher'!G11="","",'[1]TCE - ANEXO V - REC. Preencher'!G11)</f>
        <v>44928</v>
      </c>
      <c r="E3" s="5">
        <f>'[1]TCE - ANEXO V - REC. Preencher'!H11</f>
        <v>332425.94</v>
      </c>
      <c r="F3" s="3" t="str">
        <f>'[1]TCE - ANEXO V - REC. Preencher'!I11</f>
        <v>2023OB023272</v>
      </c>
      <c r="G3" s="4">
        <f>IF('[1]TCE - ANEXO V - REC. Preencher'!J11="","",'[1]TCE - ANEXO V - REC. Preencher'!J11)</f>
        <v>45079</v>
      </c>
      <c r="H3" s="5">
        <f>'[1]TCE - ANEXO V - REC. Preencher'!N11</f>
        <v>47489.42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C.G 007/2022</v>
      </c>
      <c r="C4" s="3" t="str">
        <f>'[1]TCE - ANEXO V - REC. Preencher'!F12</f>
        <v>2023NE000710</v>
      </c>
      <c r="D4" s="4">
        <f>IF('[1]TCE - ANEXO V - REC. Preencher'!G12="","",'[1]TCE - ANEXO V - REC. Preencher'!G12)</f>
        <v>44928</v>
      </c>
      <c r="E4" s="5">
        <f>'[1]TCE - ANEXO V - REC. Preencher'!H12</f>
        <v>8308914.6699999999</v>
      </c>
      <c r="F4" s="3" t="str">
        <f>'[1]TCE - ANEXO V - REC. Preencher'!I12</f>
        <v>2023OB024387</v>
      </c>
      <c r="G4" s="4">
        <f>IF('[1]TCE - ANEXO V - REC. Preencher'!J12="","",'[1]TCE - ANEXO V - REC. Preencher'!J12)</f>
        <v>45086</v>
      </c>
      <c r="H4" s="5">
        <f>'[1]TCE - ANEXO V - REC. Preencher'!N12</f>
        <v>1186987.81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2023-09-25T21:57:46Z</dcterms:created>
  <dcterms:modified xsi:type="dcterms:W3CDTF">2023-09-25T21:58:09Z</dcterms:modified>
</cp:coreProperties>
</file>