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07.2023 JULHO\VALIDAÇÃO\1. ARQ. PUBLICAÇÃO\XL\"/>
    </mc:Choice>
  </mc:AlternateContent>
  <xr:revisionPtr revIDLastSave="0" documentId="8_{7724353D-EC73-4D1A-AAE9-4F6B2ADDD884}" xr6:coauthVersionLast="47" xr6:coauthVersionMax="47" xr10:uidLastSave="{00000000-0000-0000-0000-000000000000}"/>
  <bookViews>
    <workbookView xWindow="-120" yWindow="-120" windowWidth="20730" windowHeight="11160" xr2:uid="{3353C4F2-CED9-4C34-965E-F5F358BAA665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<sst xmlns="http://schemas.openxmlformats.org/spreadsheetml/2006/main" count="16" uniqueCount="12">
  <si>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</si>
  <si>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</si>
  <si>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</si>
  <si>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</si>
  <si>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</si>
  <si>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</si>
  <si>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</si>
  <si>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CAXANGÁ - C.G 007/2022</t>
  </si>
  <si>
    <t>CAIXA ECONÔMICA CC1524-7</t>
  </si>
  <si>
    <t>FIC GIRO EMPRESA</t>
  </si>
  <si>
    <t>SANTANDER</t>
  </si>
  <si>
    <t>CONTAMAX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</si>
</sst>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07.2023%20JULHO\VALIDA&#199;&#195;O\13.2%20PCF%20%202023_07.xlsx" TargetMode="External"/><Relationship Id="rId1" Type="http://schemas.openxmlformats.org/officeDocument/2006/relationships/externalLinkPath" Target="/SES/PLANILHA%20FINANCEIRA/PLANILHA%20FINANCEIRA%202023/07.2023%20JULHO/VALIDA&#199;&#195;O/13.2%20PCF%20%202023_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B9445-0316-44F9-896A-9F48840E6716}">
  <sheetPr>
    <tabColor indexed="13"/>
  </sheetPr>
  <dimension ref="A1:H991"/>
  <sheetViews>
    <sheetView showGridLines="0" tabSelected="1" topLeftCell="C1" zoomScale="90" zoomScaleNormal="90" workbookViewId="0">
      <selection activeCell="G2" sqref="G2:G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9767633000609</v>
      </c>
      <c r="B2" s="3" t="s">
        <v>7</v>
      </c>
      <c r="C2" s="4">
        <v>16916063000122</v>
      </c>
      <c r="D2" s="5" t="s">
        <v>8</v>
      </c>
      <c r="E2" s="5" t="s">
        <v>9</v>
      </c>
      <c r="F2" s="6">
        <v>45138</v>
      </c>
      <c r="G2" s="7">
        <v>408.78</v>
      </c>
    </row>
    <row r="3" spans="1:8" ht="22.5" customHeight="1" x14ac:dyDescent="0.2">
      <c r="A3" s="2">
        <f>IFERROR(VLOOKUP(B3,'[1]DADOS (OCULTAR)'!$Q$3:$S$133,3,0),"")</f>
        <v>9767633000609</v>
      </c>
      <c r="B3" s="3" t="s">
        <v>7</v>
      </c>
      <c r="C3" s="4">
        <v>90400888177743</v>
      </c>
      <c r="D3" s="5" t="s">
        <v>10</v>
      </c>
      <c r="E3" s="5" t="s">
        <v>11</v>
      </c>
      <c r="F3" s="6">
        <v>45107</v>
      </c>
      <c r="G3" s="7">
        <v>1</v>
      </c>
    </row>
    <row r="4" spans="1:8" ht="22.5" customHeight="1" x14ac:dyDescent="0.2">
      <c r="A4" s="2">
        <f>IFERROR(VLOOKUP(B4,'[1]DADOS (OCULTAR)'!$Q$3:$S$133,3,0),"")</f>
        <v>9767633000609</v>
      </c>
      <c r="B4" s="3" t="s">
        <v>7</v>
      </c>
      <c r="C4" s="4">
        <v>16916063000122</v>
      </c>
      <c r="D4" s="5" t="s">
        <v>8</v>
      </c>
      <c r="E4" s="5" t="s">
        <v>9</v>
      </c>
      <c r="F4" s="6">
        <v>45138</v>
      </c>
      <c r="G4" s="7">
        <v>664.52</v>
      </c>
    </row>
    <row r="5" spans="1:8" ht="22.5" customHeight="1" x14ac:dyDescent="0.2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1729C83B-FAA4-47D8-A5B0-3D43FF0A223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2023-08-24T15:35:37Z</dcterms:created>
  <dcterms:modified xsi:type="dcterms:W3CDTF">2023-08-24T15:35:58Z</dcterms:modified>
</cp:coreProperties>
</file>