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08-Agosto -2023\14 - TCE\CUSTEIO\EXCEL\"/>
    </mc:Choice>
  </mc:AlternateContent>
  <xr:revisionPtr revIDLastSave="0" documentId="8_{35EFB4D6-F19A-46EE-BDD0-FCD2416A2C7E}" xr6:coauthVersionLast="47" xr6:coauthVersionMax="47" xr10:uidLastSave="{00000000-0000-0000-0000-000000000000}"/>
  <bookViews>
    <workbookView xWindow="-120" yWindow="-120" windowWidth="29040" windowHeight="15840" xr2:uid="{70E5177A-CFDB-4CFF-BFF6-16B6F68F26C8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<sst xmlns="http://schemas.openxmlformats.org/spreadsheetml/2006/main" count="8" uniqueCount="8">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</sst>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08-Agosto%20-2023\13.2%20PCF%20em%20Excel%20-%20CUSTEIO%20-%20UPAE%20Petrolina%20-%2008.2023.xlsx" TargetMode="External"/><Relationship Id="rId1" Type="http://schemas.openxmlformats.org/officeDocument/2006/relationships/externalLinkPath" Target="/1%20-%20Pasta%20SES/2023/08-Agosto%20-2023/13.2%20PCF%20em%20Excel%20-%20CUSTEIO%20-%20UPAE%20Petrolina%20-%2008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 - CG Nº 001/2013</v>
          </cell>
          <cell r="D10" t="str">
            <v>2023NE000258</v>
          </cell>
          <cell r="E10">
            <v>44928</v>
          </cell>
          <cell r="F10">
            <v>5158066.67</v>
          </cell>
          <cell r="G10" t="str">
            <v>2023OB036739</v>
          </cell>
          <cell r="H10">
            <v>45147</v>
          </cell>
          <cell r="L10">
            <v>421066.67</v>
          </cell>
        </row>
        <row r="11">
          <cell r="B11">
            <v>10988301000714</v>
          </cell>
          <cell r="C11" t="str">
            <v>UPAE PETROLINA - CG Nº 001/2013</v>
          </cell>
          <cell r="D11" t="str">
            <v>2023NE000724</v>
          </cell>
          <cell r="E11">
            <v>44928</v>
          </cell>
          <cell r="F11">
            <v>8751886.7300000004</v>
          </cell>
          <cell r="G11" t="str">
            <v>2023OB036803</v>
          </cell>
          <cell r="H11">
            <v>45149</v>
          </cell>
          <cell r="L11">
            <v>714439.73</v>
          </cell>
        </row>
        <row r="12">
          <cell r="B12">
            <v>10988301000714</v>
          </cell>
          <cell r="C12" t="str">
            <v>UPAE PETROLINA - CG Nº 001/2013</v>
          </cell>
          <cell r="D12" t="str">
            <v>2023NE007034</v>
          </cell>
          <cell r="E12">
            <v>45048</v>
          </cell>
          <cell r="F12">
            <v>460836.54</v>
          </cell>
          <cell r="G12" t="str">
            <v>2023OB037534</v>
          </cell>
          <cell r="H12">
            <v>45152</v>
          </cell>
          <cell r="L12">
            <v>76806.09</v>
          </cell>
        </row>
        <row r="13">
          <cell r="B13">
            <v>10988301000714</v>
          </cell>
          <cell r="C13" t="str">
            <v>UPAE PETROLINA - CG Nº 001/2013</v>
          </cell>
          <cell r="D13" t="str">
            <v>2023NE007034</v>
          </cell>
          <cell r="E13">
            <v>45048</v>
          </cell>
          <cell r="F13">
            <v>460836.54</v>
          </cell>
          <cell r="G13" t="str">
            <v>2023OB037536</v>
          </cell>
          <cell r="H13">
            <v>45152</v>
          </cell>
          <cell r="L13">
            <v>76806.09</v>
          </cell>
        </row>
        <row r="14">
          <cell r="B14">
            <v>10988301000714</v>
          </cell>
          <cell r="C14" t="str">
            <v>UPAE PETROLINA - CG Nº 001/2013</v>
          </cell>
          <cell r="D14" t="str">
            <v>2023NE007034</v>
          </cell>
          <cell r="E14">
            <v>45048</v>
          </cell>
          <cell r="F14">
            <v>460836.54</v>
          </cell>
          <cell r="G14" t="str">
            <v>2023OB037538</v>
          </cell>
          <cell r="H14">
            <v>45152</v>
          </cell>
          <cell r="L14">
            <v>76806.09</v>
          </cell>
        </row>
        <row r="15">
          <cell r="B15">
            <v>10988301000714</v>
          </cell>
          <cell r="C15" t="str">
            <v>UPAE PETROLINA - CG Nº 001/2013</v>
          </cell>
          <cell r="D15" t="str">
            <v>2023NE007034</v>
          </cell>
          <cell r="E15">
            <v>45048</v>
          </cell>
          <cell r="F15">
            <v>460836.54</v>
          </cell>
          <cell r="G15" t="str">
            <v>2023OB037540</v>
          </cell>
          <cell r="H15">
            <v>45152</v>
          </cell>
          <cell r="L15">
            <v>76806.09</v>
          </cell>
        </row>
        <row r="16">
          <cell r="B16">
            <v>10988301000714</v>
          </cell>
          <cell r="C16" t="str">
            <v>UPAE PETROLINA - CG Nº 001/2013</v>
          </cell>
          <cell r="D16" t="str">
            <v>2023NE007034</v>
          </cell>
          <cell r="E16">
            <v>45048</v>
          </cell>
          <cell r="F16">
            <v>460836.54</v>
          </cell>
          <cell r="G16" t="str">
            <v>2023OB037542</v>
          </cell>
          <cell r="H16">
            <v>45152</v>
          </cell>
          <cell r="L16">
            <v>76806.09</v>
          </cell>
        </row>
        <row r="17">
          <cell r="B17">
            <v>10988301000714</v>
          </cell>
          <cell r="C17" t="str">
            <v>UPAE PETROLINA - CG Nº 001/2013</v>
          </cell>
          <cell r="D17" t="str">
            <v>2023NE007034</v>
          </cell>
          <cell r="E17">
            <v>45048</v>
          </cell>
          <cell r="F17">
            <v>460836.54</v>
          </cell>
          <cell r="G17" t="str">
            <v>2023OB037544</v>
          </cell>
          <cell r="H17">
            <v>45152</v>
          </cell>
        </row>
        <row r="18">
          <cell r="B18">
            <v>10988301000714</v>
          </cell>
          <cell r="C18" t="str">
            <v>UPAE PETROLINA - CG Nº 001/2013</v>
          </cell>
          <cell r="D18" t="str">
            <v>2023NE009776</v>
          </cell>
          <cell r="E18">
            <v>45110</v>
          </cell>
          <cell r="F18">
            <v>745592.52</v>
          </cell>
          <cell r="G18" t="str">
            <v>2023OB036020</v>
          </cell>
          <cell r="H18">
            <v>45140</v>
          </cell>
          <cell r="L18">
            <v>124265.42</v>
          </cell>
        </row>
        <row r="19">
          <cell r="B19">
            <v>10988301000714</v>
          </cell>
          <cell r="C19" t="str">
            <v>UPAE PETROLINA - CG Nº 001/2013</v>
          </cell>
          <cell r="D19" t="str">
            <v>2023NE009776</v>
          </cell>
          <cell r="E19">
            <v>45110</v>
          </cell>
          <cell r="F19">
            <v>745592.52</v>
          </cell>
          <cell r="G19" t="str">
            <v>2023OB036022</v>
          </cell>
          <cell r="H19">
            <v>45140</v>
          </cell>
          <cell r="L19">
            <v>124265.42</v>
          </cell>
        </row>
        <row r="20">
          <cell r="B20">
            <v>10988301000714</v>
          </cell>
          <cell r="C20" t="str">
            <v>UPAE PETROLINA - CG Nº 001/2013</v>
          </cell>
          <cell r="D20" t="str">
            <v>2023NE009776</v>
          </cell>
          <cell r="E20">
            <v>45110</v>
          </cell>
          <cell r="F20">
            <v>745592.52</v>
          </cell>
          <cell r="G20" t="str">
            <v>2023OB036026</v>
          </cell>
          <cell r="H20">
            <v>45140</v>
          </cell>
          <cell r="L20">
            <v>124265.42</v>
          </cell>
        </row>
        <row r="21">
          <cell r="B21">
            <v>10988301000714</v>
          </cell>
          <cell r="C21" t="str">
            <v>UPAE PETROLINA - CG Nº 001/2013</v>
          </cell>
          <cell r="D21" t="str">
            <v>2023NE009776</v>
          </cell>
          <cell r="E21">
            <v>45110</v>
          </cell>
          <cell r="F21">
            <v>745592.52</v>
          </cell>
          <cell r="G21" t="str">
            <v>2023OB036030</v>
          </cell>
          <cell r="H21">
            <v>45140</v>
          </cell>
          <cell r="L21">
            <v>124265.42</v>
          </cell>
        </row>
        <row r="22">
          <cell r="B22">
            <v>10988301000714</v>
          </cell>
          <cell r="C22" t="str">
            <v>UPAE PETROLINA - CG Nº 001/2013</v>
          </cell>
          <cell r="D22" t="str">
            <v>2023NE009776</v>
          </cell>
          <cell r="E22">
            <v>45110</v>
          </cell>
          <cell r="F22">
            <v>745592.52</v>
          </cell>
          <cell r="G22" t="str">
            <v>2023OB036031</v>
          </cell>
          <cell r="H22">
            <v>45140</v>
          </cell>
          <cell r="L22">
            <v>124265.42</v>
          </cell>
        </row>
        <row r="23">
          <cell r="B23" t="str">
            <v/>
          </cell>
          <cell r="L23">
            <v>124265.42</v>
          </cell>
        </row>
        <row r="24">
          <cell r="B24">
            <v>10988301000714</v>
          </cell>
          <cell r="C24" t="str">
            <v>UPAE PETROLINA - CG Nº 001/2013</v>
          </cell>
          <cell r="D24" t="str">
            <v>2023NE009776</v>
          </cell>
          <cell r="E24">
            <v>45110</v>
          </cell>
          <cell r="F24">
            <v>745592.52</v>
          </cell>
          <cell r="G24" t="str">
            <v>2023OB036390</v>
          </cell>
          <cell r="H24">
            <v>45142</v>
          </cell>
          <cell r="L24">
            <v>124265.42</v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543E-38BA-4A49-A55B-B25452F23F60}">
  <sheetPr>
    <tabColor rgb="FF92D050"/>
  </sheetPr>
  <dimension ref="A1:H991"/>
  <sheetViews>
    <sheetView showGridLines="0" tabSelected="1" zoomScale="90" zoomScaleNormal="90" workbookViewId="0">
      <selection activeCell="H15" sqref="H1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 - CG Nº 001/2013</v>
      </c>
      <c r="C2" s="3" t="str">
        <f>'[1]TCE - ANEXO V - REC. Preencher'!D10</f>
        <v>2023NE000258</v>
      </c>
      <c r="D2" s="4">
        <f>IF('[1]TCE - ANEXO V - REC. Preencher'!E10="","",'[1]TCE - ANEXO V - REC. Preencher'!E10)</f>
        <v>44928</v>
      </c>
      <c r="E2" s="5">
        <f>'[1]TCE - ANEXO V - REC. Preencher'!F10</f>
        <v>5158066.67</v>
      </c>
      <c r="F2" s="3" t="str">
        <f>'[1]TCE - ANEXO V - REC. Preencher'!G10</f>
        <v>2023OB036739</v>
      </c>
      <c r="G2" s="4">
        <f>IF('[1]TCE - ANEXO V - REC. Preencher'!H10="","",'[1]TCE - ANEXO V - REC. Preencher'!H10)</f>
        <v>45147</v>
      </c>
      <c r="H2" s="5">
        <f>'[1]TCE - ANEXO V - REC. Preencher'!L10</f>
        <v>421066.67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 - CG Nº 001/2013</v>
      </c>
      <c r="C3" s="3" t="str">
        <f>'[1]TCE - ANEXO V - REC. Preencher'!D11</f>
        <v>2023NE000724</v>
      </c>
      <c r="D3" s="4">
        <f>IF('[1]TCE - ANEXO V - REC. Preencher'!E11="","",'[1]TCE - ANEXO V - REC. Preencher'!E11)</f>
        <v>44928</v>
      </c>
      <c r="E3" s="5">
        <f>'[1]TCE - ANEXO V - REC. Preencher'!F11</f>
        <v>8751886.7300000004</v>
      </c>
      <c r="F3" s="3" t="str">
        <f>'[1]TCE - ANEXO V - REC. Preencher'!G11</f>
        <v>2023OB036803</v>
      </c>
      <c r="G3" s="4">
        <f>IF('[1]TCE - ANEXO V - REC. Preencher'!H11="","",'[1]TCE - ANEXO V - REC. Preencher'!H11)</f>
        <v>45149</v>
      </c>
      <c r="H3" s="5">
        <f>'[1]TCE - ANEXO V - REC. Preencher'!L11</f>
        <v>714439.73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 - CG Nº 001/2013</v>
      </c>
      <c r="C4" s="3" t="str">
        <f>'[1]TCE - ANEXO V - REC. Preencher'!D12</f>
        <v>2023NE007034</v>
      </c>
      <c r="D4" s="4">
        <f>IF('[1]TCE - ANEXO V - REC. Preencher'!E12="","",'[1]TCE - ANEXO V - REC. Preencher'!E12)</f>
        <v>45048</v>
      </c>
      <c r="E4" s="5">
        <f>'[1]TCE - ANEXO V - REC. Preencher'!F12</f>
        <v>460836.54</v>
      </c>
      <c r="F4" s="3" t="str">
        <f>'[1]TCE - ANEXO V - REC. Preencher'!G12</f>
        <v>2023OB037534</v>
      </c>
      <c r="G4" s="4">
        <f>IF('[1]TCE - ANEXO V - REC. Preencher'!H12="","",'[1]TCE - ANEXO V - REC. Preencher'!H12)</f>
        <v>45152</v>
      </c>
      <c r="H4" s="5">
        <f>'[1]TCE - ANEXO V - REC. Preencher'!L12</f>
        <v>76806.09</v>
      </c>
    </row>
    <row r="5" spans="1:8" ht="24" customHeight="1" x14ac:dyDescent="0.2">
      <c r="A5" s="2">
        <f>'[1]TCE - ANEXO V - REC. Preencher'!B13</f>
        <v>10988301000714</v>
      </c>
      <c r="B5" s="3" t="str">
        <f>'[1]TCE - ANEXO V - REC. Preencher'!C13</f>
        <v>UPAE PETROLINA - CG Nº 001/2013</v>
      </c>
      <c r="C5" s="3" t="str">
        <f>'[1]TCE - ANEXO V - REC. Preencher'!D13</f>
        <v>2023NE007034</v>
      </c>
      <c r="D5" s="4">
        <f>IF('[1]TCE - ANEXO V - REC. Preencher'!E13="","",'[1]TCE - ANEXO V - REC. Preencher'!E13)</f>
        <v>45048</v>
      </c>
      <c r="E5" s="5">
        <f>'[1]TCE - ANEXO V - REC. Preencher'!F13</f>
        <v>460836.54</v>
      </c>
      <c r="F5" s="3" t="str">
        <f>'[1]TCE - ANEXO V - REC. Preencher'!G13</f>
        <v>2023OB037536</v>
      </c>
      <c r="G5" s="4">
        <f>IF('[1]TCE - ANEXO V - REC. Preencher'!H13="","",'[1]TCE - ANEXO V - REC. Preencher'!H13)</f>
        <v>45152</v>
      </c>
      <c r="H5" s="5">
        <f>'[1]TCE - ANEXO V - REC. Preencher'!L13</f>
        <v>76806.09</v>
      </c>
    </row>
    <row r="6" spans="1:8" ht="24" customHeight="1" x14ac:dyDescent="0.2">
      <c r="A6" s="2">
        <f>'[1]TCE - ANEXO V - REC. Preencher'!B14</f>
        <v>10988301000714</v>
      </c>
      <c r="B6" s="3" t="str">
        <f>'[1]TCE - ANEXO V - REC. Preencher'!C14</f>
        <v>UPAE PETROLINA - CG Nº 001/2013</v>
      </c>
      <c r="C6" s="3" t="str">
        <f>'[1]TCE - ANEXO V - REC. Preencher'!D14</f>
        <v>2023NE007034</v>
      </c>
      <c r="D6" s="4">
        <f>IF('[1]TCE - ANEXO V - REC. Preencher'!E14="","",'[1]TCE - ANEXO V - REC. Preencher'!E14)</f>
        <v>45048</v>
      </c>
      <c r="E6" s="5">
        <f>'[1]TCE - ANEXO V - REC. Preencher'!F14</f>
        <v>460836.54</v>
      </c>
      <c r="F6" s="3" t="str">
        <f>'[1]TCE - ANEXO V - REC. Preencher'!G14</f>
        <v>2023OB037538</v>
      </c>
      <c r="G6" s="4">
        <f>IF('[1]TCE - ANEXO V - REC. Preencher'!H14="","",'[1]TCE - ANEXO V - REC. Preencher'!H14)</f>
        <v>45152</v>
      </c>
      <c r="H6" s="5">
        <f>'[1]TCE - ANEXO V - REC. Preencher'!L14</f>
        <v>76806.09</v>
      </c>
    </row>
    <row r="7" spans="1:8" ht="24" customHeight="1" x14ac:dyDescent="0.2">
      <c r="A7" s="2">
        <f>'[1]TCE - ANEXO V - REC. Preencher'!B15</f>
        <v>10988301000714</v>
      </c>
      <c r="B7" s="3" t="str">
        <f>'[1]TCE - ANEXO V - REC. Preencher'!C15</f>
        <v>UPAE PETROLINA - CG Nº 001/2013</v>
      </c>
      <c r="C7" s="3" t="str">
        <f>'[1]TCE - ANEXO V - REC. Preencher'!D15</f>
        <v>2023NE007034</v>
      </c>
      <c r="D7" s="4">
        <f>IF('[1]TCE - ANEXO V - REC. Preencher'!E15="","",'[1]TCE - ANEXO V - REC. Preencher'!E15)</f>
        <v>45048</v>
      </c>
      <c r="E7" s="5">
        <f>'[1]TCE - ANEXO V - REC. Preencher'!F15</f>
        <v>460836.54</v>
      </c>
      <c r="F7" s="3" t="str">
        <f>'[1]TCE - ANEXO V - REC. Preencher'!G15</f>
        <v>2023OB037540</v>
      </c>
      <c r="G7" s="4">
        <f>IF('[1]TCE - ANEXO V - REC. Preencher'!H15="","",'[1]TCE - ANEXO V - REC. Preencher'!H15)</f>
        <v>45152</v>
      </c>
      <c r="H7" s="5">
        <f>'[1]TCE - ANEXO V - REC. Preencher'!L15</f>
        <v>76806.09</v>
      </c>
    </row>
    <row r="8" spans="1:8" ht="24" customHeight="1" x14ac:dyDescent="0.2">
      <c r="A8" s="2">
        <f>'[1]TCE - ANEXO V - REC. Preencher'!B16</f>
        <v>10988301000714</v>
      </c>
      <c r="B8" s="3" t="str">
        <f>'[1]TCE - ANEXO V - REC. Preencher'!C16</f>
        <v>UPAE PETROLINA - CG Nº 001/2013</v>
      </c>
      <c r="C8" s="3" t="str">
        <f>'[1]TCE - ANEXO V - REC. Preencher'!D16</f>
        <v>2023NE007034</v>
      </c>
      <c r="D8" s="4">
        <f>IF('[1]TCE - ANEXO V - REC. Preencher'!E16="","",'[1]TCE - ANEXO V - REC. Preencher'!E16)</f>
        <v>45048</v>
      </c>
      <c r="E8" s="5">
        <f>'[1]TCE - ANEXO V - REC. Preencher'!F16</f>
        <v>460836.54</v>
      </c>
      <c r="F8" s="3" t="str">
        <f>'[1]TCE - ANEXO V - REC. Preencher'!G16</f>
        <v>2023OB037542</v>
      </c>
      <c r="G8" s="4">
        <f>IF('[1]TCE - ANEXO V - REC. Preencher'!H16="","",'[1]TCE - ANEXO V - REC. Preencher'!H16)</f>
        <v>45152</v>
      </c>
      <c r="H8" s="5">
        <f>'[1]TCE - ANEXO V - REC. Preencher'!L16</f>
        <v>76806.09</v>
      </c>
    </row>
    <row r="9" spans="1:8" ht="24" customHeight="1" x14ac:dyDescent="0.2">
      <c r="A9" s="2">
        <f>'[1]TCE - ANEXO V - REC. Preencher'!B17</f>
        <v>10988301000714</v>
      </c>
      <c r="B9" s="3" t="str">
        <f>'[1]TCE - ANEXO V - REC. Preencher'!C17</f>
        <v>UPAE PETROLINA - CG Nº 001/2013</v>
      </c>
      <c r="C9" s="3" t="str">
        <f>'[1]TCE - ANEXO V - REC. Preencher'!D17</f>
        <v>2023NE007034</v>
      </c>
      <c r="D9" s="4">
        <f>IF('[1]TCE - ANEXO V - REC. Preencher'!E17="","",'[1]TCE - ANEXO V - REC. Preencher'!E17)</f>
        <v>45048</v>
      </c>
      <c r="E9" s="5">
        <f>'[1]TCE - ANEXO V - REC. Preencher'!F17</f>
        <v>460836.54</v>
      </c>
      <c r="F9" s="3" t="str">
        <f>'[1]TCE - ANEXO V - REC. Preencher'!G17</f>
        <v>2023OB037544</v>
      </c>
      <c r="G9" s="4">
        <f>IF('[1]TCE - ANEXO V - REC. Preencher'!H17="","",'[1]TCE - ANEXO V - REC. Preencher'!H17)</f>
        <v>45152</v>
      </c>
      <c r="H9" s="5">
        <f>'[1]TCE - ANEXO V - REC. Preencher'!L18</f>
        <v>124265.42</v>
      </c>
    </row>
    <row r="10" spans="1:8" ht="24" customHeight="1" x14ac:dyDescent="0.2">
      <c r="A10" s="2">
        <f>'[1]TCE - ANEXO V - REC. Preencher'!B18</f>
        <v>10988301000714</v>
      </c>
      <c r="B10" s="3" t="str">
        <f>'[1]TCE - ANEXO V - REC. Preencher'!C18</f>
        <v>UPAE PETROLINA - CG Nº 001/2013</v>
      </c>
      <c r="C10" s="3" t="str">
        <f>'[1]TCE - ANEXO V - REC. Preencher'!D18</f>
        <v>2023NE009776</v>
      </c>
      <c r="D10" s="4">
        <f>IF('[1]TCE - ANEXO V - REC. Preencher'!E18="","",'[1]TCE - ANEXO V - REC. Preencher'!E18)</f>
        <v>45110</v>
      </c>
      <c r="E10" s="5">
        <f>'[1]TCE - ANEXO V - REC. Preencher'!F18</f>
        <v>745592.52</v>
      </c>
      <c r="F10" s="3" t="str">
        <f>'[1]TCE - ANEXO V - REC. Preencher'!G18</f>
        <v>2023OB036020</v>
      </c>
      <c r="G10" s="4">
        <f>IF('[1]TCE - ANEXO V - REC. Preencher'!H18="","",'[1]TCE - ANEXO V - REC. Preencher'!H18)</f>
        <v>45140</v>
      </c>
      <c r="H10" s="5">
        <f>'[1]TCE - ANEXO V - REC. Preencher'!L19</f>
        <v>124265.42</v>
      </c>
    </row>
    <row r="11" spans="1:8" ht="24" customHeight="1" x14ac:dyDescent="0.2">
      <c r="A11" s="2">
        <f>'[1]TCE - ANEXO V - REC. Preencher'!B19</f>
        <v>10988301000714</v>
      </c>
      <c r="B11" s="3" t="str">
        <f>'[1]TCE - ANEXO V - REC. Preencher'!C19</f>
        <v>UPAE PETROLINA - CG Nº 001/2013</v>
      </c>
      <c r="C11" s="3" t="str">
        <f>'[1]TCE - ANEXO V - REC. Preencher'!D19</f>
        <v>2023NE009776</v>
      </c>
      <c r="D11" s="4">
        <f>IF('[1]TCE - ANEXO V - REC. Preencher'!E19="","",'[1]TCE - ANEXO V - REC. Preencher'!E19)</f>
        <v>45110</v>
      </c>
      <c r="E11" s="5">
        <f>'[1]TCE - ANEXO V - REC. Preencher'!F19</f>
        <v>745592.52</v>
      </c>
      <c r="F11" s="3" t="str">
        <f>'[1]TCE - ANEXO V - REC. Preencher'!G19</f>
        <v>2023OB036022</v>
      </c>
      <c r="G11" s="4">
        <f>IF('[1]TCE - ANEXO V - REC. Preencher'!H19="","",'[1]TCE - ANEXO V - REC. Preencher'!H19)</f>
        <v>45140</v>
      </c>
      <c r="H11" s="5">
        <f>'[1]TCE - ANEXO V - REC. Preencher'!L20</f>
        <v>124265.42</v>
      </c>
    </row>
    <row r="12" spans="1:8" ht="24" customHeight="1" x14ac:dyDescent="0.2">
      <c r="A12" s="2">
        <f>'[1]TCE - ANEXO V - REC. Preencher'!B20</f>
        <v>10988301000714</v>
      </c>
      <c r="B12" s="3" t="str">
        <f>'[1]TCE - ANEXO V - REC. Preencher'!C20</f>
        <v>UPAE PETROLINA - CG Nº 001/2013</v>
      </c>
      <c r="C12" s="3" t="str">
        <f>'[1]TCE - ANEXO V - REC. Preencher'!D20</f>
        <v>2023NE009776</v>
      </c>
      <c r="D12" s="4">
        <f>IF('[1]TCE - ANEXO V - REC. Preencher'!E20="","",'[1]TCE - ANEXO V - REC. Preencher'!E20)</f>
        <v>45110</v>
      </c>
      <c r="E12" s="5">
        <f>'[1]TCE - ANEXO V - REC. Preencher'!F20</f>
        <v>745592.52</v>
      </c>
      <c r="F12" s="3" t="str">
        <f>'[1]TCE - ANEXO V - REC. Preencher'!G20</f>
        <v>2023OB036026</v>
      </c>
      <c r="G12" s="4">
        <f>IF('[1]TCE - ANEXO V - REC. Preencher'!H20="","",'[1]TCE - ANEXO V - REC. Preencher'!H20)</f>
        <v>45140</v>
      </c>
      <c r="H12" s="5">
        <f>'[1]TCE - ANEXO V - REC. Preencher'!L21</f>
        <v>124265.42</v>
      </c>
    </row>
    <row r="13" spans="1:8" ht="24" customHeight="1" x14ac:dyDescent="0.2">
      <c r="A13" s="2">
        <f>'[1]TCE - ANEXO V - REC. Preencher'!B21</f>
        <v>10988301000714</v>
      </c>
      <c r="B13" s="3" t="str">
        <f>'[1]TCE - ANEXO V - REC. Preencher'!C21</f>
        <v>UPAE PETROLINA - CG Nº 001/2013</v>
      </c>
      <c r="C13" s="3" t="str">
        <f>'[1]TCE - ANEXO V - REC. Preencher'!D21</f>
        <v>2023NE009776</v>
      </c>
      <c r="D13" s="4">
        <f>IF('[1]TCE - ANEXO V - REC. Preencher'!E21="","",'[1]TCE - ANEXO V - REC. Preencher'!E21)</f>
        <v>45110</v>
      </c>
      <c r="E13" s="5">
        <f>'[1]TCE - ANEXO V - REC. Preencher'!F21</f>
        <v>745592.52</v>
      </c>
      <c r="F13" s="3" t="str">
        <f>'[1]TCE - ANEXO V - REC. Preencher'!G21</f>
        <v>2023OB036030</v>
      </c>
      <c r="G13" s="4">
        <f>IF('[1]TCE - ANEXO V - REC. Preencher'!H21="","",'[1]TCE - ANEXO V - REC. Preencher'!H21)</f>
        <v>45140</v>
      </c>
      <c r="H13" s="5">
        <f>'[1]TCE - ANEXO V - REC. Preencher'!L22</f>
        <v>124265.42</v>
      </c>
    </row>
    <row r="14" spans="1:8" ht="24" customHeight="1" x14ac:dyDescent="0.2">
      <c r="A14" s="2">
        <f>'[1]TCE - ANEXO V - REC. Preencher'!B22</f>
        <v>10988301000714</v>
      </c>
      <c r="B14" s="3" t="str">
        <f>'[1]TCE - ANEXO V - REC. Preencher'!C22</f>
        <v>UPAE PETROLINA - CG Nº 001/2013</v>
      </c>
      <c r="C14" s="3" t="str">
        <f>'[1]TCE - ANEXO V - REC. Preencher'!D22</f>
        <v>2023NE009776</v>
      </c>
      <c r="D14" s="4">
        <f>IF('[1]TCE - ANEXO V - REC. Preencher'!E22="","",'[1]TCE - ANEXO V - REC. Preencher'!E22)</f>
        <v>45110</v>
      </c>
      <c r="E14" s="5">
        <f>'[1]TCE - ANEXO V - REC. Preencher'!F22</f>
        <v>745592.52</v>
      </c>
      <c r="F14" s="3" t="str">
        <f>'[1]TCE - ANEXO V - REC. Preencher'!G22</f>
        <v>2023OB036031</v>
      </c>
      <c r="G14" s="4">
        <f>IF('[1]TCE - ANEXO V - REC. Preencher'!H22="","",'[1]TCE - ANEXO V - REC. Preencher'!H22)</f>
        <v>45140</v>
      </c>
      <c r="H14" s="5">
        <f>'[1]TCE - ANEXO V - REC. Preencher'!L23</f>
        <v>124265.42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 t="e">
        <f>'[1]TCE - ANEXO V - REC. Preencher'!#REF!</f>
        <v>#REF!</v>
      </c>
    </row>
    <row r="16" spans="1:8" ht="24" customHeight="1" x14ac:dyDescent="0.2">
      <c r="A16" s="2">
        <f>'[1]TCE - ANEXO V - REC. Preencher'!B24</f>
        <v>10988301000714</v>
      </c>
      <c r="B16" s="3" t="str">
        <f>'[1]TCE - ANEXO V - REC. Preencher'!C24</f>
        <v>UPAE PETROLINA - CG Nº 001/2013</v>
      </c>
      <c r="C16" s="3" t="str">
        <f>'[1]TCE - ANEXO V - REC. Preencher'!D24</f>
        <v>2023NE009776</v>
      </c>
      <c r="D16" s="4">
        <f>IF('[1]TCE - ANEXO V - REC. Preencher'!E24="","",'[1]TCE - ANEXO V - REC. Preencher'!E24)</f>
        <v>45110</v>
      </c>
      <c r="E16" s="5">
        <f>'[1]TCE - ANEXO V - REC. Preencher'!F24</f>
        <v>745592.52</v>
      </c>
      <c r="F16" s="3" t="str">
        <f>'[1]TCE - ANEXO V - REC. Preencher'!G24</f>
        <v>2023OB036390</v>
      </c>
      <c r="G16" s="4">
        <f>IF('[1]TCE - ANEXO V - REC. Preencher'!H24="","",'[1]TCE - ANEXO V - REC. Preencher'!H24)</f>
        <v>45142</v>
      </c>
      <c r="H16" s="5">
        <f>'[1]TCE - ANEXO V - REC. Preencher'!L24</f>
        <v>124265.42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2023-09-25T20:26:04Z</dcterms:created>
  <dcterms:modified xsi:type="dcterms:W3CDTF">2023-09-25T20:26:39Z</dcterms:modified>
</cp:coreProperties>
</file>