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namss\Desktop\PCF 08 2023\"/>
    </mc:Choice>
  </mc:AlternateContent>
  <xr:revisionPtr revIDLastSave="0" documentId="8_{D7E4271D-B46F-4F1F-BEC2-2E5463C02DE9}" xr6:coauthVersionLast="47" xr6:coauthVersionMax="47" xr10:uidLastSave="{00000000-0000-0000-0000-000000000000}"/>
  <bookViews>
    <workbookView xWindow="-120" yWindow="-120" windowWidth="20730" windowHeight="11160" xr2:uid="{1F3E9412-D3F0-4EA4-A9B4-8871DA3289C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<sst xmlns="http://schemas.openxmlformats.org/spreadsheetml/2006/main" count="8" uniqueCount="8">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</sst>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8%20AGOSTO%202023\13.2%20PCF%20em%20Excel.xlsx" TargetMode="External"/><Relationship Id="rId1" Type="http://schemas.openxmlformats.org/officeDocument/2006/relationships/externalLinkPath" Target="file:///P:\Financeiro\PCF%202022\PCF%202023\08%20AGOST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Planilha1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9767633000870</v>
          </cell>
          <cell r="C10" t="str">
            <v>UPA TORRÕES - C.G 009/2022</v>
          </cell>
          <cell r="F10" t="str">
            <v>2023NE000720</v>
          </cell>
          <cell r="G10">
            <v>44928</v>
          </cell>
          <cell r="H10">
            <v>362575.76</v>
          </cell>
          <cell r="I10" t="str">
            <v>2023OB036093</v>
          </cell>
          <cell r="J10">
            <v>45142</v>
          </cell>
          <cell r="N10">
            <v>45321.97</v>
          </cell>
        </row>
        <row r="11">
          <cell r="B11">
            <v>9767633000870</v>
          </cell>
          <cell r="C11" t="str">
            <v>UPA TORRÕES - C.G 009/2022</v>
          </cell>
          <cell r="F11" t="str">
            <v>2023NE000709</v>
          </cell>
          <cell r="G11">
            <v>44928</v>
          </cell>
          <cell r="H11">
            <v>8887494.4000000004</v>
          </cell>
          <cell r="I11" t="str">
            <v>2023OB036086</v>
          </cell>
          <cell r="J11">
            <v>45142</v>
          </cell>
          <cell r="N11">
            <v>1110936.8</v>
          </cell>
        </row>
        <row r="12">
          <cell r="B12">
            <v>9767633000870</v>
          </cell>
          <cell r="C12" t="str">
            <v>UPA TORRÕES - C.G 009/2022</v>
          </cell>
          <cell r="F12" t="str">
            <v>2023NE000317</v>
          </cell>
          <cell r="G12">
            <v>44928</v>
          </cell>
          <cell r="H12">
            <v>4000000</v>
          </cell>
          <cell r="I12" t="str">
            <v>2023OB036473</v>
          </cell>
          <cell r="J12">
            <v>45145</v>
          </cell>
          <cell r="N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0AFB-9434-47A0-8A73-440721B99ABC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C.G 009/2022</v>
      </c>
      <c r="C2" s="3" t="str">
        <f>'[1]TCE - ANEXO V - REC. Preencher'!F10</f>
        <v>2023NE000720</v>
      </c>
      <c r="D2" s="4">
        <f>IF('[1]TCE - ANEXO V - REC. Preencher'!G10="","",'[1]TCE - ANEXO V - REC. Preencher'!G10)</f>
        <v>44928</v>
      </c>
      <c r="E2" s="5">
        <f>'[1]TCE - ANEXO V - REC. Preencher'!H10</f>
        <v>362575.76</v>
      </c>
      <c r="F2" s="3" t="str">
        <f>'[1]TCE - ANEXO V - REC. Preencher'!I10</f>
        <v>2023OB036093</v>
      </c>
      <c r="G2" s="4">
        <f>IF('[1]TCE - ANEXO V - REC. Preencher'!J10="","",'[1]TCE - ANEXO V - REC. Preencher'!J10)</f>
        <v>45142</v>
      </c>
      <c r="H2" s="5">
        <f>'[1]TCE - ANEXO V - REC. Preencher'!N10</f>
        <v>45321.97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C.G 009/2022</v>
      </c>
      <c r="C3" s="3" t="str">
        <f>'[1]TCE - ANEXO V - REC. Preencher'!F11</f>
        <v>2023NE000709</v>
      </c>
      <c r="D3" s="4">
        <f>IF('[1]TCE - ANEXO V - REC. Preencher'!G11="","",'[1]TCE - ANEXO V - REC. Preencher'!G11)</f>
        <v>44928</v>
      </c>
      <c r="E3" s="5">
        <f>'[1]TCE - ANEXO V - REC. Preencher'!H11</f>
        <v>8887494.4000000004</v>
      </c>
      <c r="F3" s="3" t="str">
        <f>'[1]TCE - ANEXO V - REC. Preencher'!I11</f>
        <v>2023OB036086</v>
      </c>
      <c r="G3" s="4">
        <f>IF('[1]TCE - ANEXO V - REC. Preencher'!J11="","",'[1]TCE - ANEXO V - REC. Preencher'!J11)</f>
        <v>45142</v>
      </c>
      <c r="H3" s="5">
        <f>'[1]TCE - ANEXO V - REC. Preencher'!N11</f>
        <v>1110936.8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C.G 009/2022</v>
      </c>
      <c r="C4" s="3" t="str">
        <f>'[1]TCE - ANEXO V - REC. Preencher'!F12</f>
        <v>2023NE000317</v>
      </c>
      <c r="D4" s="4">
        <f>IF('[1]TCE - ANEXO V - REC. Preencher'!G12="","",'[1]TCE - ANEXO V - REC. Preencher'!G12)</f>
        <v>44928</v>
      </c>
      <c r="E4" s="5">
        <f>'[1]TCE - ANEXO V - REC. Preencher'!H12</f>
        <v>4000000</v>
      </c>
      <c r="F4" s="3" t="str">
        <f>'[1]TCE - ANEXO V - REC. Preencher'!I12</f>
        <v>2023OB036473</v>
      </c>
      <c r="G4" s="4">
        <f>IF('[1]TCE - ANEXO V - REC. Preencher'!J12="","",'[1]TCE - ANEXO V - REC. Preencher'!J12)</f>
        <v>45145</v>
      </c>
      <c r="H4" s="5">
        <f>'[1]TCE - ANEXO V - REC. Preencher'!N12</f>
        <v>500000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2023-09-26T02:47:31Z</dcterms:created>
  <dcterms:modified xsi:type="dcterms:W3CDTF">2023-09-26T02:47:40Z</dcterms:modified>
</cp:coreProperties>
</file>