
<file path=[Content_Types].xml><?xml version="1.0" encoding="utf-8"?>
<Types xmlns="http://schemas.openxmlformats.org/package/2006/content-types"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23895" windowHeight="9975"/>
  </bookViews>
  <sheets>
    <sheet name="TCE - ANEXO V - REC. Preencher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4">'[1]DADOS (OCULTAR)'!$B$5:$B$185</definedName>
    <definedName name="CATDESP6">'[1]DADOS (OCULTAR)'!$B$3:$B$183</definedName>
    <definedName name="CID">'[1]DADOS (OCULTAR)'!$K$4:$K$5573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Print_Area_8">#REF!</definedName>
    <definedName name="Excel_BuiltIn_Print_Area_9">#REF!</definedName>
    <definedName name="Item_PCF">[2]DADOS_OCULTAR!$B$5:$B$93</definedName>
    <definedName name="listaunidades">'[1]DADOS (OCULTAR)'!$Q$3:$Q$120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S">'[1]DADOS (OCULTAR)'!$K$4:$K$5573</definedName>
    <definedName name="TIPOPC">'[1]DADOS (OCULTAR)'!$AT$5:$AT$7</definedName>
    <definedName name="UNIDADES">'[1]DADOS (OCULTAR)'!$Q$3:$Q$120</definedName>
    <definedName name="UNIDADES_OSS">'[1]DADOS (OCULTAR)'!$Q$3:$Q$133</definedName>
  </definedNames>
  <calcPr calcId="124519" iterateDelta="1E-4"/>
</workbook>
</file>

<file path=xl/calcChain.xml><?xml version="1.0" encoding="utf-8"?>
<calcChain xmlns="http://schemas.openxmlformats.org/spreadsheetml/2006/main">
  <c r="M999" i="1"/>
  <c r="K999"/>
  <c r="D999"/>
  <c r="B999"/>
  <c r="M998"/>
  <c r="K998"/>
  <c r="D998"/>
  <c r="B998"/>
  <c r="M997"/>
  <c r="K997"/>
  <c r="D997"/>
  <c r="B997"/>
  <c r="M996"/>
  <c r="K996"/>
  <c r="D996"/>
  <c r="B996"/>
  <c r="M995"/>
  <c r="K995"/>
  <c r="D995"/>
  <c r="B995"/>
  <c r="M994"/>
  <c r="K994"/>
  <c r="D994"/>
  <c r="B994"/>
  <c r="M993"/>
  <c r="K993"/>
  <c r="D993"/>
  <c r="B993"/>
  <c r="M992"/>
  <c r="K992"/>
  <c r="D992"/>
  <c r="B992"/>
  <c r="M991"/>
  <c r="K991"/>
  <c r="D991"/>
  <c r="B991"/>
  <c r="M990"/>
  <c r="K990"/>
  <c r="D990"/>
  <c r="B990"/>
  <c r="M989"/>
  <c r="K989"/>
  <c r="D989"/>
  <c r="B989"/>
  <c r="M988"/>
  <c r="K988"/>
  <c r="D988"/>
  <c r="B988"/>
  <c r="M987"/>
  <c r="K987"/>
  <c r="D987"/>
  <c r="B987"/>
  <c r="M986"/>
  <c r="K986"/>
  <c r="D986"/>
  <c r="B986"/>
  <c r="M985"/>
  <c r="K985"/>
  <c r="D985"/>
  <c r="B985"/>
  <c r="M984"/>
  <c r="K984"/>
  <c r="D984"/>
  <c r="B984"/>
  <c r="M983"/>
  <c r="K983"/>
  <c r="D983"/>
  <c r="B983"/>
  <c r="M982"/>
  <c r="K982"/>
  <c r="D982"/>
  <c r="B982"/>
  <c r="M981"/>
  <c r="K981"/>
  <c r="D981"/>
  <c r="B981"/>
  <c r="M980"/>
  <c r="K980"/>
  <c r="D980"/>
  <c r="B980"/>
  <c r="M979"/>
  <c r="K979"/>
  <c r="D979"/>
  <c r="B979"/>
  <c r="M978"/>
  <c r="K978"/>
  <c r="D978"/>
  <c r="B978"/>
  <c r="M977"/>
  <c r="K977"/>
  <c r="D977"/>
  <c r="B977"/>
  <c r="M976"/>
  <c r="K976"/>
  <c r="D976"/>
  <c r="B976"/>
  <c r="M975"/>
  <c r="K975"/>
  <c r="D975"/>
  <c r="B975"/>
  <c r="M974"/>
  <c r="K974"/>
  <c r="D974"/>
  <c r="B974"/>
  <c r="M973"/>
  <c r="K973"/>
  <c r="D973"/>
  <c r="B973"/>
  <c r="M972"/>
  <c r="K972"/>
  <c r="D972"/>
  <c r="B972"/>
  <c r="M971"/>
  <c r="K971"/>
  <c r="D971"/>
  <c r="B971"/>
  <c r="M970"/>
  <c r="K970"/>
  <c r="D970"/>
  <c r="B970"/>
  <c r="M969"/>
  <c r="K969"/>
  <c r="D969"/>
  <c r="B969"/>
  <c r="M968"/>
  <c r="K968"/>
  <c r="D968"/>
  <c r="B968"/>
  <c r="M967"/>
  <c r="K967"/>
  <c r="D967"/>
  <c r="B967"/>
  <c r="M966"/>
  <c r="K966"/>
  <c r="D966"/>
  <c r="B966"/>
  <c r="M965"/>
  <c r="K965"/>
  <c r="D965"/>
  <c r="B965"/>
  <c r="M964"/>
  <c r="K964"/>
  <c r="D964"/>
  <c r="B964"/>
  <c r="M963"/>
  <c r="K963"/>
  <c r="D963"/>
  <c r="B963"/>
  <c r="M962"/>
  <c r="K962"/>
  <c r="D962"/>
  <c r="B962"/>
  <c r="M961"/>
  <c r="K961"/>
  <c r="D961"/>
  <c r="B961"/>
  <c r="M960"/>
  <c r="K960"/>
  <c r="D960"/>
  <c r="B960"/>
  <c r="M959"/>
  <c r="K959"/>
  <c r="D959"/>
  <c r="B959"/>
  <c r="M958"/>
  <c r="K958"/>
  <c r="D958"/>
  <c r="B958"/>
  <c r="M957"/>
  <c r="K957"/>
  <c r="D957"/>
  <c r="B957"/>
  <c r="M956"/>
  <c r="K956"/>
  <c r="D956"/>
  <c r="B956"/>
  <c r="M955"/>
  <c r="K955"/>
  <c r="D955"/>
  <c r="B955"/>
  <c r="M954"/>
  <c r="K954"/>
  <c r="D954"/>
  <c r="B954"/>
  <c r="M953"/>
  <c r="K953"/>
  <c r="D953"/>
  <c r="B953"/>
  <c r="M952"/>
  <c r="K952"/>
  <c r="D952"/>
  <c r="B952"/>
  <c r="M951"/>
  <c r="K951"/>
  <c r="D951"/>
  <c r="B951"/>
  <c r="M950"/>
  <c r="K950"/>
  <c r="D950"/>
  <c r="B950"/>
  <c r="M949"/>
  <c r="K949"/>
  <c r="D949"/>
  <c r="B949"/>
  <c r="M948"/>
  <c r="K948"/>
  <c r="D948"/>
  <c r="B948"/>
  <c r="M947"/>
  <c r="K947"/>
  <c r="D947"/>
  <c r="B947"/>
  <c r="M946"/>
  <c r="K946"/>
  <c r="D946"/>
  <c r="B946"/>
  <c r="M945"/>
  <c r="K945"/>
  <c r="D945"/>
  <c r="B945"/>
  <c r="M944"/>
  <c r="K944"/>
  <c r="D944"/>
  <c r="B944"/>
  <c r="M943"/>
  <c r="K943"/>
  <c r="D943"/>
  <c r="B943"/>
  <c r="M942"/>
  <c r="K942"/>
  <c r="D942"/>
  <c r="B942"/>
  <c r="M941"/>
  <c r="K941"/>
  <c r="D941"/>
  <c r="B941"/>
  <c r="M940"/>
  <c r="K940"/>
  <c r="D940"/>
  <c r="B940"/>
  <c r="M939"/>
  <c r="K939"/>
  <c r="D939"/>
  <c r="B939"/>
  <c r="M938"/>
  <c r="K938"/>
  <c r="D938"/>
  <c r="B938"/>
  <c r="M937"/>
  <c r="K937"/>
  <c r="D937"/>
  <c r="B937"/>
  <c r="M936"/>
  <c r="K936"/>
  <c r="D936"/>
  <c r="B936"/>
  <c r="M935"/>
  <c r="K935"/>
  <c r="D935"/>
  <c r="B935"/>
  <c r="M934"/>
  <c r="K934"/>
  <c r="D934"/>
  <c r="B934"/>
  <c r="M933"/>
  <c r="K933"/>
  <c r="D933"/>
  <c r="B933"/>
  <c r="M932"/>
  <c r="K932"/>
  <c r="D932"/>
  <c r="B932"/>
  <c r="M931"/>
  <c r="K931"/>
  <c r="D931"/>
  <c r="B931"/>
  <c r="M930"/>
  <c r="K930"/>
  <c r="D930"/>
  <c r="B930"/>
  <c r="M929"/>
  <c r="K929"/>
  <c r="D929"/>
  <c r="B929"/>
  <c r="M928"/>
  <c r="K928"/>
  <c r="D928"/>
  <c r="B928"/>
  <c r="M927"/>
  <c r="K927"/>
  <c r="D927"/>
  <c r="B927"/>
  <c r="M926"/>
  <c r="K926"/>
  <c r="D926"/>
  <c r="B926"/>
  <c r="M925"/>
  <c r="K925"/>
  <c r="D925"/>
  <c r="B925"/>
  <c r="M924"/>
  <c r="K924"/>
  <c r="D924"/>
  <c r="B924"/>
  <c r="M923"/>
  <c r="K923"/>
  <c r="D923"/>
  <c r="B923"/>
  <c r="M922"/>
  <c r="K922"/>
  <c r="D922"/>
  <c r="B922"/>
  <c r="M921"/>
  <c r="K921"/>
  <c r="D921"/>
  <c r="B921"/>
  <c r="M920"/>
  <c r="K920"/>
  <c r="D920"/>
  <c r="B920"/>
  <c r="M919"/>
  <c r="K919"/>
  <c r="D919"/>
  <c r="B919"/>
  <c r="M918"/>
  <c r="K918"/>
  <c r="D918"/>
  <c r="B918"/>
  <c r="M917"/>
  <c r="K917"/>
  <c r="D917"/>
  <c r="B917"/>
  <c r="M916"/>
  <c r="K916"/>
  <c r="D916"/>
  <c r="B916"/>
  <c r="M915"/>
  <c r="K915"/>
  <c r="D915"/>
  <c r="B915"/>
  <c r="M914"/>
  <c r="K914"/>
  <c r="D914"/>
  <c r="B914"/>
  <c r="M913"/>
  <c r="K913"/>
  <c r="D913"/>
  <c r="B913"/>
  <c r="M912"/>
  <c r="K912"/>
  <c r="D912"/>
  <c r="B912"/>
  <c r="M911"/>
  <c r="K911"/>
  <c r="D911"/>
  <c r="B911"/>
  <c r="M910"/>
  <c r="K910"/>
  <c r="D910"/>
  <c r="B910"/>
  <c r="M909"/>
  <c r="K909"/>
  <c r="D909"/>
  <c r="B909"/>
  <c r="M908"/>
  <c r="K908"/>
  <c r="D908"/>
  <c r="B908"/>
  <c r="M907"/>
  <c r="K907"/>
  <c r="D907"/>
  <c r="B907"/>
  <c r="M906"/>
  <c r="K906"/>
  <c r="D906"/>
  <c r="B906"/>
  <c r="M905"/>
  <c r="K905"/>
  <c r="D905"/>
  <c r="B905"/>
  <c r="M904"/>
  <c r="K904"/>
  <c r="D904"/>
  <c r="B904"/>
  <c r="M903"/>
  <c r="K903"/>
  <c r="D903"/>
  <c r="B903"/>
  <c r="M902"/>
  <c r="K902"/>
  <c r="D902"/>
  <c r="B902"/>
  <c r="M901"/>
  <c r="K901"/>
  <c r="D901"/>
  <c r="B901"/>
  <c r="M900"/>
  <c r="K900"/>
  <c r="D900"/>
  <c r="B900"/>
  <c r="M899"/>
  <c r="K899"/>
  <c r="D899"/>
  <c r="B899"/>
  <c r="M898"/>
  <c r="K898"/>
  <c r="D898"/>
  <c r="B898"/>
  <c r="M897"/>
  <c r="K897"/>
  <c r="D897"/>
  <c r="B897"/>
  <c r="M896"/>
  <c r="K896"/>
  <c r="D896"/>
  <c r="B896"/>
  <c r="M895"/>
  <c r="K895"/>
  <c r="D895"/>
  <c r="B895"/>
  <c r="M894"/>
  <c r="K894"/>
  <c r="D894"/>
  <c r="B894"/>
  <c r="M893"/>
  <c r="K893"/>
  <c r="D893"/>
  <c r="B893"/>
  <c r="M892"/>
  <c r="K892"/>
  <c r="D892"/>
  <c r="B892"/>
  <c r="M891"/>
  <c r="K891"/>
  <c r="D891"/>
  <c r="B891"/>
  <c r="M890"/>
  <c r="K890"/>
  <c r="D890"/>
  <c r="B890"/>
  <c r="M889"/>
  <c r="K889"/>
  <c r="D889"/>
  <c r="B889"/>
  <c r="M888"/>
  <c r="K888"/>
  <c r="D888"/>
  <c r="B888"/>
  <c r="M887"/>
  <c r="K887"/>
  <c r="D887"/>
  <c r="B887"/>
  <c r="M886"/>
  <c r="K886"/>
  <c r="D886"/>
  <c r="B886"/>
  <c r="M885"/>
  <c r="K885"/>
  <c r="D885"/>
  <c r="B885"/>
  <c r="M884"/>
  <c r="K884"/>
  <c r="D884"/>
  <c r="B884"/>
  <c r="M883"/>
  <c r="K883"/>
  <c r="D883"/>
  <c r="B883"/>
  <c r="M882"/>
  <c r="K882"/>
  <c r="D882"/>
  <c r="B882"/>
  <c r="M881"/>
  <c r="K881"/>
  <c r="D881"/>
  <c r="B881"/>
  <c r="M880"/>
  <c r="K880"/>
  <c r="D880"/>
  <c r="B880"/>
  <c r="M879"/>
  <c r="K879"/>
  <c r="D879"/>
  <c r="B879"/>
  <c r="M878"/>
  <c r="K878"/>
  <c r="D878"/>
  <c r="B878"/>
  <c r="M877"/>
  <c r="K877"/>
  <c r="D877"/>
  <c r="B877"/>
  <c r="M876"/>
  <c r="K876"/>
  <c r="D876"/>
  <c r="B876"/>
  <c r="M875"/>
  <c r="K875"/>
  <c r="D875"/>
  <c r="B875"/>
  <c r="M874"/>
  <c r="K874"/>
  <c r="D874"/>
  <c r="B874"/>
  <c r="M873"/>
  <c r="K873"/>
  <c r="D873"/>
  <c r="B873"/>
  <c r="M872"/>
  <c r="K872"/>
  <c r="D872"/>
  <c r="B872"/>
  <c r="M871"/>
  <c r="K871"/>
  <c r="D871"/>
  <c r="B871"/>
  <c r="M870"/>
  <c r="K870"/>
  <c r="D870"/>
  <c r="B870"/>
  <c r="M869"/>
  <c r="K869"/>
  <c r="D869"/>
  <c r="B869"/>
  <c r="M868"/>
  <c r="K868"/>
  <c r="D868"/>
  <c r="B868"/>
  <c r="M867"/>
  <c r="K867"/>
  <c r="D867"/>
  <c r="B867"/>
  <c r="M866"/>
  <c r="K866"/>
  <c r="D866"/>
  <c r="B866"/>
  <c r="M865"/>
  <c r="K865"/>
  <c r="D865"/>
  <c r="B865"/>
  <c r="M864"/>
  <c r="K864"/>
  <c r="D864"/>
  <c r="B864"/>
  <c r="M863"/>
  <c r="K863"/>
  <c r="D863"/>
  <c r="B863"/>
  <c r="M862"/>
  <c r="K862"/>
  <c r="D862"/>
  <c r="B862"/>
  <c r="M861"/>
  <c r="K861"/>
  <c r="D861"/>
  <c r="B861"/>
  <c r="M860"/>
  <c r="K860"/>
  <c r="D860"/>
  <c r="B860"/>
  <c r="M859"/>
  <c r="K859"/>
  <c r="D859"/>
  <c r="B859"/>
  <c r="M858"/>
  <c r="K858"/>
  <c r="D858"/>
  <c r="B858"/>
  <c r="M857"/>
  <c r="K857"/>
  <c r="D857"/>
  <c r="B857"/>
  <c r="M856"/>
  <c r="K856"/>
  <c r="D856"/>
  <c r="B856"/>
  <c r="M855"/>
  <c r="K855"/>
  <c r="D855"/>
  <c r="B855"/>
  <c r="M854"/>
  <c r="K854"/>
  <c r="D854"/>
  <c r="B854"/>
  <c r="M853"/>
  <c r="K853"/>
  <c r="D853"/>
  <c r="B853"/>
  <c r="M852"/>
  <c r="K852"/>
  <c r="D852"/>
  <c r="B852"/>
  <c r="M851"/>
  <c r="K851"/>
  <c r="D851"/>
  <c r="B851"/>
  <c r="M850"/>
  <c r="K850"/>
  <c r="D850"/>
  <c r="B850"/>
  <c r="M849"/>
  <c r="K849"/>
  <c r="D849"/>
  <c r="B849"/>
  <c r="M848"/>
  <c r="K848"/>
  <c r="D848"/>
  <c r="B848"/>
  <c r="M847"/>
  <c r="K847"/>
  <c r="D847"/>
  <c r="B847"/>
  <c r="M846"/>
  <c r="K846"/>
  <c r="D846"/>
  <c r="B846"/>
  <c r="M845"/>
  <c r="K845"/>
  <c r="D845"/>
  <c r="B845"/>
  <c r="M844"/>
  <c r="K844"/>
  <c r="D844"/>
  <c r="B844"/>
  <c r="M843"/>
  <c r="K843"/>
  <c r="D843"/>
  <c r="B843"/>
  <c r="M842"/>
  <c r="K842"/>
  <c r="D842"/>
  <c r="B842"/>
  <c r="M841"/>
  <c r="K841"/>
  <c r="D841"/>
  <c r="B841"/>
  <c r="M840"/>
  <c r="K840"/>
  <c r="D840"/>
  <c r="B840"/>
  <c r="M839"/>
  <c r="K839"/>
  <c r="D839"/>
  <c r="B839"/>
  <c r="M838"/>
  <c r="K838"/>
  <c r="D838"/>
  <c r="B838"/>
  <c r="M837"/>
  <c r="K837"/>
  <c r="D837"/>
  <c r="B837"/>
  <c r="M836"/>
  <c r="K836"/>
  <c r="D836"/>
  <c r="B836"/>
  <c r="M835"/>
  <c r="K835"/>
  <c r="D835"/>
  <c r="B835"/>
  <c r="M834"/>
  <c r="K834"/>
  <c r="D834"/>
  <c r="B834"/>
  <c r="M833"/>
  <c r="K833"/>
  <c r="D833"/>
  <c r="B833"/>
  <c r="M832"/>
  <c r="K832"/>
  <c r="D832"/>
  <c r="B832"/>
  <c r="M831"/>
  <c r="K831"/>
  <c r="D831"/>
  <c r="B831"/>
  <c r="M830"/>
  <c r="K830"/>
  <c r="D830"/>
  <c r="B830"/>
  <c r="M829"/>
  <c r="K829"/>
  <c r="D829"/>
  <c r="B829"/>
  <c r="M828"/>
  <c r="K828"/>
  <c r="D828"/>
  <c r="B828"/>
  <c r="M827"/>
  <c r="K827"/>
  <c r="D827"/>
  <c r="B827"/>
  <c r="M826"/>
  <c r="K826"/>
  <c r="D826"/>
  <c r="B826"/>
  <c r="M825"/>
  <c r="K825"/>
  <c r="D825"/>
  <c r="B825"/>
  <c r="M824"/>
  <c r="K824"/>
  <c r="D824"/>
  <c r="B824"/>
  <c r="M823"/>
  <c r="K823"/>
  <c r="D823"/>
  <c r="B823"/>
  <c r="M822"/>
  <c r="K822"/>
  <c r="D822"/>
  <c r="B822"/>
  <c r="M821"/>
  <c r="K821"/>
  <c r="D821"/>
  <c r="B821"/>
  <c r="M820"/>
  <c r="K820"/>
  <c r="D820"/>
  <c r="B820"/>
  <c r="M819"/>
  <c r="K819"/>
  <c r="D819"/>
  <c r="B819"/>
  <c r="M818"/>
  <c r="K818"/>
  <c r="D818"/>
  <c r="B818"/>
  <c r="M817"/>
  <c r="K817"/>
  <c r="D817"/>
  <c r="B817"/>
  <c r="M816"/>
  <c r="K816"/>
  <c r="D816"/>
  <c r="B816"/>
  <c r="M815"/>
  <c r="K815"/>
  <c r="D815"/>
  <c r="B815"/>
  <c r="M814"/>
  <c r="K814"/>
  <c r="D814"/>
  <c r="B814"/>
  <c r="M813"/>
  <c r="K813"/>
  <c r="D813"/>
  <c r="B813"/>
  <c r="M812"/>
  <c r="K812"/>
  <c r="D812"/>
  <c r="B812"/>
  <c r="M811"/>
  <c r="K811"/>
  <c r="D811"/>
  <c r="B811"/>
  <c r="M810"/>
  <c r="K810"/>
  <c r="D810"/>
  <c r="B810"/>
  <c r="M809"/>
  <c r="K809"/>
  <c r="D809"/>
  <c r="B809"/>
  <c r="M808"/>
  <c r="K808"/>
  <c r="D808"/>
  <c r="B808"/>
  <c r="M807"/>
  <c r="K807"/>
  <c r="D807"/>
  <c r="B807"/>
  <c r="M806"/>
  <c r="K806"/>
  <c r="D806"/>
  <c r="B806"/>
  <c r="M805"/>
  <c r="K805"/>
  <c r="D805"/>
  <c r="B805"/>
  <c r="M804"/>
  <c r="K804"/>
  <c r="D804"/>
  <c r="B804"/>
  <c r="M803"/>
  <c r="K803"/>
  <c r="D803"/>
  <c r="B803"/>
  <c r="M802"/>
  <c r="K802"/>
  <c r="D802"/>
  <c r="B802"/>
  <c r="M801"/>
  <c r="K801"/>
  <c r="D801"/>
  <c r="B801"/>
  <c r="M800"/>
  <c r="K800"/>
  <c r="D800"/>
  <c r="B800"/>
  <c r="M799"/>
  <c r="K799"/>
  <c r="D799"/>
  <c r="B799"/>
  <c r="M798"/>
  <c r="K798"/>
  <c r="D798"/>
  <c r="B798"/>
  <c r="M797"/>
  <c r="K797"/>
  <c r="D797"/>
  <c r="B797"/>
  <c r="M796"/>
  <c r="K796"/>
  <c r="D796"/>
  <c r="B796"/>
  <c r="M795"/>
  <c r="K795"/>
  <c r="D795"/>
  <c r="B795"/>
  <c r="M794"/>
  <c r="K794"/>
  <c r="D794"/>
  <c r="B794"/>
  <c r="M793"/>
  <c r="K793"/>
  <c r="D793"/>
  <c r="B793"/>
  <c r="M792"/>
  <c r="K792"/>
  <c r="D792"/>
  <c r="B792"/>
  <c r="M791"/>
  <c r="K791"/>
  <c r="D791"/>
  <c r="B791"/>
  <c r="M790"/>
  <c r="K790"/>
  <c r="D790"/>
  <c r="B790"/>
  <c r="M789"/>
  <c r="K789"/>
  <c r="D789"/>
  <c r="B789"/>
  <c r="M788"/>
  <c r="K788"/>
  <c r="D788"/>
  <c r="B788"/>
  <c r="M787"/>
  <c r="K787"/>
  <c r="D787"/>
  <c r="B787"/>
  <c r="M786"/>
  <c r="K786"/>
  <c r="D786"/>
  <c r="B786"/>
  <c r="M785"/>
  <c r="K785"/>
  <c r="D785"/>
  <c r="B785"/>
  <c r="M784"/>
  <c r="K784"/>
  <c r="D784"/>
  <c r="B784"/>
  <c r="M783"/>
  <c r="K783"/>
  <c r="D783"/>
  <c r="B783"/>
  <c r="M782"/>
  <c r="K782"/>
  <c r="D782"/>
  <c r="B782"/>
  <c r="M781"/>
  <c r="K781"/>
  <c r="D781"/>
  <c r="B781"/>
  <c r="M780"/>
  <c r="K780"/>
  <c r="D780"/>
  <c r="B780"/>
  <c r="M779"/>
  <c r="K779"/>
  <c r="D779"/>
  <c r="B779"/>
  <c r="M778"/>
  <c r="K778"/>
  <c r="D778"/>
  <c r="B778"/>
  <c r="M777"/>
  <c r="K777"/>
  <c r="D777"/>
  <c r="B777"/>
  <c r="M776"/>
  <c r="K776"/>
  <c r="D776"/>
  <c r="B776"/>
  <c r="M775"/>
  <c r="K775"/>
  <c r="D775"/>
  <c r="B775"/>
  <c r="M774"/>
  <c r="K774"/>
  <c r="D774"/>
  <c r="B774"/>
  <c r="M773"/>
  <c r="K773"/>
  <c r="D773"/>
  <c r="B773"/>
  <c r="M772"/>
  <c r="K772"/>
  <c r="D772"/>
  <c r="B772"/>
  <c r="M771"/>
  <c r="K771"/>
  <c r="D771"/>
  <c r="B771"/>
  <c r="M770"/>
  <c r="K770"/>
  <c r="D770"/>
  <c r="B770"/>
  <c r="M769"/>
  <c r="K769"/>
  <c r="D769"/>
  <c r="B769"/>
  <c r="M768"/>
  <c r="K768"/>
  <c r="D768"/>
  <c r="B768"/>
  <c r="M767"/>
  <c r="K767"/>
  <c r="D767"/>
  <c r="B767"/>
  <c r="M766"/>
  <c r="K766"/>
  <c r="D766"/>
  <c r="B766"/>
  <c r="M765"/>
  <c r="K765"/>
  <c r="D765"/>
  <c r="B765"/>
  <c r="M764"/>
  <c r="K764"/>
  <c r="D764"/>
  <c r="B764"/>
  <c r="M763"/>
  <c r="K763"/>
  <c r="D763"/>
  <c r="B763"/>
  <c r="M762"/>
  <c r="K762"/>
  <c r="D762"/>
  <c r="B762"/>
  <c r="M761"/>
  <c r="K761"/>
  <c r="D761"/>
  <c r="B761"/>
  <c r="M760"/>
  <c r="K760"/>
  <c r="D760"/>
  <c r="B760"/>
  <c r="M759"/>
  <c r="K759"/>
  <c r="D759"/>
  <c r="B759"/>
  <c r="M758"/>
  <c r="K758"/>
  <c r="D758"/>
  <c r="B758"/>
  <c r="M757"/>
  <c r="K757"/>
  <c r="D757"/>
  <c r="B757"/>
  <c r="M756"/>
  <c r="K756"/>
  <c r="D756"/>
  <c r="B756"/>
  <c r="M755"/>
  <c r="K755"/>
  <c r="D755"/>
  <c r="B755"/>
  <c r="M754"/>
  <c r="K754"/>
  <c r="D754"/>
  <c r="B754"/>
  <c r="M753"/>
  <c r="K753"/>
  <c r="D753"/>
  <c r="B753"/>
  <c r="M752"/>
  <c r="K752"/>
  <c r="D752"/>
  <c r="B752"/>
  <c r="M751"/>
  <c r="K751"/>
  <c r="D751"/>
  <c r="B751"/>
  <c r="M750"/>
  <c r="K750"/>
  <c r="D750"/>
  <c r="B750"/>
  <c r="M749"/>
  <c r="K749"/>
  <c r="D749"/>
  <c r="B749"/>
  <c r="M748"/>
  <c r="K748"/>
  <c r="D748"/>
  <c r="B748"/>
  <c r="M747"/>
  <c r="K747"/>
  <c r="D747"/>
  <c r="B747"/>
  <c r="M746"/>
  <c r="K746"/>
  <c r="D746"/>
  <c r="B746"/>
  <c r="M745"/>
  <c r="K745"/>
  <c r="D745"/>
  <c r="B745"/>
  <c r="M744"/>
  <c r="K744"/>
  <c r="D744"/>
  <c r="B744"/>
  <c r="M743"/>
  <c r="K743"/>
  <c r="D743"/>
  <c r="B743"/>
  <c r="M742"/>
  <c r="K742"/>
  <c r="D742"/>
  <c r="B742"/>
  <c r="M741"/>
  <c r="K741"/>
  <c r="D741"/>
  <c r="B741"/>
  <c r="M740"/>
  <c r="K740"/>
  <c r="D740"/>
  <c r="B740"/>
  <c r="M739"/>
  <c r="K739"/>
  <c r="D739"/>
  <c r="B739"/>
  <c r="M738"/>
  <c r="K738"/>
  <c r="D738"/>
  <c r="B738"/>
  <c r="M737"/>
  <c r="K737"/>
  <c r="D737"/>
  <c r="B737"/>
  <c r="M736"/>
  <c r="K736"/>
  <c r="D736"/>
  <c r="B736"/>
  <c r="M735"/>
  <c r="K735"/>
  <c r="D735"/>
  <c r="B735"/>
  <c r="M734"/>
  <c r="K734"/>
  <c r="D734"/>
  <c r="B734"/>
  <c r="M733"/>
  <c r="K733"/>
  <c r="D733"/>
  <c r="B733"/>
  <c r="M732"/>
  <c r="K732"/>
  <c r="D732"/>
  <c r="B732"/>
  <c r="M731"/>
  <c r="K731"/>
  <c r="D731"/>
  <c r="B731"/>
  <c r="M730"/>
  <c r="K730"/>
  <c r="D730"/>
  <c r="B730"/>
  <c r="M729"/>
  <c r="K729"/>
  <c r="D729"/>
  <c r="B729"/>
  <c r="M728"/>
  <c r="K728"/>
  <c r="D728"/>
  <c r="B728"/>
  <c r="M727"/>
  <c r="K727"/>
  <c r="D727"/>
  <c r="B727"/>
  <c r="M726"/>
  <c r="K726"/>
  <c r="D726"/>
  <c r="B726"/>
  <c r="M725"/>
  <c r="K725"/>
  <c r="D725"/>
  <c r="B725"/>
  <c r="M724"/>
  <c r="K724"/>
  <c r="D724"/>
  <c r="B724"/>
  <c r="M723"/>
  <c r="K723"/>
  <c r="D723"/>
  <c r="B723"/>
  <c r="M722"/>
  <c r="K722"/>
  <c r="D722"/>
  <c r="B722"/>
  <c r="M721"/>
  <c r="K721"/>
  <c r="D721"/>
  <c r="B721"/>
  <c r="M720"/>
  <c r="K720"/>
  <c r="D720"/>
  <c r="B720"/>
  <c r="M719"/>
  <c r="K719"/>
  <c r="D719"/>
  <c r="B719"/>
  <c r="M718"/>
  <c r="K718"/>
  <c r="D718"/>
  <c r="B718"/>
  <c r="M717"/>
  <c r="K717"/>
  <c r="D717"/>
  <c r="B717"/>
  <c r="M716"/>
  <c r="K716"/>
  <c r="D716"/>
  <c r="B716"/>
  <c r="M715"/>
  <c r="K715"/>
  <c r="D715"/>
  <c r="B715"/>
  <c r="M714"/>
  <c r="K714"/>
  <c r="D714"/>
  <c r="B714"/>
  <c r="M713"/>
  <c r="K713"/>
  <c r="D713"/>
  <c r="B713"/>
  <c r="M712"/>
  <c r="K712"/>
  <c r="D712"/>
  <c r="B712"/>
  <c r="M711"/>
  <c r="K711"/>
  <c r="D711"/>
  <c r="B711"/>
  <c r="M710"/>
  <c r="K710"/>
  <c r="D710"/>
  <c r="B710"/>
  <c r="M709"/>
  <c r="K709"/>
  <c r="D709"/>
  <c r="B709"/>
  <c r="M708"/>
  <c r="K708"/>
  <c r="D708"/>
  <c r="B708"/>
  <c r="M707"/>
  <c r="K707"/>
  <c r="D707"/>
  <c r="B707"/>
  <c r="M706"/>
  <c r="K706"/>
  <c r="D706"/>
  <c r="B706"/>
  <c r="M705"/>
  <c r="K705"/>
  <c r="D705"/>
  <c r="B705"/>
  <c r="M704"/>
  <c r="K704"/>
  <c r="D704"/>
  <c r="B704"/>
  <c r="M703"/>
  <c r="K703"/>
  <c r="D703"/>
  <c r="B703"/>
  <c r="M702"/>
  <c r="K702"/>
  <c r="D702"/>
  <c r="B702"/>
  <c r="M701"/>
  <c r="K701"/>
  <c r="D701"/>
  <c r="B701"/>
  <c r="M700"/>
  <c r="K700"/>
  <c r="D700"/>
  <c r="B700"/>
  <c r="M699"/>
  <c r="K699"/>
  <c r="D699"/>
  <c r="B699"/>
  <c r="M698"/>
  <c r="K698"/>
  <c r="D698"/>
  <c r="B698"/>
  <c r="M697"/>
  <c r="K697"/>
  <c r="D697"/>
  <c r="B697"/>
  <c r="M696"/>
  <c r="K696"/>
  <c r="D696"/>
  <c r="B696"/>
  <c r="M695"/>
  <c r="K695"/>
  <c r="D695"/>
  <c r="B695"/>
  <c r="M694"/>
  <c r="K694"/>
  <c r="D694"/>
  <c r="B694"/>
  <c r="M693"/>
  <c r="K693"/>
  <c r="D693"/>
  <c r="B693"/>
  <c r="M692"/>
  <c r="K692"/>
  <c r="D692"/>
  <c r="B692"/>
  <c r="M691"/>
  <c r="K691"/>
  <c r="D691"/>
  <c r="B691"/>
  <c r="M690"/>
  <c r="K690"/>
  <c r="D690"/>
  <c r="B690"/>
  <c r="M689"/>
  <c r="K689"/>
  <c r="D689"/>
  <c r="B689"/>
  <c r="M688"/>
  <c r="K688"/>
  <c r="D688"/>
  <c r="B688"/>
  <c r="M687"/>
  <c r="K687"/>
  <c r="D687"/>
  <c r="B687"/>
  <c r="M686"/>
  <c r="K686"/>
  <c r="D686"/>
  <c r="B686"/>
  <c r="M685"/>
  <c r="K685"/>
  <c r="D685"/>
  <c r="B685"/>
  <c r="M684"/>
  <c r="K684"/>
  <c r="D684"/>
  <c r="B684"/>
  <c r="M683"/>
  <c r="K683"/>
  <c r="D683"/>
  <c r="B683"/>
  <c r="M682"/>
  <c r="K682"/>
  <c r="D682"/>
  <c r="B682"/>
  <c r="M681"/>
  <c r="K681"/>
  <c r="D681"/>
  <c r="B681"/>
  <c r="M680"/>
  <c r="K680"/>
  <c r="D680"/>
  <c r="B680"/>
  <c r="M679"/>
  <c r="K679"/>
  <c r="D679"/>
  <c r="B679"/>
  <c r="M678"/>
  <c r="K678"/>
  <c r="D678"/>
  <c r="B678"/>
  <c r="M677"/>
  <c r="K677"/>
  <c r="D677"/>
  <c r="B677"/>
  <c r="M676"/>
  <c r="K676"/>
  <c r="D676"/>
  <c r="B676"/>
  <c r="M675"/>
  <c r="K675"/>
  <c r="D675"/>
  <c r="B675"/>
  <c r="M674"/>
  <c r="K674"/>
  <c r="D674"/>
  <c r="B674"/>
  <c r="M673"/>
  <c r="K673"/>
  <c r="D673"/>
  <c r="B673"/>
  <c r="M672"/>
  <c r="K672"/>
  <c r="D672"/>
  <c r="B672"/>
  <c r="M671"/>
  <c r="K671"/>
  <c r="D671"/>
  <c r="B671"/>
  <c r="M670"/>
  <c r="K670"/>
  <c r="D670"/>
  <c r="B670"/>
  <c r="M669"/>
  <c r="K669"/>
  <c r="D669"/>
  <c r="B669"/>
  <c r="M668"/>
  <c r="K668"/>
  <c r="D668"/>
  <c r="B668"/>
  <c r="M667"/>
  <c r="K667"/>
  <c r="D667"/>
  <c r="B667"/>
  <c r="M666"/>
  <c r="K666"/>
  <c r="D666"/>
  <c r="B666"/>
  <c r="M665"/>
  <c r="K665"/>
  <c r="D665"/>
  <c r="B665"/>
  <c r="M664"/>
  <c r="K664"/>
  <c r="D664"/>
  <c r="B664"/>
  <c r="M663"/>
  <c r="K663"/>
  <c r="D663"/>
  <c r="B663"/>
  <c r="M662"/>
  <c r="K662"/>
  <c r="D662"/>
  <c r="B662"/>
  <c r="M661"/>
  <c r="K661"/>
  <c r="D661"/>
  <c r="B661"/>
  <c r="M660"/>
  <c r="K660"/>
  <c r="D660"/>
  <c r="B660"/>
  <c r="M659"/>
  <c r="K659"/>
  <c r="D659"/>
  <c r="B659"/>
  <c r="M658"/>
  <c r="K658"/>
  <c r="D658"/>
  <c r="B658"/>
  <c r="M657"/>
  <c r="K657"/>
  <c r="D657"/>
  <c r="B657"/>
  <c r="M656"/>
  <c r="K656"/>
  <c r="D656"/>
  <c r="B656"/>
  <c r="M655"/>
  <c r="K655"/>
  <c r="D655"/>
  <c r="B655"/>
  <c r="M654"/>
  <c r="K654"/>
  <c r="D654"/>
  <c r="B654"/>
  <c r="M653"/>
  <c r="K653"/>
  <c r="D653"/>
  <c r="B653"/>
  <c r="M652"/>
  <c r="K652"/>
  <c r="D652"/>
  <c r="B652"/>
  <c r="M651"/>
  <c r="K651"/>
  <c r="D651"/>
  <c r="B651"/>
  <c r="M650"/>
  <c r="K650"/>
  <c r="D650"/>
  <c r="B650"/>
  <c r="M649"/>
  <c r="K649"/>
  <c r="D649"/>
  <c r="B649"/>
  <c r="M648"/>
  <c r="K648"/>
  <c r="D648"/>
  <c r="B648"/>
  <c r="M647"/>
  <c r="K647"/>
  <c r="D647"/>
  <c r="B647"/>
  <c r="M646"/>
  <c r="K646"/>
  <c r="D646"/>
  <c r="B646"/>
  <c r="M645"/>
  <c r="K645"/>
  <c r="D645"/>
  <c r="B645"/>
  <c r="M644"/>
  <c r="K644"/>
  <c r="D644"/>
  <c r="B644"/>
  <c r="M643"/>
  <c r="K643"/>
  <c r="D643"/>
  <c r="B643"/>
  <c r="M642"/>
  <c r="K642"/>
  <c r="D642"/>
  <c r="B642"/>
  <c r="M641"/>
  <c r="K641"/>
  <c r="D641"/>
  <c r="B641"/>
  <c r="M640"/>
  <c r="K640"/>
  <c r="D640"/>
  <c r="B640"/>
  <c r="M639"/>
  <c r="K639"/>
  <c r="D639"/>
  <c r="B639"/>
  <c r="M638"/>
  <c r="K638"/>
  <c r="D638"/>
  <c r="B638"/>
  <c r="M637"/>
  <c r="K637"/>
  <c r="D637"/>
  <c r="B637"/>
  <c r="M636"/>
  <c r="K636"/>
  <c r="D636"/>
  <c r="B636"/>
  <c r="M635"/>
  <c r="K635"/>
  <c r="D635"/>
  <c r="B635"/>
  <c r="M634"/>
  <c r="K634"/>
  <c r="D634"/>
  <c r="B634"/>
  <c r="M633"/>
  <c r="K633"/>
  <c r="D633"/>
  <c r="B633"/>
  <c r="M632"/>
  <c r="K632"/>
  <c r="D632"/>
  <c r="B632"/>
  <c r="M631"/>
  <c r="K631"/>
  <c r="D631"/>
  <c r="B631"/>
  <c r="M630"/>
  <c r="K630"/>
  <c r="D630"/>
  <c r="B630"/>
  <c r="M629"/>
  <c r="K629"/>
  <c r="D629"/>
  <c r="B629"/>
  <c r="M628"/>
  <c r="K628"/>
  <c r="D628"/>
  <c r="B628"/>
  <c r="M627"/>
  <c r="K627"/>
  <c r="D627"/>
  <c r="B627"/>
  <c r="M626"/>
  <c r="K626"/>
  <c r="D626"/>
  <c r="B626"/>
  <c r="M625"/>
  <c r="K625"/>
  <c r="D625"/>
  <c r="B625"/>
  <c r="M624"/>
  <c r="K624"/>
  <c r="D624"/>
  <c r="B624"/>
  <c r="M623"/>
  <c r="K623"/>
  <c r="D623"/>
  <c r="B623"/>
  <c r="M622"/>
  <c r="K622"/>
  <c r="D622"/>
  <c r="B622"/>
  <c r="M621"/>
  <c r="K621"/>
  <c r="D621"/>
  <c r="B621"/>
  <c r="M620"/>
  <c r="K620"/>
  <c r="D620"/>
  <c r="B620"/>
  <c r="M619"/>
  <c r="K619"/>
  <c r="D619"/>
  <c r="B619"/>
  <c r="M618"/>
  <c r="K618"/>
  <c r="D618"/>
  <c r="B618"/>
  <c r="M617"/>
  <c r="K617"/>
  <c r="D617"/>
  <c r="B617"/>
  <c r="M616"/>
  <c r="K616"/>
  <c r="D616"/>
  <c r="B616"/>
  <c r="M615"/>
  <c r="K615"/>
  <c r="D615"/>
  <c r="B615"/>
  <c r="M614"/>
  <c r="K614"/>
  <c r="D614"/>
  <c r="B614"/>
  <c r="M613"/>
  <c r="K613"/>
  <c r="D613"/>
  <c r="B613"/>
  <c r="M612"/>
  <c r="K612"/>
  <c r="D612"/>
  <c r="B612"/>
  <c r="M611"/>
  <c r="K611"/>
  <c r="D611"/>
  <c r="B611"/>
  <c r="M610"/>
  <c r="K610"/>
  <c r="D610"/>
  <c r="B610"/>
  <c r="M609"/>
  <c r="K609"/>
  <c r="D609"/>
  <c r="B609"/>
  <c r="M608"/>
  <c r="K608"/>
  <c r="D608"/>
  <c r="B608"/>
  <c r="M607"/>
  <c r="K607"/>
  <c r="D607"/>
  <c r="B607"/>
  <c r="M606"/>
  <c r="K606"/>
  <c r="D606"/>
  <c r="B606"/>
  <c r="M605"/>
  <c r="K605"/>
  <c r="D605"/>
  <c r="B605"/>
  <c r="M604"/>
  <c r="K604"/>
  <c r="D604"/>
  <c r="B604"/>
  <c r="M603"/>
  <c r="K603"/>
  <c r="D603"/>
  <c r="B603"/>
  <c r="M602"/>
  <c r="K602"/>
  <c r="D602"/>
  <c r="B602"/>
  <c r="M601"/>
  <c r="K601"/>
  <c r="D601"/>
  <c r="B601"/>
  <c r="M600"/>
  <c r="K600"/>
  <c r="D600"/>
  <c r="B600"/>
  <c r="M599"/>
  <c r="K599"/>
  <c r="D599"/>
  <c r="B599"/>
  <c r="M598"/>
  <c r="K598"/>
  <c r="D598"/>
  <c r="B598"/>
  <c r="M597"/>
  <c r="K597"/>
  <c r="D597"/>
  <c r="B597"/>
  <c r="M596"/>
  <c r="K596"/>
  <c r="D596"/>
  <c r="B596"/>
  <c r="M595"/>
  <c r="K595"/>
  <c r="D595"/>
  <c r="B595"/>
  <c r="M594"/>
  <c r="K594"/>
  <c r="D594"/>
  <c r="B594"/>
  <c r="M593"/>
  <c r="K593"/>
  <c r="D593"/>
  <c r="B593"/>
  <c r="M592"/>
  <c r="K592"/>
  <c r="D592"/>
  <c r="B592"/>
  <c r="M591"/>
  <c r="K591"/>
  <c r="D591"/>
  <c r="B591"/>
  <c r="M590"/>
  <c r="K590"/>
  <c r="D590"/>
  <c r="B590"/>
  <c r="M589"/>
  <c r="K589"/>
  <c r="D589"/>
  <c r="B589"/>
  <c r="M588"/>
  <c r="K588"/>
  <c r="D588"/>
  <c r="B588"/>
  <c r="M587"/>
  <c r="K587"/>
  <c r="D587"/>
  <c r="B587"/>
  <c r="M586"/>
  <c r="K586"/>
  <c r="D586"/>
  <c r="B586"/>
  <c r="M585"/>
  <c r="K585"/>
  <c r="D585"/>
  <c r="B585"/>
  <c r="M584"/>
  <c r="K584"/>
  <c r="D584"/>
  <c r="B584"/>
  <c r="M583"/>
  <c r="K583"/>
  <c r="D583"/>
  <c r="B583"/>
  <c r="M582"/>
  <c r="K582"/>
  <c r="D582"/>
  <c r="B582"/>
  <c r="M581"/>
  <c r="K581"/>
  <c r="D581"/>
  <c r="B581"/>
  <c r="M580"/>
  <c r="K580"/>
  <c r="D580"/>
  <c r="B580"/>
  <c r="M579"/>
  <c r="K579"/>
  <c r="D579"/>
  <c r="B579"/>
  <c r="M578"/>
  <c r="K578"/>
  <c r="D578"/>
  <c r="B578"/>
  <c r="M577"/>
  <c r="K577"/>
  <c r="D577"/>
  <c r="B577"/>
  <c r="M576"/>
  <c r="K576"/>
  <c r="D576"/>
  <c r="B576"/>
  <c r="M575"/>
  <c r="K575"/>
  <c r="D575"/>
  <c r="B575"/>
  <c r="M574"/>
  <c r="K574"/>
  <c r="D574"/>
  <c r="B574"/>
  <c r="M573"/>
  <c r="K573"/>
  <c r="D573"/>
  <c r="B573"/>
  <c r="M572"/>
  <c r="K572"/>
  <c r="D572"/>
  <c r="B572"/>
  <c r="M571"/>
  <c r="K571"/>
  <c r="D571"/>
  <c r="B571"/>
  <c r="M570"/>
  <c r="K570"/>
  <c r="D570"/>
  <c r="B570"/>
  <c r="M569"/>
  <c r="K569"/>
  <c r="D569"/>
  <c r="B569"/>
  <c r="M568"/>
  <c r="K568"/>
  <c r="D568"/>
  <c r="B568"/>
  <c r="M567"/>
  <c r="K567"/>
  <c r="D567"/>
  <c r="B567"/>
  <c r="M566"/>
  <c r="K566"/>
  <c r="D566"/>
  <c r="B566"/>
  <c r="M565"/>
  <c r="K565"/>
  <c r="D565"/>
  <c r="B565"/>
  <c r="M564"/>
  <c r="K564"/>
  <c r="D564"/>
  <c r="B564"/>
  <c r="M563"/>
  <c r="K563"/>
  <c r="D563"/>
  <c r="B563"/>
  <c r="M562"/>
  <c r="K562"/>
  <c r="D562"/>
  <c r="B562"/>
  <c r="M561"/>
  <c r="K561"/>
  <c r="D561"/>
  <c r="B561"/>
  <c r="M560"/>
  <c r="K560"/>
  <c r="D560"/>
  <c r="B560"/>
  <c r="M559"/>
  <c r="K559"/>
  <c r="D559"/>
  <c r="B559"/>
  <c r="M558"/>
  <c r="K558"/>
  <c r="D558"/>
  <c r="B558"/>
  <c r="M557"/>
  <c r="K557"/>
  <c r="D557"/>
  <c r="B557"/>
  <c r="M556"/>
  <c r="K556"/>
  <c r="D556"/>
  <c r="B556"/>
  <c r="M555"/>
  <c r="K555"/>
  <c r="D555"/>
  <c r="B555"/>
  <c r="M554"/>
  <c r="K554"/>
  <c r="D554"/>
  <c r="B554"/>
  <c r="M553"/>
  <c r="K553"/>
  <c r="D553"/>
  <c r="B553"/>
  <c r="M552"/>
  <c r="K552"/>
  <c r="D552"/>
  <c r="B552"/>
  <c r="M551"/>
  <c r="K551"/>
  <c r="D551"/>
  <c r="B551"/>
  <c r="M550"/>
  <c r="K550"/>
  <c r="D550"/>
  <c r="B550"/>
  <c r="M549"/>
  <c r="K549"/>
  <c r="D549"/>
  <c r="B549"/>
  <c r="M548"/>
  <c r="K548"/>
  <c r="D548"/>
  <c r="B548"/>
  <c r="M547"/>
  <c r="K547"/>
  <c r="D547"/>
  <c r="B547"/>
  <c r="M546"/>
  <c r="K546"/>
  <c r="D546"/>
  <c r="B546"/>
  <c r="M545"/>
  <c r="K545"/>
  <c r="D545"/>
  <c r="B545"/>
  <c r="M544"/>
  <c r="K544"/>
  <c r="D544"/>
  <c r="B544"/>
  <c r="M543"/>
  <c r="K543"/>
  <c r="D543"/>
  <c r="B543"/>
  <c r="M542"/>
  <c r="K542"/>
  <c r="D542"/>
  <c r="B542"/>
  <c r="M541"/>
  <c r="K541"/>
  <c r="D541"/>
  <c r="B541"/>
  <c r="M540"/>
  <c r="K540"/>
  <c r="D540"/>
  <c r="B540"/>
  <c r="M539"/>
  <c r="K539"/>
  <c r="D539"/>
  <c r="B539"/>
  <c r="M538"/>
  <c r="K538"/>
  <c r="D538"/>
  <c r="B538"/>
  <c r="M537"/>
  <c r="K537"/>
  <c r="D537"/>
  <c r="B537"/>
  <c r="M536"/>
  <c r="K536"/>
  <c r="D536"/>
  <c r="B536"/>
  <c r="M535"/>
  <c r="K535"/>
  <c r="D535"/>
  <c r="B535"/>
  <c r="M534"/>
  <c r="K534"/>
  <c r="D534"/>
  <c r="B534"/>
  <c r="M533"/>
  <c r="K533"/>
  <c r="D533"/>
  <c r="B533"/>
  <c r="M532"/>
  <c r="K532"/>
  <c r="D532"/>
  <c r="B532"/>
  <c r="M531"/>
  <c r="K531"/>
  <c r="D531"/>
  <c r="B531"/>
  <c r="M530"/>
  <c r="K530"/>
  <c r="D530"/>
  <c r="B530"/>
  <c r="M529"/>
  <c r="K529"/>
  <c r="D529"/>
  <c r="B529"/>
  <c r="M528"/>
  <c r="K528"/>
  <c r="D528"/>
  <c r="B528"/>
  <c r="M527"/>
  <c r="K527"/>
  <c r="D527"/>
  <c r="B527"/>
  <c r="M526"/>
  <c r="K526"/>
  <c r="D526"/>
  <c r="B526"/>
  <c r="M525"/>
  <c r="K525"/>
  <c r="D525"/>
  <c r="B525"/>
  <c r="M524"/>
  <c r="K524"/>
  <c r="D524"/>
  <c r="B524"/>
  <c r="M523"/>
  <c r="K523"/>
  <c r="D523"/>
  <c r="B523"/>
  <c r="M522"/>
  <c r="K522"/>
  <c r="D522"/>
  <c r="B522"/>
  <c r="M521"/>
  <c r="K521"/>
  <c r="D521"/>
  <c r="B521"/>
  <c r="M520"/>
  <c r="K520"/>
  <c r="D520"/>
  <c r="B520"/>
  <c r="M519"/>
  <c r="K519"/>
  <c r="D519"/>
  <c r="B519"/>
  <c r="M518"/>
  <c r="K518"/>
  <c r="D518"/>
  <c r="B518"/>
  <c r="M517"/>
  <c r="K517"/>
  <c r="D517"/>
  <c r="B517"/>
  <c r="M516"/>
  <c r="K516"/>
  <c r="D516"/>
  <c r="B516"/>
  <c r="M515"/>
  <c r="K515"/>
  <c r="D515"/>
  <c r="B515"/>
  <c r="M514"/>
  <c r="K514"/>
  <c r="D514"/>
  <c r="B514"/>
  <c r="M513"/>
  <c r="K513"/>
  <c r="D513"/>
  <c r="B513"/>
  <c r="M512"/>
  <c r="K512"/>
  <c r="D512"/>
  <c r="B512"/>
  <c r="M511"/>
  <c r="K511"/>
  <c r="D511"/>
  <c r="B511"/>
  <c r="M510"/>
  <c r="K510"/>
  <c r="D510"/>
  <c r="B510"/>
  <c r="M509"/>
  <c r="K509"/>
  <c r="D509"/>
  <c r="B509"/>
  <c r="M508"/>
  <c r="K508"/>
  <c r="D508"/>
  <c r="B508"/>
  <c r="M507"/>
  <c r="K507"/>
  <c r="D507"/>
  <c r="B507"/>
  <c r="M506"/>
  <c r="K506"/>
  <c r="D506"/>
  <c r="B506"/>
  <c r="M505"/>
  <c r="K505"/>
  <c r="D505"/>
  <c r="B505"/>
  <c r="M504"/>
  <c r="K504"/>
  <c r="D504"/>
  <c r="B504"/>
  <c r="M503"/>
  <c r="K503"/>
  <c r="D503"/>
  <c r="B503"/>
  <c r="M502"/>
  <c r="K502"/>
  <c r="D502"/>
  <c r="B502"/>
  <c r="M501"/>
  <c r="K501"/>
  <c r="D501"/>
  <c r="B501"/>
  <c r="M500"/>
  <c r="K500"/>
  <c r="D500"/>
  <c r="B500"/>
  <c r="M499"/>
  <c r="K499"/>
  <c r="D499"/>
  <c r="B499"/>
  <c r="M498"/>
  <c r="K498"/>
  <c r="D498"/>
  <c r="B498"/>
  <c r="M497"/>
  <c r="K497"/>
  <c r="D497"/>
  <c r="B497"/>
  <c r="M496"/>
  <c r="K496"/>
  <c r="D496"/>
  <c r="B496"/>
  <c r="M495"/>
  <c r="K495"/>
  <c r="D495"/>
  <c r="B495"/>
  <c r="M494"/>
  <c r="K494"/>
  <c r="D494"/>
  <c r="B494"/>
  <c r="M493"/>
  <c r="K493"/>
  <c r="D493"/>
  <c r="B493"/>
  <c r="M492"/>
  <c r="K492"/>
  <c r="D492"/>
  <c r="B492"/>
  <c r="M491"/>
  <c r="K491"/>
  <c r="D491"/>
  <c r="B491"/>
  <c r="M490"/>
  <c r="K490"/>
  <c r="D490"/>
  <c r="B490"/>
  <c r="M489"/>
  <c r="K489"/>
  <c r="D489"/>
  <c r="B489"/>
  <c r="M488"/>
  <c r="K488"/>
  <c r="D488"/>
  <c r="B488"/>
  <c r="M487"/>
  <c r="K487"/>
  <c r="D487"/>
  <c r="B487"/>
  <c r="M486"/>
  <c r="K486"/>
  <c r="D486"/>
  <c r="B486"/>
  <c r="M485"/>
  <c r="K485"/>
  <c r="D485"/>
  <c r="B485"/>
  <c r="M484"/>
  <c r="K484"/>
  <c r="D484"/>
  <c r="B484"/>
  <c r="M483"/>
  <c r="K483"/>
  <c r="D483"/>
  <c r="B483"/>
  <c r="M482"/>
  <c r="K482"/>
  <c r="D482"/>
  <c r="B482"/>
  <c r="M481"/>
  <c r="K481"/>
  <c r="D481"/>
  <c r="B481"/>
  <c r="M480"/>
  <c r="K480"/>
  <c r="D480"/>
  <c r="B480"/>
  <c r="M479"/>
  <c r="K479"/>
  <c r="D479"/>
  <c r="B479"/>
  <c r="M478"/>
  <c r="K478"/>
  <c r="D478"/>
  <c r="B478"/>
  <c r="M477"/>
  <c r="K477"/>
  <c r="D477"/>
  <c r="B477"/>
  <c r="M476"/>
  <c r="K476"/>
  <c r="D476"/>
  <c r="B476"/>
  <c r="M475"/>
  <c r="K475"/>
  <c r="D475"/>
  <c r="B475"/>
  <c r="M474"/>
  <c r="K474"/>
  <c r="D474"/>
  <c r="B474"/>
  <c r="M473"/>
  <c r="K473"/>
  <c r="D473"/>
  <c r="B473"/>
  <c r="M472"/>
  <c r="K472"/>
  <c r="D472"/>
  <c r="B472"/>
  <c r="M471"/>
  <c r="K471"/>
  <c r="D471"/>
  <c r="B471"/>
  <c r="M470"/>
  <c r="K470"/>
  <c r="D470"/>
  <c r="B470"/>
  <c r="M469"/>
  <c r="K469"/>
  <c r="D469"/>
  <c r="B469"/>
  <c r="M468"/>
  <c r="K468"/>
  <c r="D468"/>
  <c r="B468"/>
  <c r="M467"/>
  <c r="K467"/>
  <c r="D467"/>
  <c r="B467"/>
  <c r="M466"/>
  <c r="K466"/>
  <c r="D466"/>
  <c r="B466"/>
  <c r="M465"/>
  <c r="K465"/>
  <c r="D465"/>
  <c r="B465"/>
  <c r="M464"/>
  <c r="K464"/>
  <c r="D464"/>
  <c r="B464"/>
  <c r="M463"/>
  <c r="K463"/>
  <c r="D463"/>
  <c r="B463"/>
  <c r="M462"/>
  <c r="K462"/>
  <c r="D462"/>
  <c r="B462"/>
  <c r="M461"/>
  <c r="K461"/>
  <c r="D461"/>
  <c r="B461"/>
  <c r="M460"/>
  <c r="K460"/>
  <c r="D460"/>
  <c r="B460"/>
  <c r="M459"/>
  <c r="K459"/>
  <c r="D459"/>
  <c r="B459"/>
  <c r="M458"/>
  <c r="K458"/>
  <c r="D458"/>
  <c r="B458"/>
  <c r="M457"/>
  <c r="K457"/>
  <c r="D457"/>
  <c r="B457"/>
  <c r="M456"/>
  <c r="K456"/>
  <c r="D456"/>
  <c r="B456"/>
  <c r="M455"/>
  <c r="K455"/>
  <c r="D455"/>
  <c r="B455"/>
  <c r="M454"/>
  <c r="K454"/>
  <c r="D454"/>
  <c r="B454"/>
  <c r="M453"/>
  <c r="K453"/>
  <c r="D453"/>
  <c r="B453"/>
  <c r="M452"/>
  <c r="K452"/>
  <c r="D452"/>
  <c r="B452"/>
  <c r="M451"/>
  <c r="K451"/>
  <c r="D451"/>
  <c r="B451"/>
  <c r="M450"/>
  <c r="K450"/>
  <c r="D450"/>
  <c r="B450"/>
  <c r="M449"/>
  <c r="K449"/>
  <c r="D449"/>
  <c r="B449"/>
  <c r="M448"/>
  <c r="K448"/>
  <c r="D448"/>
  <c r="B448"/>
  <c r="M447"/>
  <c r="K447"/>
  <c r="D447"/>
  <c r="B447"/>
  <c r="M446"/>
  <c r="K446"/>
  <c r="D446"/>
  <c r="B446"/>
  <c r="M445"/>
  <c r="K445"/>
  <c r="D445"/>
  <c r="B445"/>
  <c r="M444"/>
  <c r="K444"/>
  <c r="D444"/>
  <c r="B444"/>
  <c r="M443"/>
  <c r="K443"/>
  <c r="D443"/>
  <c r="B443"/>
  <c r="M442"/>
  <c r="K442"/>
  <c r="D442"/>
  <c r="B442"/>
  <c r="M441"/>
  <c r="K441"/>
  <c r="D441"/>
  <c r="B441"/>
  <c r="M440"/>
  <c r="K440"/>
  <c r="D440"/>
  <c r="B440"/>
  <c r="M439"/>
  <c r="K439"/>
  <c r="D439"/>
  <c r="B439"/>
  <c r="M438"/>
  <c r="K438"/>
  <c r="D438"/>
  <c r="B438"/>
  <c r="M437"/>
  <c r="K437"/>
  <c r="D437"/>
  <c r="B437"/>
  <c r="M436"/>
  <c r="K436"/>
  <c r="D436"/>
  <c r="B436"/>
  <c r="M435"/>
  <c r="K435"/>
  <c r="D435"/>
  <c r="B435"/>
  <c r="M434"/>
  <c r="K434"/>
  <c r="D434"/>
  <c r="B434"/>
  <c r="M433"/>
  <c r="K433"/>
  <c r="D433"/>
  <c r="B433"/>
  <c r="M432"/>
  <c r="K432"/>
  <c r="D432"/>
  <c r="B432"/>
  <c r="M431"/>
  <c r="K431"/>
  <c r="D431"/>
  <c r="B431"/>
  <c r="M430"/>
  <c r="K430"/>
  <c r="D430"/>
  <c r="B430"/>
  <c r="M429"/>
  <c r="K429"/>
  <c r="D429"/>
  <c r="B429"/>
  <c r="M428"/>
  <c r="K428"/>
  <c r="D428"/>
  <c r="B428"/>
  <c r="M427"/>
  <c r="K427"/>
  <c r="D427"/>
  <c r="B427"/>
  <c r="M426"/>
  <c r="K426"/>
  <c r="D426"/>
  <c r="B426"/>
  <c r="M425"/>
  <c r="K425"/>
  <c r="D425"/>
  <c r="B425"/>
  <c r="M424"/>
  <c r="K424"/>
  <c r="D424"/>
  <c r="B424"/>
  <c r="M423"/>
  <c r="K423"/>
  <c r="D423"/>
  <c r="B423"/>
  <c r="M422"/>
  <c r="K422"/>
  <c r="D422"/>
  <c r="B422"/>
  <c r="M421"/>
  <c r="K421"/>
  <c r="D421"/>
  <c r="B421"/>
  <c r="M420"/>
  <c r="K420"/>
  <c r="D420"/>
  <c r="B420"/>
  <c r="M419"/>
  <c r="K419"/>
  <c r="D419"/>
  <c r="B419"/>
  <c r="M418"/>
  <c r="K418"/>
  <c r="D418"/>
  <c r="B418"/>
  <c r="M417"/>
  <c r="K417"/>
  <c r="D417"/>
  <c r="B417"/>
  <c r="M416"/>
  <c r="K416"/>
  <c r="D416"/>
  <c r="B416"/>
  <c r="M415"/>
  <c r="K415"/>
  <c r="D415"/>
  <c r="B415"/>
  <c r="M414"/>
  <c r="K414"/>
  <c r="D414"/>
  <c r="B414"/>
  <c r="M413"/>
  <c r="K413"/>
  <c r="D413"/>
  <c r="B413"/>
  <c r="M412"/>
  <c r="K412"/>
  <c r="D412"/>
  <c r="B412"/>
  <c r="M411"/>
  <c r="K411"/>
  <c r="D411"/>
  <c r="B411"/>
  <c r="M410"/>
  <c r="K410"/>
  <c r="D410"/>
  <c r="B410"/>
  <c r="M409"/>
  <c r="K409"/>
  <c r="D409"/>
  <c r="B409"/>
  <c r="M408"/>
  <c r="K408"/>
  <c r="D408"/>
  <c r="B408"/>
  <c r="M407"/>
  <c r="K407"/>
  <c r="D407"/>
  <c r="B407"/>
  <c r="M406"/>
  <c r="K406"/>
  <c r="D406"/>
  <c r="B406"/>
  <c r="M405"/>
  <c r="K405"/>
  <c r="D405"/>
  <c r="B405"/>
  <c r="M404"/>
  <c r="K404"/>
  <c r="D404"/>
  <c r="B404"/>
  <c r="M403"/>
  <c r="K403"/>
  <c r="D403"/>
  <c r="B403"/>
  <c r="M402"/>
  <c r="K402"/>
  <c r="D402"/>
  <c r="B402"/>
  <c r="M401"/>
  <c r="K401"/>
  <c r="D401"/>
  <c r="B401"/>
  <c r="M400"/>
  <c r="K400"/>
  <c r="D400"/>
  <c r="B400"/>
  <c r="M399"/>
  <c r="K399"/>
  <c r="D399"/>
  <c r="B399"/>
  <c r="M398"/>
  <c r="K398"/>
  <c r="D398"/>
  <c r="B398"/>
  <c r="M397"/>
  <c r="K397"/>
  <c r="D397"/>
  <c r="B397"/>
  <c r="M396"/>
  <c r="K396"/>
  <c r="D396"/>
  <c r="B396"/>
  <c r="M395"/>
  <c r="K395"/>
  <c r="D395"/>
  <c r="B395"/>
  <c r="M394"/>
  <c r="K394"/>
  <c r="D394"/>
  <c r="B394"/>
  <c r="M393"/>
  <c r="K393"/>
  <c r="D393"/>
  <c r="B393"/>
  <c r="M392"/>
  <c r="K392"/>
  <c r="D392"/>
  <c r="B392"/>
  <c r="M391"/>
  <c r="K391"/>
  <c r="D391"/>
  <c r="B391"/>
  <c r="M390"/>
  <c r="K390"/>
  <c r="D390"/>
  <c r="B390"/>
  <c r="M389"/>
  <c r="K389"/>
  <c r="D389"/>
  <c r="B389"/>
  <c r="M388"/>
  <c r="K388"/>
  <c r="D388"/>
  <c r="B388"/>
  <c r="M387"/>
  <c r="K387"/>
  <c r="D387"/>
  <c r="B387"/>
  <c r="M386"/>
  <c r="K386"/>
  <c r="D386"/>
  <c r="B386"/>
  <c r="M385"/>
  <c r="K385"/>
  <c r="D385"/>
  <c r="B385"/>
  <c r="M384"/>
  <c r="K384"/>
  <c r="D384"/>
  <c r="B384"/>
  <c r="M383"/>
  <c r="K383"/>
  <c r="D383"/>
  <c r="B383"/>
  <c r="M382"/>
  <c r="K382"/>
  <c r="D382"/>
  <c r="B382"/>
  <c r="M381"/>
  <c r="K381"/>
  <c r="D381"/>
  <c r="B381"/>
  <c r="M380"/>
  <c r="K380"/>
  <c r="D380"/>
  <c r="B380"/>
  <c r="M379"/>
  <c r="K379"/>
  <c r="D379"/>
  <c r="B379"/>
  <c r="M378"/>
  <c r="K378"/>
  <c r="D378"/>
  <c r="B378"/>
  <c r="M377"/>
  <c r="K377"/>
  <c r="D377"/>
  <c r="B377"/>
  <c r="M376"/>
  <c r="K376"/>
  <c r="D376"/>
  <c r="B376"/>
  <c r="M375"/>
  <c r="K375"/>
  <c r="D375"/>
  <c r="B375"/>
  <c r="M374"/>
  <c r="K374"/>
  <c r="D374"/>
  <c r="B374"/>
  <c r="M373"/>
  <c r="K373"/>
  <c r="D373"/>
  <c r="B373"/>
  <c r="M372"/>
  <c r="K372"/>
  <c r="D372"/>
  <c r="B372"/>
  <c r="M371"/>
  <c r="K371"/>
  <c r="D371"/>
  <c r="B371"/>
  <c r="M370"/>
  <c r="K370"/>
  <c r="D370"/>
  <c r="B370"/>
  <c r="M369"/>
  <c r="K369"/>
  <c r="D369"/>
  <c r="B369"/>
  <c r="M368"/>
  <c r="K368"/>
  <c r="D368"/>
  <c r="B368"/>
  <c r="M367"/>
  <c r="K367"/>
  <c r="D367"/>
  <c r="B367"/>
  <c r="M366"/>
  <c r="K366"/>
  <c r="D366"/>
  <c r="B366"/>
  <c r="M365"/>
  <c r="K365"/>
  <c r="D365"/>
  <c r="B365"/>
  <c r="M364"/>
  <c r="K364"/>
  <c r="D364"/>
  <c r="B364"/>
  <c r="M363"/>
  <c r="K363"/>
  <c r="D363"/>
  <c r="B363"/>
  <c r="M362"/>
  <c r="K362"/>
  <c r="D362"/>
  <c r="B362"/>
  <c r="M361"/>
  <c r="K361"/>
  <c r="D361"/>
  <c r="B361"/>
  <c r="M360"/>
  <c r="K360"/>
  <c r="D360"/>
  <c r="B360"/>
  <c r="M359"/>
  <c r="K359"/>
  <c r="D359"/>
  <c r="B359"/>
  <c r="M358"/>
  <c r="K358"/>
  <c r="D358"/>
  <c r="B358"/>
  <c r="M357"/>
  <c r="K357"/>
  <c r="D357"/>
  <c r="B357"/>
  <c r="M356"/>
  <c r="K356"/>
  <c r="D356"/>
  <c r="B356"/>
  <c r="M355"/>
  <c r="K355"/>
  <c r="D355"/>
  <c r="B355"/>
  <c r="M354"/>
  <c r="K354"/>
  <c r="D354"/>
  <c r="B354"/>
  <c r="M353"/>
  <c r="K353"/>
  <c r="D353"/>
  <c r="B353"/>
  <c r="M352"/>
  <c r="K352"/>
  <c r="D352"/>
  <c r="B352"/>
  <c r="M351"/>
  <c r="K351"/>
  <c r="D351"/>
  <c r="B351"/>
  <c r="M350"/>
  <c r="K350"/>
  <c r="D350"/>
  <c r="B350"/>
  <c r="M349"/>
  <c r="K349"/>
  <c r="D349"/>
  <c r="B349"/>
  <c r="M348"/>
  <c r="K348"/>
  <c r="D348"/>
  <c r="B348"/>
  <c r="M347"/>
  <c r="K347"/>
  <c r="D347"/>
  <c r="B347"/>
  <c r="M346"/>
  <c r="K346"/>
  <c r="D346"/>
  <c r="B346"/>
  <c r="M345"/>
  <c r="K345"/>
  <c r="D345"/>
  <c r="B345"/>
  <c r="M344"/>
  <c r="K344"/>
  <c r="D344"/>
  <c r="B344"/>
  <c r="M343"/>
  <c r="K343"/>
  <c r="D343"/>
  <c r="B343"/>
  <c r="M342"/>
  <c r="K342"/>
  <c r="D342"/>
  <c r="B342"/>
  <c r="M341"/>
  <c r="K341"/>
  <c r="D341"/>
  <c r="B341"/>
  <c r="M340"/>
  <c r="K340"/>
  <c r="D340"/>
  <c r="B340"/>
  <c r="M339"/>
  <c r="K339"/>
  <c r="D339"/>
  <c r="B339"/>
  <c r="M338"/>
  <c r="K338"/>
  <c r="D338"/>
  <c r="B338"/>
  <c r="M337"/>
  <c r="K337"/>
  <c r="D337"/>
  <c r="B337"/>
  <c r="M336"/>
  <c r="K336"/>
  <c r="D336"/>
  <c r="B336"/>
  <c r="M335"/>
  <c r="K335"/>
  <c r="D335"/>
  <c r="B335"/>
  <c r="M334"/>
  <c r="K334"/>
  <c r="D334"/>
  <c r="B334"/>
  <c r="M333"/>
  <c r="K333"/>
  <c r="D333"/>
  <c r="B333"/>
  <c r="M332"/>
  <c r="K332"/>
  <c r="D332"/>
  <c r="B332"/>
  <c r="M331"/>
  <c r="K331"/>
  <c r="D331"/>
  <c r="B331"/>
  <c r="M330"/>
  <c r="K330"/>
  <c r="D330"/>
  <c r="B330"/>
  <c r="M329"/>
  <c r="K329"/>
  <c r="D329"/>
  <c r="B329"/>
  <c r="M328"/>
  <c r="K328"/>
  <c r="D328"/>
  <c r="B328"/>
  <c r="M327"/>
  <c r="K327"/>
  <c r="D327"/>
  <c r="B327"/>
  <c r="M326"/>
  <c r="K326"/>
  <c r="D326"/>
  <c r="B326"/>
  <c r="M325"/>
  <c r="K325"/>
  <c r="D325"/>
  <c r="B325"/>
  <c r="M324"/>
  <c r="K324"/>
  <c r="D324"/>
  <c r="B324"/>
  <c r="M323"/>
  <c r="K323"/>
  <c r="D323"/>
  <c r="B323"/>
  <c r="M322"/>
  <c r="K322"/>
  <c r="D322"/>
  <c r="B322"/>
  <c r="M321"/>
  <c r="K321"/>
  <c r="D321"/>
  <c r="B321"/>
  <c r="M320"/>
  <c r="K320"/>
  <c r="D320"/>
  <c r="B320"/>
  <c r="M319"/>
  <c r="K319"/>
  <c r="D319"/>
  <c r="B319"/>
  <c r="M318"/>
  <c r="K318"/>
  <c r="D318"/>
  <c r="B318"/>
  <c r="M317"/>
  <c r="K317"/>
  <c r="D317"/>
  <c r="B317"/>
  <c r="M316"/>
  <c r="K316"/>
  <c r="D316"/>
  <c r="B316"/>
  <c r="M315"/>
  <c r="K315"/>
  <c r="D315"/>
  <c r="B315"/>
  <c r="M314"/>
  <c r="K314"/>
  <c r="D314"/>
  <c r="B314"/>
  <c r="M313"/>
  <c r="K313"/>
  <c r="D313"/>
  <c r="B313"/>
  <c r="M312"/>
  <c r="K312"/>
  <c r="D312"/>
  <c r="B312"/>
  <c r="M311"/>
  <c r="K311"/>
  <c r="D311"/>
  <c r="B311"/>
  <c r="M310"/>
  <c r="K310"/>
  <c r="D310"/>
  <c r="B310"/>
  <c r="M309"/>
  <c r="K309"/>
  <c r="D309"/>
  <c r="B309"/>
  <c r="M308"/>
  <c r="K308"/>
  <c r="D308"/>
  <c r="B308"/>
  <c r="M307"/>
  <c r="K307"/>
  <c r="D307"/>
  <c r="B307"/>
  <c r="M306"/>
  <c r="K306"/>
  <c r="D306"/>
  <c r="B306"/>
  <c r="M305"/>
  <c r="K305"/>
  <c r="D305"/>
  <c r="B305"/>
  <c r="M304"/>
  <c r="K304"/>
  <c r="D304"/>
  <c r="B304"/>
  <c r="M303"/>
  <c r="K303"/>
  <c r="D303"/>
  <c r="B303"/>
  <c r="M302"/>
  <c r="K302"/>
  <c r="D302"/>
  <c r="B302"/>
  <c r="M301"/>
  <c r="K301"/>
  <c r="D301"/>
  <c r="B301"/>
  <c r="M300"/>
  <c r="K300"/>
  <c r="D300"/>
  <c r="B300"/>
  <c r="M299"/>
  <c r="K299"/>
  <c r="D299"/>
  <c r="B299"/>
  <c r="M298"/>
  <c r="K298"/>
  <c r="D298"/>
  <c r="B298"/>
  <c r="M297"/>
  <c r="K297"/>
  <c r="D297"/>
  <c r="B297"/>
  <c r="M296"/>
  <c r="K296"/>
  <c r="D296"/>
  <c r="B296"/>
  <c r="M295"/>
  <c r="K295"/>
  <c r="D295"/>
  <c r="B295"/>
  <c r="M294"/>
  <c r="K294"/>
  <c r="D294"/>
  <c r="B294"/>
  <c r="M293"/>
  <c r="K293"/>
  <c r="D293"/>
  <c r="B293"/>
  <c r="M292"/>
  <c r="K292"/>
  <c r="D292"/>
  <c r="B292"/>
  <c r="M291"/>
  <c r="K291"/>
  <c r="D291"/>
  <c r="B291"/>
  <c r="M290"/>
  <c r="K290"/>
  <c r="D290"/>
  <c r="B290"/>
  <c r="M289"/>
  <c r="K289"/>
  <c r="D289"/>
  <c r="B289"/>
  <c r="M288"/>
  <c r="K288"/>
  <c r="D288"/>
  <c r="B288"/>
  <c r="M287"/>
  <c r="K287"/>
  <c r="D287"/>
  <c r="B287"/>
  <c r="M286"/>
  <c r="K286"/>
  <c r="D286"/>
  <c r="B286"/>
  <c r="M285"/>
  <c r="K285"/>
  <c r="D285"/>
  <c r="B285"/>
  <c r="M284"/>
  <c r="K284"/>
  <c r="D284"/>
  <c r="B284"/>
  <c r="M283"/>
  <c r="K283"/>
  <c r="D283"/>
  <c r="B283"/>
  <c r="M282"/>
  <c r="K282"/>
  <c r="D282"/>
  <c r="B282"/>
  <c r="M281"/>
  <c r="K281"/>
  <c r="D281"/>
  <c r="B281"/>
  <c r="M280"/>
  <c r="K280"/>
  <c r="D280"/>
  <c r="B280"/>
  <c r="M279"/>
  <c r="K279"/>
  <c r="D279"/>
  <c r="B279"/>
  <c r="M278"/>
  <c r="K278"/>
  <c r="D278"/>
  <c r="B278"/>
  <c r="M277"/>
  <c r="K277"/>
  <c r="D277"/>
  <c r="B277"/>
  <c r="M276"/>
  <c r="K276"/>
  <c r="D276"/>
  <c r="B276"/>
  <c r="M275"/>
  <c r="K275"/>
  <c r="D275"/>
  <c r="B275"/>
  <c r="M274"/>
  <c r="K274"/>
  <c r="D274"/>
  <c r="B274"/>
  <c r="M273"/>
  <c r="K273"/>
  <c r="D273"/>
  <c r="B273"/>
  <c r="M272"/>
  <c r="K272"/>
  <c r="D272"/>
  <c r="B272"/>
  <c r="M271"/>
  <c r="K271"/>
  <c r="D271"/>
  <c r="B271"/>
  <c r="M270"/>
  <c r="K270"/>
  <c r="D270"/>
  <c r="B270"/>
  <c r="M269"/>
  <c r="K269"/>
  <c r="D269"/>
  <c r="B269"/>
  <c r="M268"/>
  <c r="K268"/>
  <c r="D268"/>
  <c r="B268"/>
  <c r="M267"/>
  <c r="K267"/>
  <c r="D267"/>
  <c r="B267"/>
  <c r="M266"/>
  <c r="K266"/>
  <c r="D266"/>
  <c r="B266"/>
  <c r="M265"/>
  <c r="K265"/>
  <c r="D265"/>
  <c r="B265"/>
  <c r="M264"/>
  <c r="K264"/>
  <c r="D264"/>
  <c r="B264"/>
  <c r="M263"/>
  <c r="K263"/>
  <c r="D263"/>
  <c r="B263"/>
  <c r="M262"/>
  <c r="K262"/>
  <c r="D262"/>
  <c r="B262"/>
  <c r="M261"/>
  <c r="K261"/>
  <c r="D261"/>
  <c r="B261"/>
  <c r="M260"/>
  <c r="K260"/>
  <c r="D260"/>
  <c r="B260"/>
  <c r="M259"/>
  <c r="K259"/>
  <c r="D259"/>
  <c r="B259"/>
  <c r="M258"/>
  <c r="K258"/>
  <c r="D258"/>
  <c r="B258"/>
  <c r="M257"/>
  <c r="K257"/>
  <c r="D257"/>
  <c r="B257"/>
  <c r="M256"/>
  <c r="K256"/>
  <c r="D256"/>
  <c r="B256"/>
  <c r="M255"/>
  <c r="K255"/>
  <c r="D255"/>
  <c r="B255"/>
  <c r="M254"/>
  <c r="K254"/>
  <c r="D254"/>
  <c r="B254"/>
  <c r="M253"/>
  <c r="K253"/>
  <c r="D253"/>
  <c r="B253"/>
  <c r="M252"/>
  <c r="K252"/>
  <c r="D252"/>
  <c r="B252"/>
  <c r="M251"/>
  <c r="K251"/>
  <c r="D251"/>
  <c r="B251"/>
  <c r="M250"/>
  <c r="K250"/>
  <c r="D250"/>
  <c r="B250"/>
  <c r="M249"/>
  <c r="K249"/>
  <c r="D249"/>
  <c r="B249"/>
  <c r="M248"/>
  <c r="K248"/>
  <c r="D248"/>
  <c r="B248"/>
  <c r="M247"/>
  <c r="K247"/>
  <c r="D247"/>
  <c r="B247"/>
  <c r="M246"/>
  <c r="K246"/>
  <c r="D246"/>
  <c r="B246"/>
  <c r="M245"/>
  <c r="K245"/>
  <c r="D245"/>
  <c r="B245"/>
  <c r="M244"/>
  <c r="K244"/>
  <c r="D244"/>
  <c r="B244"/>
  <c r="M243"/>
  <c r="K243"/>
  <c r="D243"/>
  <c r="B243"/>
  <c r="M242"/>
  <c r="K242"/>
  <c r="D242"/>
  <c r="B242"/>
  <c r="M241"/>
  <c r="K241"/>
  <c r="D241"/>
  <c r="B241"/>
  <c r="M240"/>
  <c r="K240"/>
  <c r="D240"/>
  <c r="B240"/>
  <c r="M239"/>
  <c r="K239"/>
  <c r="D239"/>
  <c r="B239"/>
  <c r="M238"/>
  <c r="K238"/>
  <c r="D238"/>
  <c r="B238"/>
  <c r="M237"/>
  <c r="K237"/>
  <c r="D237"/>
  <c r="B237"/>
  <c r="M236"/>
  <c r="K236"/>
  <c r="D236"/>
  <c r="B236"/>
  <c r="M235"/>
  <c r="K235"/>
  <c r="D235"/>
  <c r="B235"/>
  <c r="M234"/>
  <c r="K234"/>
  <c r="D234"/>
  <c r="B234"/>
  <c r="M233"/>
  <c r="K233"/>
  <c r="D233"/>
  <c r="B233"/>
  <c r="M232"/>
  <c r="K232"/>
  <c r="D232"/>
  <c r="B232"/>
  <c r="M231"/>
  <c r="K231"/>
  <c r="D231"/>
  <c r="B231"/>
  <c r="M230"/>
  <c r="K230"/>
  <c r="D230"/>
  <c r="B230"/>
  <c r="M229"/>
  <c r="K229"/>
  <c r="D229"/>
  <c r="B229"/>
  <c r="M228"/>
  <c r="K228"/>
  <c r="D228"/>
  <c r="B228"/>
  <c r="M227"/>
  <c r="K227"/>
  <c r="D227"/>
  <c r="B227"/>
  <c r="M226"/>
  <c r="K226"/>
  <c r="D226"/>
  <c r="B226"/>
  <c r="M225"/>
  <c r="K225"/>
  <c r="D225"/>
  <c r="B225"/>
  <c r="M224"/>
  <c r="K224"/>
  <c r="D224"/>
  <c r="B224"/>
  <c r="M223"/>
  <c r="K223"/>
  <c r="D223"/>
  <c r="B223"/>
  <c r="M222"/>
  <c r="K222"/>
  <c r="D222"/>
  <c r="B222"/>
  <c r="M221"/>
  <c r="K221"/>
  <c r="D221"/>
  <c r="B221"/>
  <c r="M220"/>
  <c r="K220"/>
  <c r="D220"/>
  <c r="B220"/>
  <c r="M219"/>
  <c r="K219"/>
  <c r="D219"/>
  <c r="B219"/>
  <c r="M218"/>
  <c r="K218"/>
  <c r="D218"/>
  <c r="B218"/>
  <c r="M217"/>
  <c r="K217"/>
  <c r="D217"/>
  <c r="B217"/>
  <c r="M216"/>
  <c r="K216"/>
  <c r="D216"/>
  <c r="B216"/>
  <c r="M215"/>
  <c r="K215"/>
  <c r="D215"/>
  <c r="B215"/>
  <c r="M214"/>
  <c r="K214"/>
  <c r="D214"/>
  <c r="B214"/>
  <c r="M213"/>
  <c r="K213"/>
  <c r="D213"/>
  <c r="B213"/>
  <c r="M212"/>
  <c r="K212"/>
  <c r="D212"/>
  <c r="B212"/>
  <c r="M211"/>
  <c r="K211"/>
  <c r="D211"/>
  <c r="B211"/>
  <c r="M210"/>
  <c r="K210"/>
  <c r="D210"/>
  <c r="B210"/>
  <c r="M209"/>
  <c r="K209"/>
  <c r="D209"/>
  <c r="B209"/>
  <c r="M208"/>
  <c r="K208"/>
  <c r="D208"/>
  <c r="B208"/>
  <c r="M207"/>
  <c r="K207"/>
  <c r="D207"/>
  <c r="B207"/>
  <c r="M206"/>
  <c r="K206"/>
  <c r="D206"/>
  <c r="B206"/>
  <c r="M205"/>
  <c r="K205"/>
  <c r="D205"/>
  <c r="B205"/>
  <c r="M204"/>
  <c r="K204"/>
  <c r="D204"/>
  <c r="B204"/>
  <c r="M203"/>
  <c r="K203"/>
  <c r="D203"/>
  <c r="B203"/>
  <c r="M202"/>
  <c r="K202"/>
  <c r="D202"/>
  <c r="B202"/>
  <c r="M201"/>
  <c r="K201"/>
  <c r="D201"/>
  <c r="B201"/>
  <c r="M200"/>
  <c r="K200"/>
  <c r="D200"/>
  <c r="B200"/>
  <c r="M199"/>
  <c r="K199"/>
  <c r="D199"/>
  <c r="B199"/>
  <c r="M198"/>
  <c r="K198"/>
  <c r="D198"/>
  <c r="B198"/>
  <c r="M197"/>
  <c r="K197"/>
  <c r="D197"/>
  <c r="B197"/>
  <c r="M196"/>
  <c r="K196"/>
  <c r="D196"/>
  <c r="B196"/>
  <c r="M195"/>
  <c r="K195"/>
  <c r="D195"/>
  <c r="B195"/>
  <c r="M194"/>
  <c r="K194"/>
  <c r="D194"/>
  <c r="B194"/>
  <c r="M193"/>
  <c r="K193"/>
  <c r="D193"/>
  <c r="B193"/>
  <c r="M192"/>
  <c r="K192"/>
  <c r="D192"/>
  <c r="B192"/>
  <c r="M191"/>
  <c r="K191"/>
  <c r="D191"/>
  <c r="B191"/>
  <c r="M190"/>
  <c r="K190"/>
  <c r="D190"/>
  <c r="B190"/>
  <c r="M189"/>
  <c r="K189"/>
  <c r="D189"/>
  <c r="B189"/>
  <c r="M188"/>
  <c r="K188"/>
  <c r="D188"/>
  <c r="B188"/>
  <c r="M187"/>
  <c r="K187"/>
  <c r="D187"/>
  <c r="B187"/>
  <c r="M186"/>
  <c r="K186"/>
  <c r="D186"/>
  <c r="B186"/>
  <c r="M185"/>
  <c r="K185"/>
  <c r="D185"/>
  <c r="B185"/>
  <c r="M184"/>
  <c r="K184"/>
  <c r="D184"/>
  <c r="B184"/>
  <c r="M183"/>
  <c r="K183"/>
  <c r="D183"/>
  <c r="B183"/>
  <c r="M182"/>
  <c r="K182"/>
  <c r="D182"/>
  <c r="B182"/>
  <c r="M181"/>
  <c r="K181"/>
  <c r="D181"/>
  <c r="B181"/>
  <c r="M180"/>
  <c r="K180"/>
  <c r="D180"/>
  <c r="B180"/>
  <c r="M179"/>
  <c r="K179"/>
  <c r="D179"/>
  <c r="B179"/>
  <c r="M178"/>
  <c r="K178"/>
  <c r="D178"/>
  <c r="B178"/>
  <c r="M177"/>
  <c r="K177"/>
  <c r="D177"/>
  <c r="B177"/>
  <c r="M176"/>
  <c r="K176"/>
  <c r="D176"/>
  <c r="B176"/>
  <c r="M175"/>
  <c r="K175"/>
  <c r="D175"/>
  <c r="B175"/>
  <c r="M174"/>
  <c r="K174"/>
  <c r="D174"/>
  <c r="B174"/>
  <c r="M173"/>
  <c r="K173"/>
  <c r="D173"/>
  <c r="B173"/>
  <c r="M172"/>
  <c r="K172"/>
  <c r="D172"/>
  <c r="B172"/>
  <c r="M171"/>
  <c r="K171"/>
  <c r="D171"/>
  <c r="B171"/>
  <c r="M170"/>
  <c r="K170"/>
  <c r="D170"/>
  <c r="B170"/>
  <c r="M169"/>
  <c r="K169"/>
  <c r="D169"/>
  <c r="B169"/>
  <c r="M168"/>
  <c r="K168"/>
  <c r="D168"/>
  <c r="B168"/>
  <c r="M167"/>
  <c r="K167"/>
  <c r="D167"/>
  <c r="B167"/>
  <c r="M166"/>
  <c r="K166"/>
  <c r="D166"/>
  <c r="B166"/>
  <c r="M165"/>
  <c r="K165"/>
  <c r="D165"/>
  <c r="B165"/>
  <c r="M164"/>
  <c r="K164"/>
  <c r="D164"/>
  <c r="B164"/>
  <c r="M163"/>
  <c r="K163"/>
  <c r="D163"/>
  <c r="B163"/>
  <c r="M162"/>
  <c r="K162"/>
  <c r="D162"/>
  <c r="B162"/>
  <c r="M161"/>
  <c r="K161"/>
  <c r="D161"/>
  <c r="B161"/>
  <c r="M160"/>
  <c r="K160"/>
  <c r="D160"/>
  <c r="B160"/>
  <c r="M159"/>
  <c r="K159"/>
  <c r="D159"/>
  <c r="B159"/>
  <c r="M158"/>
  <c r="K158"/>
  <c r="D158"/>
  <c r="B158"/>
  <c r="M157"/>
  <c r="K157"/>
  <c r="D157"/>
  <c r="B157"/>
  <c r="M156"/>
  <c r="K156"/>
  <c r="D156"/>
  <c r="B156"/>
  <c r="M155"/>
  <c r="K155"/>
  <c r="D155"/>
  <c r="B155"/>
  <c r="M154"/>
  <c r="K154"/>
  <c r="D154"/>
  <c r="B154"/>
  <c r="M153"/>
  <c r="K153"/>
  <c r="D153"/>
  <c r="B153"/>
  <c r="M152"/>
  <c r="K152"/>
  <c r="D152"/>
  <c r="B152"/>
  <c r="M151"/>
  <c r="K151"/>
  <c r="D151"/>
  <c r="B151"/>
  <c r="M150"/>
  <c r="K150"/>
  <c r="D150"/>
  <c r="B150"/>
  <c r="M149"/>
  <c r="K149"/>
  <c r="D149"/>
  <c r="B149"/>
  <c r="M148"/>
  <c r="K148"/>
  <c r="D148"/>
  <c r="B148"/>
  <c r="M147"/>
  <c r="K147"/>
  <c r="D147"/>
  <c r="B147"/>
  <c r="M146"/>
  <c r="K146"/>
  <c r="D146"/>
  <c r="B146"/>
  <c r="M145"/>
  <c r="K145"/>
  <c r="D145"/>
  <c r="B145"/>
  <c r="M144"/>
  <c r="K144"/>
  <c r="D144"/>
  <c r="B144"/>
  <c r="M143"/>
  <c r="K143"/>
  <c r="D143"/>
  <c r="B143"/>
  <c r="M142"/>
  <c r="K142"/>
  <c r="D142"/>
  <c r="B142"/>
  <c r="M141"/>
  <c r="K141"/>
  <c r="D141"/>
  <c r="B141"/>
  <c r="M140"/>
  <c r="K140"/>
  <c r="D140"/>
  <c r="B140"/>
  <c r="M139"/>
  <c r="K139"/>
  <c r="D139"/>
  <c r="B139"/>
  <c r="M138"/>
  <c r="K138"/>
  <c r="D138"/>
  <c r="B138"/>
  <c r="M137"/>
  <c r="K137"/>
  <c r="D137"/>
  <c r="B137"/>
  <c r="M136"/>
  <c r="K136"/>
  <c r="D136"/>
  <c r="B136"/>
  <c r="M135"/>
  <c r="K135"/>
  <c r="D135"/>
  <c r="B135"/>
  <c r="M134"/>
  <c r="K134"/>
  <c r="D134"/>
  <c r="B134"/>
  <c r="M133"/>
  <c r="K133"/>
  <c r="D133"/>
  <c r="B133"/>
  <c r="M132"/>
  <c r="K132"/>
  <c r="D132"/>
  <c r="B132"/>
  <c r="M131"/>
  <c r="K131"/>
  <c r="D131"/>
  <c r="B131"/>
  <c r="M130"/>
  <c r="K130"/>
  <c r="D130"/>
  <c r="B130"/>
  <c r="M129"/>
  <c r="K129"/>
  <c r="D129"/>
  <c r="B129"/>
  <c r="M128"/>
  <c r="K128"/>
  <c r="D128"/>
  <c r="B128"/>
  <c r="M127"/>
  <c r="K127"/>
  <c r="D127"/>
  <c r="B127"/>
  <c r="M126"/>
  <c r="K126"/>
  <c r="D126"/>
  <c r="B126"/>
  <c r="M125"/>
  <c r="K125"/>
  <c r="D125"/>
  <c r="B125"/>
  <c r="M124"/>
  <c r="K124"/>
  <c r="D124"/>
  <c r="B124"/>
  <c r="M123"/>
  <c r="K123"/>
  <c r="D123"/>
  <c r="B123"/>
  <c r="M122"/>
  <c r="K122"/>
  <c r="D122"/>
  <c r="B122"/>
  <c r="M121"/>
  <c r="K121"/>
  <c r="D121"/>
  <c r="B121"/>
  <c r="M120"/>
  <c r="K120"/>
  <c r="D120"/>
  <c r="B120"/>
  <c r="M119"/>
  <c r="K119"/>
  <c r="D119"/>
  <c r="B119"/>
  <c r="M118"/>
  <c r="K118"/>
  <c r="D118"/>
  <c r="B118"/>
  <c r="M117"/>
  <c r="K117"/>
  <c r="D117"/>
  <c r="B117"/>
  <c r="M116"/>
  <c r="K116"/>
  <c r="D116"/>
  <c r="B116"/>
  <c r="M115"/>
  <c r="K115"/>
  <c r="D115"/>
  <c r="B115"/>
  <c r="M114"/>
  <c r="K114"/>
  <c r="D114"/>
  <c r="B114"/>
  <c r="M113"/>
  <c r="K113"/>
  <c r="D113"/>
  <c r="B113"/>
  <c r="M112"/>
  <c r="K112"/>
  <c r="D112"/>
  <c r="B112"/>
  <c r="M111"/>
  <c r="K111"/>
  <c r="D111"/>
  <c r="B111"/>
  <c r="M110"/>
  <c r="K110"/>
  <c r="D110"/>
  <c r="B110"/>
  <c r="M109"/>
  <c r="K109"/>
  <c r="D109"/>
  <c r="B109"/>
  <c r="M108"/>
  <c r="K108"/>
  <c r="D108"/>
  <c r="B108"/>
  <c r="M107"/>
  <c r="K107"/>
  <c r="D107"/>
  <c r="B107"/>
  <c r="M106"/>
  <c r="K106"/>
  <c r="D106"/>
  <c r="B106"/>
  <c r="M105"/>
  <c r="K105"/>
  <c r="D105"/>
  <c r="B105"/>
  <c r="M104"/>
  <c r="K104"/>
  <c r="D104"/>
  <c r="B104"/>
  <c r="M103"/>
  <c r="K103"/>
  <c r="D103"/>
  <c r="B103"/>
  <c r="M102"/>
  <c r="K102"/>
  <c r="D102"/>
  <c r="B102"/>
  <c r="M101"/>
  <c r="K101"/>
  <c r="D101"/>
  <c r="B101"/>
  <c r="M100"/>
  <c r="K100"/>
  <c r="D100"/>
  <c r="B100"/>
  <c r="M99"/>
  <c r="K99"/>
  <c r="D99"/>
  <c r="B99"/>
  <c r="M98"/>
  <c r="K98"/>
  <c r="D98"/>
  <c r="B98"/>
  <c r="M97"/>
  <c r="K97"/>
  <c r="D97"/>
  <c r="B97"/>
  <c r="M96"/>
  <c r="K96"/>
  <c r="D96"/>
  <c r="B96"/>
  <c r="M95"/>
  <c r="K95"/>
  <c r="D95"/>
  <c r="B95"/>
  <c r="M94"/>
  <c r="K94"/>
  <c r="D94"/>
  <c r="B94"/>
  <c r="M93"/>
  <c r="K93"/>
  <c r="D93"/>
  <c r="B93"/>
  <c r="M92"/>
  <c r="K92"/>
  <c r="D92"/>
  <c r="B92"/>
  <c r="M91"/>
  <c r="K91"/>
  <c r="D91"/>
  <c r="B91"/>
  <c r="M90"/>
  <c r="K90"/>
  <c r="D90"/>
  <c r="B90"/>
  <c r="M89"/>
  <c r="K89"/>
  <c r="D89"/>
  <c r="B89"/>
  <c r="M88"/>
  <c r="K88"/>
  <c r="D88"/>
  <c r="B88"/>
  <c r="M87"/>
  <c r="K87"/>
  <c r="D87"/>
  <c r="B87"/>
  <c r="M86"/>
  <c r="K86"/>
  <c r="D86"/>
  <c r="B86"/>
  <c r="M85"/>
  <c r="K85"/>
  <c r="D85"/>
  <c r="B85"/>
  <c r="M84"/>
  <c r="K84"/>
  <c r="D84"/>
  <c r="B84"/>
  <c r="M83"/>
  <c r="K83"/>
  <c r="D83"/>
  <c r="B83"/>
  <c r="M82"/>
  <c r="K82"/>
  <c r="D82"/>
  <c r="B82"/>
  <c r="M81"/>
  <c r="K81"/>
  <c r="D81"/>
  <c r="B81"/>
  <c r="M80"/>
  <c r="K80"/>
  <c r="D80"/>
  <c r="B80"/>
  <c r="M79"/>
  <c r="K79"/>
  <c r="D79"/>
  <c r="B79"/>
  <c r="M78"/>
  <c r="K78"/>
  <c r="D78"/>
  <c r="B78"/>
  <c r="M77"/>
  <c r="K77"/>
  <c r="D77"/>
  <c r="B77"/>
  <c r="M76"/>
  <c r="K76"/>
  <c r="D76"/>
  <c r="B76"/>
  <c r="M75"/>
  <c r="K75"/>
  <c r="D75"/>
  <c r="B75"/>
  <c r="M74"/>
  <c r="K74"/>
  <c r="D74"/>
  <c r="B74"/>
  <c r="M73"/>
  <c r="K73"/>
  <c r="D73"/>
  <c r="B73"/>
  <c r="M72"/>
  <c r="K72"/>
  <c r="D72"/>
  <c r="B72"/>
  <c r="M71"/>
  <c r="K71"/>
  <c r="D71"/>
  <c r="B71"/>
  <c r="M70"/>
  <c r="K70"/>
  <c r="D70"/>
  <c r="B70"/>
  <c r="M69"/>
  <c r="K69"/>
  <c r="D69"/>
  <c r="B69"/>
  <c r="M68"/>
  <c r="K68"/>
  <c r="D68"/>
  <c r="B68"/>
  <c r="M67"/>
  <c r="K67"/>
  <c r="D67"/>
  <c r="B67"/>
  <c r="M66"/>
  <c r="K66"/>
  <c r="D66"/>
  <c r="B66"/>
  <c r="M65"/>
  <c r="K65"/>
  <c r="D65"/>
  <c r="B65"/>
  <c r="M64"/>
  <c r="K64"/>
  <c r="D64"/>
  <c r="B64"/>
  <c r="M63"/>
  <c r="K63"/>
  <c r="D63"/>
  <c r="B63"/>
  <c r="M62"/>
  <c r="K62"/>
  <c r="D62"/>
  <c r="B62"/>
  <c r="M61"/>
  <c r="K61"/>
  <c r="D61"/>
  <c r="B61"/>
  <c r="M60"/>
  <c r="K60"/>
  <c r="D60"/>
  <c r="B60"/>
  <c r="M59"/>
  <c r="K59"/>
  <c r="D59"/>
  <c r="B59"/>
  <c r="M58"/>
  <c r="K58"/>
  <c r="D58"/>
  <c r="B58"/>
  <c r="M57"/>
  <c r="K57"/>
  <c r="D57"/>
  <c r="B57"/>
  <c r="M56"/>
  <c r="K56"/>
  <c r="D56"/>
  <c r="B56"/>
  <c r="M55"/>
  <c r="K55"/>
  <c r="D55"/>
  <c r="B55"/>
  <c r="M54"/>
  <c r="K54"/>
  <c r="D54"/>
  <c r="B54"/>
  <c r="M53"/>
  <c r="K53"/>
  <c r="D53"/>
  <c r="B53"/>
  <c r="M52"/>
  <c r="K52"/>
  <c r="D52"/>
  <c r="B52"/>
  <c r="M51"/>
  <c r="K51"/>
  <c r="D51"/>
  <c r="B51"/>
  <c r="M50"/>
  <c r="K50"/>
  <c r="D50"/>
  <c r="B50"/>
  <c r="M49"/>
  <c r="K49"/>
  <c r="D49"/>
  <c r="B49"/>
  <c r="M48"/>
  <c r="K48"/>
  <c r="D48"/>
  <c r="B48"/>
  <c r="M47"/>
  <c r="K47"/>
  <c r="D47"/>
  <c r="B47"/>
  <c r="M46"/>
  <c r="K46"/>
  <c r="D46"/>
  <c r="B46"/>
  <c r="M45"/>
  <c r="K45"/>
  <c r="D45"/>
  <c r="B45"/>
  <c r="M44"/>
  <c r="K44"/>
  <c r="D44"/>
  <c r="B44"/>
  <c r="M43"/>
  <c r="K43"/>
  <c r="D43"/>
  <c r="B43"/>
  <c r="M42"/>
  <c r="K42"/>
  <c r="D42"/>
  <c r="B42"/>
  <c r="M41"/>
  <c r="K41"/>
  <c r="D41"/>
  <c r="B41"/>
  <c r="M40"/>
  <c r="K40"/>
  <c r="D40"/>
  <c r="B40"/>
  <c r="M39"/>
  <c r="K39"/>
  <c r="D39"/>
  <c r="B39"/>
  <c r="M38"/>
  <c r="K38"/>
  <c r="D38"/>
  <c r="B38"/>
  <c r="M37"/>
  <c r="K37"/>
  <c r="D37"/>
  <c r="B37"/>
  <c r="M36"/>
  <c r="K36"/>
  <c r="D36"/>
  <c r="B36"/>
  <c r="M35"/>
  <c r="K35"/>
  <c r="D35"/>
  <c r="B35"/>
  <c r="M34"/>
  <c r="K34"/>
  <c r="D34"/>
  <c r="B34"/>
  <c r="M33"/>
  <c r="K33"/>
  <c r="D33"/>
  <c r="B33"/>
  <c r="M32"/>
  <c r="K32"/>
  <c r="D32"/>
  <c r="B32"/>
  <c r="M31"/>
  <c r="K31"/>
  <c r="D31"/>
  <c r="B31"/>
  <c r="M30"/>
  <c r="K30"/>
  <c r="D30"/>
  <c r="B30"/>
  <c r="M29"/>
  <c r="K29"/>
  <c r="D29"/>
  <c r="B29"/>
  <c r="M28"/>
  <c r="K28"/>
  <c r="D28"/>
  <c r="B28"/>
  <c r="M27"/>
  <c r="K27"/>
  <c r="D27"/>
  <c r="B27"/>
  <c r="M26"/>
  <c r="K26"/>
  <c r="D26"/>
  <c r="B26"/>
  <c r="M25"/>
  <c r="K25"/>
  <c r="D25"/>
  <c r="B25"/>
  <c r="M24"/>
  <c r="K24"/>
  <c r="D24"/>
  <c r="B24"/>
  <c r="M23"/>
  <c r="K23"/>
  <c r="D23"/>
  <c r="B23"/>
  <c r="M22"/>
  <c r="K22"/>
  <c r="D22"/>
  <c r="B22"/>
  <c r="M21"/>
  <c r="K21"/>
  <c r="D21"/>
  <c r="B21"/>
  <c r="M20"/>
  <c r="K20"/>
  <c r="D20"/>
  <c r="B20"/>
  <c r="M19"/>
  <c r="K19"/>
  <c r="D19"/>
  <c r="B19"/>
  <c r="M18"/>
  <c r="K18"/>
  <c r="D18"/>
  <c r="B18"/>
  <c r="M17"/>
  <c r="K17"/>
  <c r="D17"/>
  <c r="B17"/>
  <c r="M16"/>
  <c r="K16"/>
  <c r="D16"/>
  <c r="B16"/>
  <c r="M15"/>
  <c r="K15"/>
  <c r="D15"/>
  <c r="B15"/>
  <c r="M14"/>
  <c r="K14"/>
  <c r="D14"/>
  <c r="B14"/>
  <c r="M13"/>
  <c r="K13"/>
  <c r="D13"/>
  <c r="B13"/>
  <c r="M12"/>
  <c r="K12"/>
  <c r="D12"/>
  <c r="B12"/>
  <c r="M11"/>
  <c r="K11"/>
  <c r="D11"/>
  <c r="B11"/>
  <c r="R10"/>
  <c r="S10" s="1"/>
  <c r="M10"/>
  <c r="K10"/>
  <c r="D10"/>
  <c r="B10"/>
  <c r="S9"/>
  <c r="S7"/>
  <c r="S11" l="1"/>
</calcChain>
</file>

<file path=xl/sharedStrings.xml><?xml version="1.0" encoding="utf-8"?>
<sst xmlns="http://schemas.openxmlformats.org/spreadsheetml/2006/main" count="33" uniqueCount="31">
  <si>
    <t>GOVERNO DO ESTADO DE PERNAMBUCO</t>
  </si>
  <si>
    <t>SECRETARIA DE SAÚDE DO ESTADO DE PERNAMBUCO</t>
  </si>
  <si>
    <t>SECRETARIA EXECUTIVA DE ADMINISTRAÇÃO E SAÚDE</t>
  </si>
  <si>
    <t>DIRETORIA GERAL DE FINANÇAS</t>
  </si>
  <si>
    <t>ESTADO DE PERNAMBUCO</t>
  </si>
  <si>
    <t>TRIBUNAL DE CONTAS</t>
  </si>
  <si>
    <t>ANEXO V - DA RESOLUÇÃO TC Nº 154, DE 15 DE DEZEMBRO DE 2021</t>
  </si>
  <si>
    <t>COMPETÊNCIA</t>
  </si>
  <si>
    <t>Tabela Com as Receitas provenientes da Secretaria de Saúde</t>
  </si>
  <si>
    <t>CNPJ da Unidade de Saúde</t>
  </si>
  <si>
    <t>Nome da Unidade Saúde</t>
  </si>
  <si>
    <t>CNPJ da Unidade de Origem do Repasse</t>
  </si>
  <si>
    <t>Nome da Unidade
Origem do Repasse</t>
  </si>
  <si>
    <t>Nota de Empenho</t>
  </si>
  <si>
    <t>Data NE</t>
  </si>
  <si>
    <t>Valor de Empenho</t>
  </si>
  <si>
    <t>Numero de Ordem Bancaria</t>
  </si>
  <si>
    <t>Data da OB</t>
  </si>
  <si>
    <t>Mês Data da OB</t>
  </si>
  <si>
    <t>Data Crédito Bancário</t>
  </si>
  <si>
    <t>Mês Data Crédito Bancário</t>
  </si>
  <si>
    <r>
      <rPr>
        <b/>
        <sz val="10"/>
        <rFont val="Arial"/>
        <family val="2"/>
        <charset val="1"/>
      </rPr>
      <t xml:space="preserve">Valor Pago 
</t>
    </r>
    <r>
      <rPr>
        <b/>
        <sz val="10"/>
        <color rgb="FFFF0000"/>
        <rFont val="Arial"/>
        <family val="2"/>
        <charset val="1"/>
      </rPr>
      <t>(Informar o valor da OB)</t>
    </r>
  </si>
  <si>
    <t>Competência 
Mês e Ano</t>
  </si>
  <si>
    <t>CRÉDITOS RECEBIDOS</t>
  </si>
  <si>
    <t>HOSPITAL SILVIO MAGALHÃES</t>
  </si>
  <si>
    <t>2023NE000086</t>
  </si>
  <si>
    <t>2023OB036637</t>
  </si>
  <si>
    <t>07/2023</t>
  </si>
  <si>
    <t>2023NE000087</t>
  </si>
  <si>
    <t>2023OB036468</t>
  </si>
  <si>
    <t>Outras Competências</t>
  </si>
</sst>
</file>

<file path=xl/styles.xml><?xml version="1.0" encoding="utf-8"?>
<styleSheet xmlns="http://schemas.openxmlformats.org/spreadsheetml/2006/main">
  <numFmts count="6">
    <numFmt numFmtId="164" formatCode="mm/yyyy"/>
    <numFmt numFmtId="165" formatCode="* #,##0.00\ ;* \(#,##0.00\);* \-#\ ;@\ "/>
    <numFmt numFmtId="166" formatCode="d/m/yyyy"/>
    <numFmt numFmtId="167" formatCode="mmmm"/>
    <numFmt numFmtId="168" formatCode="* #,##0.00\ ;\-* #,##0.00\ ;* \-#\ ;@\ "/>
    <numFmt numFmtId="169" formatCode="&quot; R$ &quot;* #,##0.00\ ;&quot;-R$ &quot;* #,##0.00\ ;&quot; R$ &quot;* \-#\ ;@\ "/>
  </numFmts>
  <fonts count="25">
    <font>
      <sz val="10"/>
      <name val="Arial"/>
      <family val="2"/>
      <charset val="1"/>
    </font>
    <font>
      <sz val="10"/>
      <name val="Arial"/>
      <family val="2"/>
      <charset val="1"/>
    </font>
    <font>
      <sz val="12"/>
      <name val="Arial"/>
      <family val="2"/>
      <charset val="1"/>
    </font>
    <font>
      <b/>
      <sz val="12"/>
      <name val="Arial"/>
      <family val="2"/>
      <charset val="1"/>
    </font>
    <font>
      <b/>
      <sz val="10"/>
      <name val="Arial"/>
      <family val="2"/>
      <charset val="1"/>
    </font>
    <font>
      <b/>
      <sz val="10"/>
      <color rgb="FFFF0000"/>
      <name val="Arial"/>
      <family val="2"/>
      <charset val="1"/>
    </font>
    <font>
      <b/>
      <i/>
      <sz val="10"/>
      <name val="Arial"/>
      <family val="2"/>
      <charset val="1"/>
    </font>
    <font>
      <i/>
      <sz val="10"/>
      <name val="Arial"/>
      <family val="2"/>
      <charset val="1"/>
    </font>
    <font>
      <sz val="10"/>
      <color rgb="FFFFFFFF"/>
      <name val="Arial"/>
      <family val="2"/>
      <charset val="1"/>
    </font>
    <font>
      <b/>
      <sz val="10"/>
      <color rgb="FF000000"/>
      <name val="Arial"/>
      <family val="2"/>
      <charset val="1"/>
    </font>
    <font>
      <sz val="10"/>
      <color rgb="FFCC0000"/>
      <name val="Arial"/>
      <family val="2"/>
      <charset val="1"/>
    </font>
    <font>
      <b/>
      <sz val="10"/>
      <color rgb="FFFFFFFF"/>
      <name val="Arial"/>
      <family val="2"/>
      <charset val="1"/>
    </font>
    <font>
      <i/>
      <sz val="11"/>
      <color rgb="FF808080"/>
      <name val="Calibri"/>
      <family val="2"/>
      <charset val="1"/>
    </font>
    <font>
      <i/>
      <sz val="10"/>
      <color rgb="FF808080"/>
      <name val="Arial"/>
      <family val="2"/>
      <charset val="1"/>
    </font>
    <font>
      <sz val="10"/>
      <color rgb="FF006600"/>
      <name val="Arial"/>
      <family val="2"/>
      <charset val="1"/>
    </font>
    <font>
      <sz val="18"/>
      <color rgb="FF000000"/>
      <name val="Arial"/>
      <family val="2"/>
      <charset val="1"/>
    </font>
    <font>
      <sz val="12"/>
      <color rgb="FF000000"/>
      <name val="Arial"/>
      <family val="2"/>
      <charset val="1"/>
    </font>
    <font>
      <b/>
      <sz val="24"/>
      <color rgb="FF000000"/>
      <name val="Arial"/>
      <family val="2"/>
      <charset val="1"/>
    </font>
    <font>
      <u/>
      <sz val="10"/>
      <color rgb="FF0000EE"/>
      <name val="Arial"/>
      <family val="2"/>
      <charset val="1"/>
    </font>
    <font>
      <sz val="11"/>
      <color rgb="FF333333"/>
      <name val="Calibri"/>
      <family val="2"/>
      <charset val="1"/>
    </font>
    <font>
      <sz val="10"/>
      <color rgb="FF996600"/>
      <name val="Arial"/>
      <family val="2"/>
      <charset val="1"/>
    </font>
    <font>
      <sz val="10"/>
      <color rgb="FF000000"/>
      <name val="Arial"/>
      <family val="2"/>
      <charset val="1"/>
    </font>
    <font>
      <sz val="11"/>
      <color rgb="FF000000"/>
      <name val="Calibri"/>
      <family val="2"/>
      <charset val="1"/>
    </font>
    <font>
      <sz val="10"/>
      <color rgb="FF333333"/>
      <name val="Arial"/>
      <family val="2"/>
      <charset val="1"/>
    </font>
    <font>
      <sz val="11"/>
      <name val="Calibri"/>
      <family val="2"/>
      <charset val="1"/>
    </font>
  </fonts>
  <fills count="11">
    <fill>
      <patternFill patternType="none"/>
    </fill>
    <fill>
      <patternFill patternType="gray125"/>
    </fill>
    <fill>
      <patternFill patternType="solid">
        <fgColor rgb="FFFFFFFF"/>
        <bgColor rgb="FFF2F2F2"/>
      </patternFill>
    </fill>
    <fill>
      <patternFill patternType="solid">
        <fgColor rgb="FFD9D9D9"/>
        <bgColor rgb="FFDDDDDD"/>
      </patternFill>
    </fill>
    <fill>
      <patternFill patternType="solid">
        <fgColor rgb="FF000000"/>
        <bgColor rgb="FF1C1C1C"/>
      </patternFill>
    </fill>
    <fill>
      <patternFill patternType="solid">
        <fgColor rgb="FF808080"/>
        <bgColor rgb="FF878787"/>
      </patternFill>
    </fill>
    <fill>
      <patternFill patternType="solid">
        <fgColor rgb="FFDDDDDD"/>
        <bgColor rgb="FFD9D9D9"/>
      </patternFill>
    </fill>
    <fill>
      <patternFill patternType="solid">
        <fgColor rgb="FFFFCCCC"/>
        <bgColor rgb="FFFCD5B5"/>
      </patternFill>
    </fill>
    <fill>
      <patternFill patternType="solid">
        <fgColor rgb="FFCC0000"/>
        <bgColor rgb="FFFF0000"/>
      </patternFill>
    </fill>
    <fill>
      <patternFill patternType="solid">
        <fgColor rgb="FFCCFFCC"/>
        <bgColor rgb="FFDCE6F2"/>
      </patternFill>
    </fill>
    <fill>
      <patternFill patternType="solid">
        <fgColor rgb="FFFFFFCC"/>
        <bgColor rgb="FFFDEADA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31">
    <xf numFmtId="0" fontId="0" fillId="0" borderId="0"/>
    <xf numFmtId="165" fontId="1" fillId="0" borderId="0" applyBorder="0" applyProtection="0"/>
    <xf numFmtId="0" fontId="8" fillId="4" borderId="0" applyBorder="0" applyProtection="0"/>
    <xf numFmtId="0" fontId="9" fillId="0" borderId="0" applyBorder="0" applyProtection="0"/>
    <xf numFmtId="0" fontId="8" fillId="5" borderId="0" applyBorder="0" applyProtection="0"/>
    <xf numFmtId="0" fontId="9" fillId="6" borderId="0" applyBorder="0" applyProtection="0"/>
    <xf numFmtId="0" fontId="10" fillId="7" borderId="0" applyBorder="0" applyProtection="0"/>
    <xf numFmtId="0" fontId="11" fillId="8" borderId="0" applyBorder="0" applyProtection="0"/>
    <xf numFmtId="0" fontId="12" fillId="0" borderId="0" applyBorder="0" applyProtection="0"/>
    <xf numFmtId="0" fontId="13" fillId="0" borderId="0" applyBorder="0" applyProtection="0"/>
    <xf numFmtId="0" fontId="14" fillId="9" borderId="0" applyBorder="0" applyProtection="0"/>
    <xf numFmtId="0" fontId="15" fillId="0" borderId="0" applyBorder="0" applyProtection="0"/>
    <xf numFmtId="0" fontId="16" fillId="0" borderId="0" applyBorder="0" applyProtection="0"/>
    <xf numFmtId="0" fontId="17" fillId="0" borderId="0" applyBorder="0" applyProtection="0"/>
    <xf numFmtId="0" fontId="18" fillId="0" borderId="0" applyBorder="0" applyProtection="0"/>
    <xf numFmtId="169" fontId="19" fillId="0" borderId="0" applyBorder="0" applyProtection="0"/>
    <xf numFmtId="169" fontId="19" fillId="0" borderId="0" applyBorder="0" applyProtection="0"/>
    <xf numFmtId="169" fontId="1" fillId="0" borderId="0" applyBorder="0" applyProtection="0"/>
    <xf numFmtId="0" fontId="20" fillId="10" borderId="0" applyBorder="0" applyProtection="0"/>
    <xf numFmtId="0" fontId="19" fillId="0" borderId="0"/>
    <xf numFmtId="0" fontId="21" fillId="0" borderId="0"/>
    <xf numFmtId="0" fontId="1" fillId="0" borderId="0"/>
    <xf numFmtId="0" fontId="22" fillId="0" borderId="0"/>
    <xf numFmtId="0" fontId="22" fillId="0" borderId="0"/>
    <xf numFmtId="0" fontId="23" fillId="10" borderId="3" applyProtection="0"/>
    <xf numFmtId="165" fontId="1" fillId="0" borderId="0" applyBorder="0" applyProtection="0"/>
    <xf numFmtId="165" fontId="1" fillId="0" borderId="0" applyBorder="0" applyProtection="0"/>
    <xf numFmtId="0" fontId="1" fillId="0" borderId="0" applyBorder="0" applyProtection="0"/>
    <xf numFmtId="0" fontId="1" fillId="0" borderId="0" applyBorder="0" applyProtection="0"/>
    <xf numFmtId="0" fontId="24" fillId="0" borderId="0"/>
    <xf numFmtId="0" fontId="10" fillId="0" borderId="0" applyBorder="0" applyProtection="0"/>
  </cellStyleXfs>
  <cellXfs count="29">
    <xf numFmtId="0" fontId="0" fillId="0" borderId="0" xfId="0"/>
    <xf numFmtId="0" fontId="0" fillId="0" borderId="0" xfId="0" applyFont="1" applyAlignment="1" applyProtection="1">
      <alignment horizontal="center"/>
    </xf>
    <xf numFmtId="0" fontId="2" fillId="0" borderId="0" xfId="0" applyFont="1" applyBorder="1" applyAlignment="1" applyProtection="1">
      <alignment horizontal="left" vertical="center"/>
      <protection hidden="1"/>
    </xf>
    <xf numFmtId="0" fontId="0" fillId="0" borderId="0" xfId="0" applyAlignment="1" applyProtection="1"/>
    <xf numFmtId="0" fontId="3" fillId="0" borderId="0" xfId="0" applyFont="1" applyBorder="1" applyAlignment="1" applyProtection="1">
      <alignment horizontal="left" vertical="center"/>
      <protection hidden="1"/>
    </xf>
    <xf numFmtId="0" fontId="0" fillId="2" borderId="0" xfId="0" applyFont="1" applyFill="1" applyAlignment="1" applyProtection="1"/>
    <xf numFmtId="2" fontId="0" fillId="0" borderId="0" xfId="0" applyNumberFormat="1" applyAlignment="1" applyProtection="1"/>
    <xf numFmtId="0" fontId="4" fillId="3" borderId="1" xfId="0" applyFont="1" applyFill="1" applyBorder="1" applyAlignment="1" applyProtection="1">
      <alignment horizontal="center" vertical="center" wrapText="1"/>
    </xf>
    <xf numFmtId="164" fontId="4" fillId="3" borderId="1" xfId="0" applyNumberFormat="1" applyFont="1" applyFill="1" applyBorder="1" applyAlignment="1" applyProtection="1">
      <alignment horizontal="center" vertical="center"/>
    </xf>
    <xf numFmtId="0" fontId="4" fillId="2" borderId="0" xfId="0" applyFont="1" applyFill="1" applyAlignment="1" applyProtection="1">
      <alignment vertical="center"/>
    </xf>
    <xf numFmtId="0" fontId="4" fillId="2" borderId="0" xfId="0" applyFont="1" applyFill="1" applyBorder="1" applyAlignment="1" applyProtection="1">
      <alignment horizontal="center" vertical="center"/>
    </xf>
    <xf numFmtId="0" fontId="4" fillId="3" borderId="1" xfId="0" applyFont="1" applyFill="1" applyBorder="1" applyAlignment="1" applyProtection="1">
      <alignment horizontal="center" vertical="center"/>
    </xf>
    <xf numFmtId="0" fontId="6" fillId="3" borderId="2" xfId="0" applyFont="1" applyFill="1" applyBorder="1" applyAlignment="1" applyProtection="1">
      <alignment horizontal="center" vertical="center" wrapText="1"/>
    </xf>
    <xf numFmtId="165" fontId="6" fillId="3" borderId="1" xfId="1" applyFont="1" applyFill="1" applyBorder="1" applyAlignment="1" applyProtection="1">
      <alignment vertical="center"/>
    </xf>
    <xf numFmtId="0" fontId="0" fillId="0" borderId="1" xfId="1" applyNumberFormat="1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166" fontId="0" fillId="0" borderId="1" xfId="0" applyNumberFormat="1" applyBorder="1" applyAlignment="1" applyProtection="1">
      <alignment horizontal="center" vertical="center"/>
      <protection locked="0"/>
    </xf>
    <xf numFmtId="2" fontId="0" fillId="0" borderId="1" xfId="0" applyNumberFormat="1" applyBorder="1" applyAlignment="1" applyProtection="1">
      <alignment horizontal="right" vertical="center"/>
      <protection locked="0"/>
    </xf>
    <xf numFmtId="167" fontId="0" fillId="0" borderId="1" xfId="0" applyNumberFormat="1" applyBorder="1" applyAlignment="1" applyProtection="1">
      <alignment horizontal="center" vertical="center"/>
    </xf>
    <xf numFmtId="2" fontId="0" fillId="0" borderId="1" xfId="0" applyNumberFormat="1" applyBorder="1" applyAlignment="1" applyProtection="1">
      <alignment vertical="center"/>
      <protection locked="0"/>
    </xf>
    <xf numFmtId="164" fontId="0" fillId="0" borderId="1" xfId="0" applyNumberFormat="1" applyFont="1" applyBorder="1" applyAlignment="1" applyProtection="1">
      <alignment horizontal="center" vertical="center"/>
      <protection locked="0"/>
    </xf>
    <xf numFmtId="167" fontId="4" fillId="0" borderId="1" xfId="0" applyNumberFormat="1" applyFont="1" applyBorder="1" applyAlignment="1" applyProtection="1">
      <alignment horizontal="left" vertical="center"/>
    </xf>
    <xf numFmtId="2" fontId="4" fillId="0" borderId="1" xfId="0" applyNumberFormat="1" applyFont="1" applyBorder="1" applyAlignment="1" applyProtection="1">
      <alignment horizontal="right" vertical="center"/>
    </xf>
    <xf numFmtId="167" fontId="0" fillId="0" borderId="1" xfId="0" applyNumberFormat="1" applyFont="1" applyBorder="1" applyAlignment="1" applyProtection="1">
      <alignment vertical="center"/>
    </xf>
    <xf numFmtId="168" fontId="7" fillId="0" borderId="1" xfId="0" applyNumberFormat="1" applyFont="1" applyBorder="1" applyAlignment="1" applyProtection="1">
      <alignment horizontal="right" vertical="center"/>
    </xf>
    <xf numFmtId="167" fontId="0" fillId="0" borderId="0" xfId="0" applyNumberFormat="1" applyAlignment="1" applyProtection="1"/>
    <xf numFmtId="166" fontId="0" fillId="0" borderId="0" xfId="0" applyNumberFormat="1" applyAlignment="1" applyProtection="1"/>
    <xf numFmtId="164" fontId="0" fillId="0" borderId="0" xfId="0" applyNumberFormat="1" applyAlignment="1" applyProtection="1"/>
  </cellXfs>
  <cellStyles count="31">
    <cellStyle name="Accent 1 17" xfId="2"/>
    <cellStyle name="Accent 16" xfId="3"/>
    <cellStyle name="Accent 2 18" xfId="4"/>
    <cellStyle name="Accent 3 19" xfId="5"/>
    <cellStyle name="Bad 13" xfId="6"/>
    <cellStyle name="Error 15" xfId="7"/>
    <cellStyle name="Excel_BuiltIn_Texto Explicativo" xfId="8"/>
    <cellStyle name="Footnote 8" xfId="9"/>
    <cellStyle name="Good 11" xfId="10"/>
    <cellStyle name="Heading 1 4" xfId="11"/>
    <cellStyle name="Heading 2 5" xfId="12"/>
    <cellStyle name="Heading 3" xfId="13"/>
    <cellStyle name="Hyperlink 9" xfId="14"/>
    <cellStyle name="Moeda 2" xfId="15"/>
    <cellStyle name="Moeda 2 2" xfId="16"/>
    <cellStyle name="Moeda 3" xfId="17"/>
    <cellStyle name="Neutral 12" xfId="18"/>
    <cellStyle name="Normal" xfId="0" builtinId="0"/>
    <cellStyle name="Normal 2" xfId="19"/>
    <cellStyle name="Normal 2 2" xfId="20"/>
    <cellStyle name="Normal 2 4" xfId="21"/>
    <cellStyle name="Normal 3" xfId="22"/>
    <cellStyle name="Normal 9" xfId="23"/>
    <cellStyle name="Note 7" xfId="24"/>
    <cellStyle name="Separador de milhares" xfId="1" builtinId="3"/>
    <cellStyle name="Separador de milhares 2" xfId="25"/>
    <cellStyle name="Separador de milhares 2 4" xfId="26"/>
    <cellStyle name="Status 10" xfId="27"/>
    <cellStyle name="Text 6" xfId="28"/>
    <cellStyle name="Texto Explicativo 2" xfId="29"/>
    <cellStyle name="Warning 14" xfId="3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47520</xdr:colOff>
      <xdr:row>0</xdr:row>
      <xdr:rowOff>0</xdr:rowOff>
    </xdr:from>
    <xdr:to>
      <xdr:col>1</xdr:col>
      <xdr:colOff>792000</xdr:colOff>
      <xdr:row>3</xdr:row>
      <xdr:rowOff>31320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47520" y="0"/>
          <a:ext cx="820680" cy="602820"/>
        </a:xfrm>
        <a:prstGeom prst="rect">
          <a:avLst/>
        </a:prstGeom>
        <a:ln w="9360"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3.08_PCF_2022_REV_09_V3___REV_01___Em_25_04_202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1_Modelo_PCF_2022_REV_09_V1%20-%20Em%2010_01_2022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REC- Enviar TCE"/>
      <sheetName val="TCE - ANEXO V - REC. Preencher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ALFA</v>
          </cell>
          <cell r="R3" t="str">
            <v>IMIP - INSTITUTO DE MEDICINA INTEGRAL PROF. FERNANDO FIGUEIRA</v>
          </cell>
          <cell r="S3">
            <v>10988301000803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K4" t="str">
            <v>1100015 - Alta Floresta D'Oeste - RO</v>
          </cell>
          <cell r="Q4" t="str">
            <v>HOSPITAL AURORA</v>
          </cell>
          <cell r="R4" t="str">
            <v>HCP - HOSPITAL DO CÂNCER DE PERNAMBUCO</v>
          </cell>
          <cell r="S4">
            <v>10894988000800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K5" t="str">
            <v>1100023 - Ariquemes - RO</v>
          </cell>
          <cell r="Q5" t="str">
            <v>HOSPITAL DE CAMPANHA DE PETROLINA (COVID-19)</v>
          </cell>
          <cell r="R5" t="str">
            <v>ISMEP - INSTITUTO SOCIAL DAS MEDIANEIRAS DA PAZ</v>
          </cell>
          <cell r="S5">
            <v>10739225001947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K6" t="str">
            <v>1100031 - Cabixi - RO</v>
          </cell>
          <cell r="Q6" t="str">
            <v>HOSPITAL DE CAMPANHA EDUARDO CAMPOS (HOSPITAL DO SERTÃO)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K7" t="str">
            <v>1100049 - Cacoal - RO</v>
          </cell>
          <cell r="Q7" t="str">
            <v>HOSPITAL DOM HÉLDER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K8" t="str">
            <v>1100056 - Cerejeiras - RO</v>
          </cell>
          <cell r="Q8" t="str">
            <v>HOSPITAL DOM HÉLDER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K9" t="str">
            <v>1100064 - Colorado do Oeste - RO</v>
          </cell>
          <cell r="Q9" t="str">
            <v>HOSPITAL DOM MALAN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K10" t="str">
            <v>1100072 - Corumbiara - RO</v>
          </cell>
          <cell r="Q10" t="str">
            <v>HOSPITAL DOM MALAN (COVID-19)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K11" t="str">
            <v>1100080 - Costa Marques - RO</v>
          </cell>
          <cell r="Q11" t="str">
            <v>HOSPITAL E MATERNIDADE NOSSA SENHORA DO Ó - CESAC - 013/2022</v>
          </cell>
          <cell r="R11" t="str">
            <v>FUNDAÇÃO GESTÃO HOSPITALAR MARTINIANO FERNANDES - FGH</v>
          </cell>
          <cell r="S11">
            <v>9039744000194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K12" t="str">
            <v>1100098 - Espigão D'Oeste - RO</v>
          </cell>
          <cell r="Q12" t="str">
            <v>HOSPITAL ERMÍRIO COUTINHO</v>
          </cell>
          <cell r="R12" t="str">
            <v>HOSP. MARIA LUCINDA - FUNDAÇÃO MANOEL DA SILVA ALMEIDA</v>
          </cell>
          <cell r="S12">
            <v>9767633000366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K13" t="str">
            <v>1100106 - Guajará-Mirim - RO</v>
          </cell>
          <cell r="Q13" t="str">
            <v>HOSPITAL JOÃO MURILO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K14" t="str">
            <v>1100114 - Jaru - RO</v>
          </cell>
          <cell r="Q14" t="str">
            <v>HOSPITAL JOÃO MURILO (COVID-19)</v>
          </cell>
          <cell r="R14" t="str">
            <v>HOSPITAL DO TRICENTENÁRIO</v>
          </cell>
          <cell r="S14">
            <v>10583920000486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K15" t="str">
            <v>1100122 - Ji-Paraná - RO</v>
          </cell>
          <cell r="Q15" t="str">
            <v>HOSPITAL MATERNIDADE BRITES DE ALBUQUERQUE</v>
          </cell>
          <cell r="R15" t="str">
            <v>HOSPITAL DO TRICENTENÁRIO</v>
          </cell>
          <cell r="S15">
            <v>10583920000567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K16" t="str">
            <v>1100130 - Machadinho D'Oeste - RO</v>
          </cell>
          <cell r="Q16" t="str">
            <v>HOSPITAL MESTRE VITALINO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K17" t="str">
            <v>1100148 - Nova Brasilândia D'Oeste - RO</v>
          </cell>
          <cell r="Q17" t="str">
            <v>HOSPITAL MESTRE VITALINO (COVID-19 CAMPANHA)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K18" t="str">
            <v>1100155 - Ouro Preto do Oeste - RO</v>
          </cell>
          <cell r="Q18" t="str">
            <v>HOSPITAL MESTRE VITALINO (COVID-19)</v>
          </cell>
          <cell r="R18" t="str">
            <v>HOSPITAL DO TRICENTENÁRIO</v>
          </cell>
          <cell r="S18">
            <v>10583920000800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K19" t="str">
            <v>1100189 - Pimenta Bueno - RO</v>
          </cell>
          <cell r="Q19" t="str">
            <v>HOSPITAL MIGUEL ARRAES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K20" t="str">
            <v>1100205 - Porto Velho - RO</v>
          </cell>
          <cell r="Q20" t="str">
            <v>HOSPITAL MIGUEL ARRAES (COVID-19)</v>
          </cell>
          <cell r="R20" t="str">
            <v>FUNDAÇÃO GESTÃO HOSPITALAR MARTINIANO FERNANDES - FGH</v>
          </cell>
          <cell r="S20">
            <v>9039744000275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K21" t="str">
            <v>1100254 - Presidente Médici - RO</v>
          </cell>
          <cell r="Q21" t="str">
            <v>HOSPITAL PELÓPIDAS SILVEIRA</v>
          </cell>
          <cell r="R21" t="str">
            <v>IMIP - INSTITUTO DE MEDICINA INTEGRAL PROF. FERNANDO FIGUEIRA</v>
          </cell>
          <cell r="S21">
            <v>10988301000633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K22" t="str">
            <v>1100262 - Rio Crespo - RO</v>
          </cell>
          <cell r="Q22" t="str">
            <v>HOSPITAL PELÓPIDAS SILVEIRA (COVID-19)</v>
          </cell>
          <cell r="R22" t="str">
            <v>IMIP - INSTITUTO DE MEDICINA INTEGRAL PROF. FERNANDO FIGUEIRA</v>
          </cell>
          <cell r="S22">
            <v>10988301000633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K23" t="str">
            <v>1100288 - Rolim de Moura - RO</v>
          </cell>
          <cell r="Q23" t="str">
            <v>HOSPITAL REGIONAL EMÍLIA CÂMARA</v>
          </cell>
          <cell r="R23" t="str">
            <v>HOSPITAL DO TRICENTENÁRIO</v>
          </cell>
          <cell r="S23">
            <v>10583920001024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K24" t="str">
            <v>1100296 - Santa Luzia D'Oeste - RO</v>
          </cell>
          <cell r="Q24" t="str">
            <v>HOSPITAL REGIONAL EMÍLIA CÂMARA (COVID-19)</v>
          </cell>
          <cell r="R24" t="str">
            <v>HOSPITAL DO TRICENTENÁRIO</v>
          </cell>
          <cell r="S24">
            <v>10583920001024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K25" t="str">
            <v>1100304 - Vilhena - RO</v>
          </cell>
          <cell r="Q25" t="str">
            <v>HOSPITAL REGIONAL FERNANDO BEZERRA</v>
          </cell>
          <cell r="R25" t="str">
            <v>SANTA CASA DE MISERICÓRDIA DO RECIFE</v>
          </cell>
          <cell r="S25">
            <v>10869782000900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K26" t="str">
            <v>1100320 - São Miguel do Guaporé - RO</v>
          </cell>
          <cell r="Q26" t="str">
            <v>HOSPITAL REGIONAL FERNANDO BEZERRA - C.G - 02/2021</v>
          </cell>
          <cell r="R26" t="str">
            <v>ISMEP - INSTITUTO SOCIAL DAS MEDIANEIRAS DA PAZ</v>
          </cell>
          <cell r="S26">
            <v>10739225001866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K27" t="str">
            <v>1100338 - Nova Mamoré - RO</v>
          </cell>
          <cell r="Q27" t="str">
            <v>HOSPITAL REGIONAL FERNANDO BEZERRA - C.G - 02/2021 (COVID-19)</v>
          </cell>
          <cell r="R27" t="str">
            <v>ISMEP - INSTITUTO SOCIAL DAS MEDIANEIRAS DA PAZ</v>
          </cell>
          <cell r="S27">
            <v>10739225001866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K28" t="str">
            <v>1100346 - Alvorada D'Oeste - RO</v>
          </cell>
          <cell r="Q28" t="str">
            <v>HOSPITAL REGIONAL FERNANDO BEZERRA (COVID-19)</v>
          </cell>
          <cell r="R28" t="str">
            <v>SANTA CASA DE MISERICÓRDIA DO RECIFE</v>
          </cell>
          <cell r="S28">
            <v>10869782000900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K29" t="str">
            <v>1100379 - Alto Alegre dos Parecis - RO</v>
          </cell>
          <cell r="Q29" t="str">
            <v>HOSPITAL REGIONAL RUY DE BARROS</v>
          </cell>
          <cell r="R29" t="str">
            <v>HOSPITAL DO TRICENTENÁRIO</v>
          </cell>
          <cell r="S29">
            <v>10583920000990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K30" t="str">
            <v>1100403 - Alto Paraíso - RO</v>
          </cell>
          <cell r="Q30" t="str">
            <v>HOSPITAL REGIONAL RUY DE BARROS (COVID-19)</v>
          </cell>
          <cell r="R30" t="str">
            <v>HOSPITAL DO TRICENTENÁRIO</v>
          </cell>
          <cell r="S30">
            <v>10583920000990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K31" t="str">
            <v>1100452 - Buritis - RO</v>
          </cell>
          <cell r="Q31" t="str">
            <v>HOSPITAL SÃO SEBASTIÃO</v>
          </cell>
          <cell r="R31" t="str">
            <v>HCP - HOSPITAL DO CÂNCER DE PERNAMBUCO</v>
          </cell>
          <cell r="S31">
            <v>10894988000648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K32" t="str">
            <v>1100502 - Novo Horizonte do Oeste - RO</v>
          </cell>
          <cell r="Q32" t="str">
            <v>HOSPITAL SILVIO MAGALHÃES</v>
          </cell>
          <cell r="R32" t="str">
            <v>HOSP. MARIA LUCINDA - FUNDAÇÃO MANOEL DA SILVA ALMEIDA</v>
          </cell>
          <cell r="S32">
            <v>9767633000447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K33" t="str">
            <v>1100601 - Cacaulândia - RO</v>
          </cell>
          <cell r="Q33" t="str">
            <v>HOSPITAL SILVIO MAGALHÃES (COVID-19)</v>
          </cell>
          <cell r="R33" t="str">
            <v>HOSP. MARIA LUCINDA - FUNDAÇÃO MANOEL DA SILVA ALMEIDA</v>
          </cell>
          <cell r="S33">
            <v>9767633000447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K34" t="str">
            <v>1100700 - Campo Novo de Rondônia - RO</v>
          </cell>
          <cell r="Q34" t="str">
            <v>UPA BARRA DE JANGADA</v>
          </cell>
          <cell r="R34" t="str">
            <v>FUNDAÇÃO GESTÃO HOSPITALAR MARTINIANO FERNANDES - FGH</v>
          </cell>
          <cell r="S34">
            <v>9039744000941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K35" t="str">
            <v>1100809 - Candeias do Jamari - RO</v>
          </cell>
          <cell r="Q35" t="str">
            <v>UPA BARRA DE JANGADA - C.G 005/2022</v>
          </cell>
          <cell r="R35" t="str">
            <v>ISMEP - INSTITUTO SOCIAL DAS MEDIANEIRAS DA PAZ</v>
          </cell>
          <cell r="S35">
            <v>10739225002242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K36" t="str">
            <v>1100908 - Castanheiras - RO</v>
          </cell>
          <cell r="Q36" t="str">
            <v>UPA BARRA DE JANGADA (COVID-19)</v>
          </cell>
          <cell r="R36" t="str">
            <v>FUNDAÇÃO GESTÃO HOSPITALAR MARTINIANO FERNANDES - FGH</v>
          </cell>
          <cell r="S36">
            <v>9039744000941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K37" t="str">
            <v>1100924 - Chupinguaia - RO</v>
          </cell>
          <cell r="Q37" t="str">
            <v>UPA CABO DE SANTO AGOSTINHO</v>
          </cell>
          <cell r="R37" t="str">
            <v>FUNDAÇÃO GESTÃO HOSPITALAR MARTINIANO FERNANDES - FGH</v>
          </cell>
          <cell r="S37">
            <v>9039744001247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K38" t="str">
            <v>1100940 - Cujubim - RO</v>
          </cell>
          <cell r="Q38" t="str">
            <v>UPA CABO DE SANTO AGOSTINHO - C.G 012/2022</v>
          </cell>
          <cell r="R38" t="str">
            <v>HOSP. MARIA LUCINDA - FUNDAÇÃO MANOEL DA SILVA ALMEIDA</v>
          </cell>
          <cell r="S38">
            <v>9767633000790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K39" t="str">
            <v>1101005 - Governador Jorge Teixeira - RO</v>
          </cell>
          <cell r="Q39" t="str">
            <v>UPA CABO DE SANTO AGOSTINHO (COVID-19)</v>
          </cell>
          <cell r="R39" t="str">
            <v>FUNDAÇÃO GESTÃO HOSPITALAR MARTINIANO FERNANDES - FGH</v>
          </cell>
          <cell r="S39">
            <v>9039744001247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K40" t="str">
            <v>1101104 - Itapuã do Oeste - RO</v>
          </cell>
          <cell r="Q40" t="str">
            <v>UPA CARUARU</v>
          </cell>
          <cell r="R40" t="str">
            <v>FUNDAÇÃO GESTÃO HOSPITALAR MARTINIANO FERNANDES - FGH</v>
          </cell>
          <cell r="S40">
            <v>9039744001166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K41" t="str">
            <v>1101203 - Ministro Andreazza - RO</v>
          </cell>
          <cell r="Q41" t="str">
            <v>UPA CARUARU - C.G 011/2022</v>
          </cell>
          <cell r="R41" t="str">
            <v>HOSP. MARIA LUCINDA - FUNDAÇÃO MANOEL DA SILVA ALMEIDA</v>
          </cell>
          <cell r="S41">
            <v>9767633000102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K42" t="str">
            <v>1101302 - Mirante da Serra - RO</v>
          </cell>
          <cell r="Q42" t="str">
            <v>UPA CARUARU (COVID-19)</v>
          </cell>
          <cell r="R42" t="str">
            <v>FUNDAÇÃO GESTÃO HOSPITALAR MARTINIANO FERNANDES - FGH</v>
          </cell>
          <cell r="S42">
            <v>9039744001166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K43" t="str">
            <v>1101401 - Monte Negro - RO</v>
          </cell>
          <cell r="Q43" t="str">
            <v>UPA CAXANGÁ - C.G 003/2010</v>
          </cell>
          <cell r="R43" t="str">
            <v>HOSP. MARIA LUCINDA - FUNDAÇÃO MANOEL DA SILVA ALMEIDA</v>
          </cell>
          <cell r="S43">
            <v>9767633000609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K44" t="str">
            <v>1101435 - Nova União - RO</v>
          </cell>
          <cell r="Q44" t="str">
            <v>UPA CAXANGÁ - C.G 007/2022</v>
          </cell>
          <cell r="R44" t="str">
            <v>HOSP. MARIA LUCINDA - FUNDAÇÃO MANOEL DA SILVA ALMEIDA</v>
          </cell>
          <cell r="S44">
            <v>9767633000609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K45" t="str">
            <v>1101450 - Parecis - RO</v>
          </cell>
          <cell r="Q45" t="str">
            <v>UPA CAXANGÁ (COVID-19) - C.G 003/2010</v>
          </cell>
          <cell r="R45" t="str">
            <v>HOSP. MARIA LUCINDA - FUNDAÇÃO MANOEL DA SILVA ALMEIDA</v>
          </cell>
          <cell r="S45">
            <v>9767633000609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K46" t="str">
            <v>1101468 - Pimenteiras do Oeste - RO</v>
          </cell>
          <cell r="Q46" t="str">
            <v>UPA CURADO - C.G 004/2022</v>
          </cell>
          <cell r="R46" t="str">
            <v>HOSPITAL DO TRICENTENÁRIO</v>
          </cell>
          <cell r="S46">
            <v>10583920000303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K47" t="str">
            <v>1101476 - Primavera de Rondônia - RO</v>
          </cell>
          <cell r="Q47" t="str">
            <v>UPA CURADO - C.G 005/2010</v>
          </cell>
          <cell r="R47" t="str">
            <v>HOSPITAL DO TRICENTENÁRIO</v>
          </cell>
          <cell r="S47">
            <v>10583920000303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K48" t="str">
            <v>1101484 - São Felipe D'Oeste - RO</v>
          </cell>
          <cell r="Q48" t="str">
            <v>UPA CURADO (COVID-19) - C.G 005/2010</v>
          </cell>
          <cell r="R48" t="str">
            <v>HOSPITAL DO TRICENTENÁRIO</v>
          </cell>
          <cell r="S48">
            <v>10583920000303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K49" t="str">
            <v>1101492 - São Francisco do Guaporé - RO</v>
          </cell>
          <cell r="Q49" t="str">
            <v>UPA ENGENHO VELHO</v>
          </cell>
          <cell r="R49" t="str">
            <v>FUNDAÇÃO GESTÃO HOSPITALAR MARTINIANO FERNANDES - FGH</v>
          </cell>
          <cell r="S49">
            <v>9039744001085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K50" t="str">
            <v>1101500 - Seringueiras - RO</v>
          </cell>
          <cell r="Q50" t="str">
            <v>UPA ENGENHO VELHO - C.G 010/2022</v>
          </cell>
          <cell r="R50" t="str">
            <v>HOSP. MARIA LUCINDA - FUNDAÇÃO MANOEL DA SILVA ALMEIDA</v>
          </cell>
          <cell r="S50">
            <v>9767633000951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K51" t="str">
            <v>1101559 - Teixeirópolis - RO</v>
          </cell>
          <cell r="Q51" t="str">
            <v>UPA ENGENHO VELHO (COVID-19)</v>
          </cell>
          <cell r="R51" t="str">
            <v>FUNDAÇÃO GESTÃO HOSPITALAR MARTINIANO FERNANDES - FGH</v>
          </cell>
          <cell r="S51">
            <v>9039744001085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K52" t="str">
            <v>1101609 - Theobroma - RO</v>
          </cell>
          <cell r="Q52" t="str">
            <v>UPA IBURA</v>
          </cell>
          <cell r="R52" t="str">
            <v>HOSPITAL DO TRICENTENÁRIO</v>
          </cell>
          <cell r="S52">
            <v>10583920000214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K53" t="str">
            <v>1101708 - Urupá - RO</v>
          </cell>
          <cell r="Q53" t="str">
            <v>UPA IBURA (COVID-19)</v>
          </cell>
          <cell r="R53" t="str">
            <v>HOSPITAL DO TRICENTENÁRIO</v>
          </cell>
          <cell r="S53">
            <v>10583920000214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K54" t="str">
            <v>1101757 - Vale do Anari - RO</v>
          </cell>
          <cell r="Q54" t="str">
            <v>UPA IGARASSU</v>
          </cell>
          <cell r="R54" t="str">
            <v>FUNDAÇÃO GESTÃO HOSPITALAR MARTINIANO FERNANDES - FGH</v>
          </cell>
          <cell r="S54">
            <v>9039744000437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K55" t="str">
            <v>1101807 - Vale do Paraíso - RO</v>
          </cell>
          <cell r="Q55" t="str">
            <v>UPA IGARASSU - C.G 002/2022</v>
          </cell>
          <cell r="R55" t="str">
            <v>HCP - HOSPITAL DO CÂNCER DE PERNAMBUCO</v>
          </cell>
          <cell r="S55">
            <v>10894988000990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K56" t="str">
            <v>1200013 - Acrelândia - AC</v>
          </cell>
          <cell r="Q56" t="str">
            <v>UPA IGARASSU (COVID-19)</v>
          </cell>
          <cell r="R56" t="str">
            <v>FUNDAÇÃO GESTÃO HOSPITALAR MARTINIANO FERNANDES - FGH</v>
          </cell>
          <cell r="S56">
            <v>9039744000437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K57" t="str">
            <v>1200054 - Assis Brasil - AC</v>
          </cell>
          <cell r="Q57" t="str">
            <v>UPA IMBIRIBEIRA</v>
          </cell>
          <cell r="R57" t="str">
            <v>IPAS - INSTITUTO PERNAMBUCANO DE ASSISTÊNCIA E SAÚDE</v>
          </cell>
          <cell r="S57">
            <v>10075232000243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K58" t="str">
            <v>1200104 - Brasiléia - AC</v>
          </cell>
          <cell r="Q58" t="str">
            <v>UPA IMBIRIBEIRA - C.G 003/2021</v>
          </cell>
          <cell r="R58" t="str">
            <v>S3 SAÚDE - ASSOCIAÇÃO DE PROTEÇÃO A MATERNIDADE E INFÂNCIA UBAÍRA</v>
          </cell>
          <cell r="S58">
            <v>14284483000108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K59" t="str">
            <v>1200138 - Bujari - AC</v>
          </cell>
          <cell r="Q59" t="str">
            <v>UPA NOVA DESCOBERTA - C.G 002/2011</v>
          </cell>
          <cell r="R59" t="str">
            <v>HOSP. MARIA LUCINDA - FUNDAÇÃO MANOEL DA SILVA ALMEIDA</v>
          </cell>
          <cell r="S59">
            <v>9767633000528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K60" t="str">
            <v>1200179 - Capixaba - AC</v>
          </cell>
          <cell r="Q60" t="str">
            <v>UPA NOVA DESCOBERTA - C.G 008/2022</v>
          </cell>
          <cell r="R60" t="str">
            <v>HOSP. MARIA LUCINDA - FUNDAÇÃO MANOEL DA SILVA ALMEIDA</v>
          </cell>
          <cell r="S60">
            <v>9767633000528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K61" t="str">
            <v>1200203 - Cruzeiro do Sul - AC</v>
          </cell>
          <cell r="Q61" t="str">
            <v>UPA NOVA DESCOBERTA (COVID-19) - C.G 002/2011</v>
          </cell>
          <cell r="R61" t="str">
            <v>HOSP. MARIA LUCINDA - FUNDAÇÃO MANOEL DA SILVA ALMEIDA</v>
          </cell>
          <cell r="S61">
            <v>9767633000528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K62" t="str">
            <v>1200252 - Epitaciolândia - AC</v>
          </cell>
          <cell r="Q62" t="str">
            <v>UPA OLINDA</v>
          </cell>
          <cell r="R62" t="str">
            <v>FUNDAÇÃO GESTÃO HOSPITALAR MARTINIANO FERNANDES - FGH</v>
          </cell>
          <cell r="S62">
            <v>9039744000356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K63" t="str">
            <v>1200302 - Feijó - AC</v>
          </cell>
          <cell r="Q63" t="str">
            <v>UPA OLINDA - C.G 001/2022</v>
          </cell>
          <cell r="R63" t="str">
            <v>ISMEP - INSTITUTO SOCIAL DAS MEDIANEIRAS DA PAZ</v>
          </cell>
          <cell r="S63">
            <v>10739225002161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K64" t="str">
            <v>1200328 - Jordão - AC</v>
          </cell>
          <cell r="Q64" t="str">
            <v>UPA OLINDA (COVID-19)</v>
          </cell>
          <cell r="R64" t="str">
            <v>FUNDAÇÃO GESTÃO HOSPITALAR MARTINIANO FERNANDES - FGH</v>
          </cell>
          <cell r="S64">
            <v>9039744000356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K65" t="str">
            <v>1200336 - Mâncio Lima - AC</v>
          </cell>
          <cell r="Q65" t="str">
            <v>UPA PAULISTA</v>
          </cell>
          <cell r="R65" t="str">
            <v>FUNDAÇÃO GESTÃO HOSPITALAR MARTINIANO FERNANDES - FGH</v>
          </cell>
          <cell r="S65">
            <v>9039744000518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K66" t="str">
            <v>1200344 - Manoel Urbano - AC</v>
          </cell>
          <cell r="Q66" t="str">
            <v>UPA PAULISTA - C.G 003/2022</v>
          </cell>
          <cell r="R66" t="str">
            <v>HOSP. MARIA LUCINDA - FUNDAÇÃO MANOEL DA SILVA ALMEIDA</v>
          </cell>
          <cell r="S66">
            <v>9767633000102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K67" t="str">
            <v>1200351 - Marechal Thaumaturgo - AC</v>
          </cell>
          <cell r="Q67" t="str">
            <v>UPA PAULISTA (COVID-19)</v>
          </cell>
          <cell r="R67" t="str">
            <v>FUNDAÇÃO GESTÃO HOSPITALAR MARTINIANO FERNANDES - FGH</v>
          </cell>
          <cell r="S67">
            <v>9039744000518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K68" t="str">
            <v>1200385 - Plácido de Castro - AC</v>
          </cell>
          <cell r="Q68" t="str">
            <v>UPA SÃO LOURENÇO DA MATA - C.G 001/2010</v>
          </cell>
          <cell r="R68" t="str">
            <v>FUNDAÇÃO GESTÃO HOSPITALAR MARTINIANO FERNANDES - FGH</v>
          </cell>
          <cell r="S68">
            <v>9039744000607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K69" t="str">
            <v>1200393 - Porto Walter - AC</v>
          </cell>
          <cell r="Q69" t="str">
            <v>UPA SÃO LOURENÇO DA MATA - C.G 006/2022</v>
          </cell>
          <cell r="R69" t="str">
            <v>FUNDAÇÃO GESTÃO HOSPITALAR MARTINIANO FERNANDES - FGH</v>
          </cell>
          <cell r="S69">
            <v>9039744000607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K70" t="str">
            <v>1200401 - Rio Branco - AC</v>
          </cell>
          <cell r="Q70" t="str">
            <v>UPA SÃO LOURENÇO DA MATA (COVID-19) - C.G 001/2010</v>
          </cell>
          <cell r="R70" t="str">
            <v>FUNDAÇÃO GESTÃO HOSPITALAR MARTINIANO FERNANDES - FGH</v>
          </cell>
          <cell r="S70">
            <v>9039744000607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K71" t="str">
            <v>1200427 - Rodrigues Alves - AC</v>
          </cell>
          <cell r="Q71" t="str">
            <v>UPA TORRÕES - C.G 002/2010</v>
          </cell>
          <cell r="R71" t="str">
            <v>SANTA CASA DE MISERICÓRDIA DO RECIFE</v>
          </cell>
          <cell r="S71">
            <v>10869782001206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K72" t="str">
            <v>1200435 - Santa Rosa do Purus - AC</v>
          </cell>
          <cell r="Q72" t="str">
            <v>UPA TORRÕES - C.G 009/2022</v>
          </cell>
          <cell r="R72" t="str">
            <v>HOSP. MARIA LUCINDA - FUNDAÇÃO MANOEL DA SILVA ALMEIDA</v>
          </cell>
          <cell r="S72">
            <v>9767633000870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K73" t="str">
            <v>1200450 - Senador Guiomard - AC</v>
          </cell>
          <cell r="Q73" t="str">
            <v>UPA TORRÕES (COVID-19) - C.G 002/2010</v>
          </cell>
          <cell r="R73" t="str">
            <v>SANTA CASA DE MISERICÓRDIA DO RECIFE</v>
          </cell>
          <cell r="S73">
            <v>10869782001206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K74" t="str">
            <v>1200500 - Sena Madureira - AC</v>
          </cell>
          <cell r="Q74" t="str">
            <v>UPAE AFOGADOS DA INGAZEIRA</v>
          </cell>
          <cell r="R74" t="str">
            <v>HOSPITAL DO TRICENTENÁRIO</v>
          </cell>
          <cell r="S74">
            <v>10583920000648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K75" t="str">
            <v>1200609 - Tarauacá - AC</v>
          </cell>
          <cell r="Q75" t="str">
            <v>UPAE ARCOVERDE</v>
          </cell>
          <cell r="R75" t="str">
            <v>HCP - HOSPITAL DO CÂNCER DE PERNAMBUCO</v>
          </cell>
          <cell r="S75">
            <v>10894988000214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K76" t="str">
            <v>1200708 - Xapuri - AC</v>
          </cell>
          <cell r="Q76" t="str">
            <v>UPAE BELO JARDIM</v>
          </cell>
          <cell r="R76" t="str">
            <v>HCP - HOSPITAL DO CÂNCER DE PERNAMBUCO</v>
          </cell>
          <cell r="S76">
            <v>10894988000303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K77" t="str">
            <v>1200807 - Porto Acre - AC</v>
          </cell>
          <cell r="Q77" t="str">
            <v>UPAE CARUARU</v>
          </cell>
          <cell r="R77" t="str">
            <v>HCP - HOSPITAL DO CÂNCER DE PERNAMBUCO</v>
          </cell>
          <cell r="S77">
            <v>10894988000729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K78" t="str">
            <v>1300029 - Alvarães - AM</v>
          </cell>
          <cell r="Q78" t="str">
            <v>UPAE GARANHUNS</v>
          </cell>
          <cell r="R78" t="str">
            <v>FUNDAÇÃO GESTÃO HOSPITALAR MARTINIANO FERNANDES - FGH</v>
          </cell>
          <cell r="S78">
            <v>9039744001409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K79" t="str">
            <v>1300060 - Amaturá - AM</v>
          </cell>
          <cell r="Q79" t="str">
            <v>UPAE GARANHUNS (COVID-19)</v>
          </cell>
          <cell r="R79" t="str">
            <v>FUNDAÇÃO GESTÃO HOSPITALAR MARTINIANO FERNANDES - FGH</v>
          </cell>
          <cell r="S79">
            <v>9039744001409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K80" t="str">
            <v>1300086 - Anamã - AM</v>
          </cell>
          <cell r="Q80" t="str">
            <v>UPAE GOIANA (COVID-19)</v>
          </cell>
          <cell r="R80" t="str">
            <v>FUNDAÇÃO GESTÃO HOSPITALAR MARTINIANO FERNANDES - FGH</v>
          </cell>
          <cell r="S80">
            <v>9039744000194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K81" t="str">
            <v>1300102 - Anori - AM</v>
          </cell>
          <cell r="Q81" t="str">
            <v>UPAE GOIANA (COVID-19) - 003/2021</v>
          </cell>
          <cell r="R81" t="str">
            <v>ISMEP - INSTITUTO SOCIAL DAS MEDIANEIRAS DA PAZ</v>
          </cell>
          <cell r="S81">
            <v>10739225002080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K82" t="str">
            <v>1300144 - Apuí - AM</v>
          </cell>
          <cell r="Q82" t="str">
            <v>UPAE GRANDE RECIFE</v>
          </cell>
          <cell r="R82" t="str">
            <v>IBDAH - INST. BRASILEIRO DE DESENVOLVIMENTO DA ADM HOSPITALAR</v>
          </cell>
          <cell r="S82">
            <v>7267476001023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K83" t="str">
            <v>1300201 - Atalaia do Norte - AM</v>
          </cell>
          <cell r="Q83" t="str">
            <v>UPAE LIMOEIRO</v>
          </cell>
          <cell r="R83" t="str">
            <v>APAMI SURUBIM</v>
          </cell>
          <cell r="S83">
            <v>11754025000369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K84" t="str">
            <v>1300300 - Autazes - AM</v>
          </cell>
          <cell r="Q84" t="str">
            <v>UPAE OURICURI - C.G 002/2020</v>
          </cell>
          <cell r="R84" t="str">
            <v>ISMEP - INSTITUTO SOCIAL DAS MEDIANEIRAS DA PAZ</v>
          </cell>
          <cell r="S84">
            <v>10739225001785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K85" t="str">
            <v>1300409 - Barcelos - AM</v>
          </cell>
          <cell r="Q85" t="str">
            <v>UPAE PETROLINA</v>
          </cell>
          <cell r="R85" t="str">
            <v>IMIP - INSTITUTO DE MEDICINA INTEGRAL PROF. FERNANDO FIGUEIRA</v>
          </cell>
          <cell r="S85">
            <v>10988301000714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K86" t="str">
            <v>1300508 - Barreirinha - AM</v>
          </cell>
          <cell r="Q86" t="str">
            <v>UPAE PETROLINA (COVID-19 - 24h)</v>
          </cell>
          <cell r="R86" t="str">
            <v>IMIP - INSTITUTO DE MEDICINA INTEGRAL PROF. FERNANDO FIGUEIRA</v>
          </cell>
          <cell r="S86">
            <v>10988301000714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K87" t="str">
            <v>1300607 - Benjamin Constant - AM</v>
          </cell>
          <cell r="Q87" t="str">
            <v>UPAE PETROLINA (COVID-19)</v>
          </cell>
          <cell r="R87" t="str">
            <v>IMIP - INSTITUTO DE MEDICINA INTEGRAL PROF. FERNANDO FIGUEIRA</v>
          </cell>
          <cell r="S87">
            <v>10988301000714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K88" t="str">
            <v>1300631 - Beruri - AM</v>
          </cell>
          <cell r="Q88" t="str">
            <v>UPAE SALGUEIRO</v>
          </cell>
          <cell r="R88" t="str">
            <v>FUNDAÇÃO GESTÃO HOSPITALAR MARTINIANO FERNANDES - FGH</v>
          </cell>
          <cell r="S88">
            <v>9039744001590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K89" t="str">
            <v>1300680 - Boa Vista do Ramos - AM</v>
          </cell>
          <cell r="Q89" t="str">
            <v>UPAE SERRA TALHADA</v>
          </cell>
          <cell r="R89" t="str">
            <v>HOSPITAL DO TRICENTENÁRIO</v>
          </cell>
          <cell r="S89">
            <v>10583920000729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K90" t="str">
            <v>1300706 - Boca do Acre - AM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K91" t="str">
            <v>1300805 - Borba - AM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K92" t="str">
            <v>1300839 - Caapiranga - AM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K93" t="str">
            <v>1300904 - Canutama - AM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K94" t="str">
            <v>1301001 - Carauari - AM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K95" t="str">
            <v>1301100 - Careiro - AM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K96" t="str">
            <v>1301159 - Careiro da Várzea - AM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K97" t="str">
            <v>1301209 - Coari - AM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K98" t="str">
            <v>1301308 - Codajás - AM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K99" t="str">
            <v>1301407 - Eirunepé - AM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K100" t="str">
            <v>1301506 - Envira - AM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K101" t="str">
            <v>1301605 - Fonte Boa - AM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K102" t="str">
            <v>1301654 - Guajará - AM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K103" t="str">
            <v>1301704 - Humaitá - AM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K104" t="str">
            <v>1301803 - Ipixuna - AM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K105" t="str">
            <v>1301852 - Iranduba - AM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K106" t="str">
            <v>1301902 - Itacoatiara - AM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K107" t="str">
            <v>1301951 - Itamarati - AM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K108" t="str">
            <v>1302009 - Itapiranga - AM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K109" t="str">
            <v>1302108 - Japurá - AM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K110" t="str">
            <v>1302207 - Juruá - AM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K111" t="str">
            <v>1302306 - Jutaí - AM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K112" t="str">
            <v>1302405 - Lábrea - AM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K113" t="str">
            <v>1302504 - Manacapuru - AM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K114" t="str">
            <v>1302553 - Manaquiri - AM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K115" t="str">
            <v>1302603 - Manaus - AM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K116" t="str">
            <v>1302702 - Manicoré - AM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K117" t="str">
            <v>1302801 - Maraã - AM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K118" t="str">
            <v>1302900 - Maués - AM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K119" t="str">
            <v>1303007 - Nhamundá - AM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K120" t="str">
            <v>1303106 - Nova Olinda do Norte - AM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K121" t="str">
            <v>1303205 - Novo Airão - AM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K122" t="str">
            <v>1303304 - Novo Aripuanã - AM</v>
          </cell>
          <cell r="R122" t="str">
            <v>OSS</v>
          </cell>
          <cell r="S122" t="str">
            <v>CNPJ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K123" t="str">
            <v>1303403 - Parintins - AM</v>
          </cell>
          <cell r="Q123" t="str">
            <v>APAMI SURUBIM</v>
          </cell>
          <cell r="R123" t="str">
            <v>APAMI SURUBIM</v>
          </cell>
          <cell r="S123">
            <v>11754025000105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K124" t="str">
            <v>1303502 - Pauini - AM</v>
          </cell>
          <cell r="Q124" t="str">
            <v>HCP - HOSPITAL DO CÂNCER DE PERNAMBUCO</v>
          </cell>
          <cell r="R124" t="str">
            <v>HCP - HOSPITAL DO CÂNCER DE PERNAMBUCO</v>
          </cell>
          <cell r="S124">
            <v>10894988000133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K125" t="str">
            <v>1303536 - Presidente Figueiredo - AM</v>
          </cell>
          <cell r="Q125" t="str">
            <v>HOSP. MARIA LUCINDA - FUNDAÇÃO MANOEL DA SILVA ALMEIDA</v>
          </cell>
          <cell r="R125" t="str">
            <v>HOSP. MARIA LUCINDA - FUNDAÇÃO MANOEL DA SILVA ALMEIDA</v>
          </cell>
          <cell r="S125">
            <v>9767633000102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K126" t="str">
            <v>1303569 - Rio Preto da Eva - AM</v>
          </cell>
          <cell r="Q126" t="str">
            <v>HOSPITAL DO TRICENTENÁRIO</v>
          </cell>
          <cell r="R126" t="str">
            <v>HOSPITAL DO TRICENTENÁRIO</v>
          </cell>
          <cell r="S126">
            <v>10583920000133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K127" t="str">
            <v>1303601 - Santa Isabel do Rio Negro - AM</v>
          </cell>
          <cell r="Q127" t="str">
            <v>IBDAH - INST. BRASILEIRO DE DESENVOLVIMENTO DA ADM HOSPITALAR</v>
          </cell>
          <cell r="R127" t="str">
            <v>IBDAH - INST. BRASILEIRO DE DESENVOLVIMENTO DA ADM HOSPITALAR</v>
          </cell>
          <cell r="S127">
            <v>7267476000132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K128" t="str">
            <v>1303700 - Santo Antônio do Içá - AM</v>
          </cell>
          <cell r="Q128" t="str">
            <v>IMIP - INSTITUTO DE MEDICINA INTEGRAL PROF. FERNANDO FIGUEIRA</v>
          </cell>
          <cell r="R128" t="str">
            <v>IMIP - INSTITUTO DE MEDICINA INTEGRAL PROF. FERNANDO FIGUEIRA</v>
          </cell>
          <cell r="S128">
            <v>10988301000129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K129" t="str">
            <v>1303809 - São Gabriel da Cachoeira - AM</v>
          </cell>
          <cell r="Q129" t="str">
            <v>FUNDAÇÃO GESTÃO HOSPITALAR MARTINIANO FERNANDES - FGH</v>
          </cell>
          <cell r="R129" t="str">
            <v>FUNDAÇÃO GESTÃO HOSPITALAR MARTINIANO FERNANDES - FGH</v>
          </cell>
          <cell r="S129">
            <v>9039744000194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K130" t="str">
            <v>1303908 - São Paulo de Olivença - AM</v>
          </cell>
          <cell r="Q130" t="str">
            <v>IPAS - INSTITUTO PERNAMBUCANO DE ASSISTÊNCIA E SAÚDE</v>
          </cell>
          <cell r="R130" t="str">
            <v>IPAS - INSTITUTO PERNAMBUCANO DE ASSISTÊNCIA E SAÚDE</v>
          </cell>
          <cell r="S130">
            <v>10075232000243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K131" t="str">
            <v>1303957 - São Sebastião do Uatumã - AM</v>
          </cell>
          <cell r="Q131" t="str">
            <v>ISMEP - INSTITUTO SOCIAL DAS MEDIANEIRAS DA PAZ</v>
          </cell>
          <cell r="R131" t="str">
            <v>ISMEP - INSTITUTO SOCIAL DAS MEDIANEIRAS DA PAZ</v>
          </cell>
          <cell r="S131">
            <v>10739225001785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K132" t="str">
            <v>1304005 - Silves - AM</v>
          </cell>
          <cell r="Q132" t="str">
            <v>S3 SAÚDE - ASSOCIAÇÃO DE PROTEÇÃO A MATERNIDADE E INFÂNCIA UBAÍRA</v>
          </cell>
          <cell r="R132" t="str">
            <v>S3 SAÚDE - ASSOCIAÇÃO DE PROTEÇÃO A MATERNIDADE E INFÂNCIA UBAÍRA</v>
          </cell>
          <cell r="S132">
            <v>14284483000108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K133" t="str">
            <v>1304062 - Tabatinga - AM</v>
          </cell>
          <cell r="Q133" t="str">
            <v>SANTA CASA DE MISERICÓRDIA DO RECIFE</v>
          </cell>
          <cell r="R133" t="str">
            <v>SANTA CASA DE MISERICÓRDIA DO RECIFE</v>
          </cell>
          <cell r="S133">
            <v>10869782000153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K134" t="str">
            <v>1304104 - Tapauá - AM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K135" t="str">
            <v>1304203 - Tefé - AM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K136" t="str">
            <v>1304237 - Tonantins - AM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K137" t="str">
            <v>1304260 - Uarini - AM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K138" t="str">
            <v>1304302 - Urucará - AM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K139" t="str">
            <v>1304401 - Urucurituba - AM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K140" t="str">
            <v>1400027 - Amajari - RR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K141" t="str">
            <v>1400050 - Alto Alegre - RR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K142" t="str">
            <v>1400100 - Boa Vista - RR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K143" t="str">
            <v>1400159 - Bonfim - RR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K144" t="str">
            <v>1400175 - Cantá - RR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K145" t="str">
            <v>1400209 - Caracaraí - RR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K146" t="str">
            <v>1400233 - Caroebe - RR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K147" t="str">
            <v>1400282 - Iracema - RR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K148" t="str">
            <v>1400308 - Mucajaí - RR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K149" t="str">
            <v>1400407 - Normandia - RR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K150" t="str">
            <v>1400456 - Pacaraima - RR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K151" t="str">
            <v>1400472 - Rorainópolis - RR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K152" t="str">
            <v>1400506 - São João da Baliza - RR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K153" t="str">
            <v>1400605 - São Luiz - RR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K154" t="str">
            <v>1400704 - Uiramutã - RR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K155" t="str">
            <v>1500107 - Abaetetuba - PA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K156" t="str">
            <v>1500131 - Abel Figueiredo - PA</v>
          </cell>
          <cell r="AL156" t="str">
            <v>11.6.1.1.3. Laboratório</v>
          </cell>
        </row>
        <row r="157">
          <cell r="B157" t="str">
            <v>11.6.3.1.8. Limpeza</v>
          </cell>
          <cell r="K157" t="str">
            <v>1500206 - Acará - PA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K158" t="str">
            <v>1500305 - Afuá - PA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K159" t="str">
            <v>1500347 - Água Azul do Norte - PA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K160" t="str">
            <v>1500404 - Alenquer - PA</v>
          </cell>
          <cell r="AL160" t="str">
            <v>11.6.1.2.1. Médicos</v>
          </cell>
        </row>
        <row r="161">
          <cell r="B161" t="str">
            <v>11.6.3.2.3. Outros Serviços</v>
          </cell>
          <cell r="K161" t="str">
            <v>1500503 - Almeirim - PA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K162" t="str">
            <v>1500602 - Altamira - PA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K163" t="str">
            <v>1500701 - Anajás - PA</v>
          </cell>
          <cell r="AL163" t="str">
            <v>11.6.1.3.1. Médicos</v>
          </cell>
        </row>
        <row r="164">
          <cell r="B164" t="str">
            <v>11.7.1.1.3. Outros</v>
          </cell>
          <cell r="K164" t="str">
            <v>1500800 - Ananindeua - PA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K165" t="str">
            <v>1500859 - Anapu - PA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K166" t="str">
            <v>1500909 - Augusto Corrêa - PA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K167" t="str">
            <v>1500958 - Aurora do Pará - PA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K168" t="str">
            <v>1501006 - Aveiro - PA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K169" t="str">
            <v>1501105 - Bagre - PA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K170" t="str">
            <v>1501204 - Baião - PA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K171" t="str">
            <v>1501253 - Bannach - PA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K172" t="str">
            <v>1501303 - Barcarena - PA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K173" t="str">
            <v>1501402 - Belém - PA</v>
          </cell>
          <cell r="AL173" t="str">
            <v>11.6.3.1.4. Vigilância</v>
          </cell>
        </row>
        <row r="174">
          <cell r="B174" t="str">
            <v>11.8.1. Equipamentos</v>
          </cell>
          <cell r="K174" t="str">
            <v>1501451 - Belterra - PA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K175" t="str">
            <v>1501501 - Benevides - PA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K176" t="str">
            <v>1501576 - Bom Jesus do Tocantins - PA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K177" t="str">
            <v>1501600 - Bonito - PA</v>
          </cell>
          <cell r="AL177" t="str">
            <v>11.6.3.1.8. Limpeza</v>
          </cell>
        </row>
        <row r="178">
          <cell r="B178" t="str">
            <v>11.9.1 EQUIPAMENTOS</v>
          </cell>
          <cell r="K178" t="str">
            <v>1501709 - Bragança - PA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K179" t="str">
            <v>1501725 - Brasil Novo - PA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K180" t="str">
            <v>1501758 - Brejo Grande do Araguaia - PA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K181" t="str">
            <v>1501782 - Breu Branco - PA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K182" t="str">
            <v>1501808 - Breves - PA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K183" t="str">
            <v>1501907 - Bujaru - PA</v>
          </cell>
          <cell r="AL183" t="str">
            <v>11.7.1.1.2. Equipamentos de Informática</v>
          </cell>
        </row>
        <row r="184">
          <cell r="B184" t="str">
            <v>Empréstimos Concedidos para Outras Unidades</v>
          </cell>
          <cell r="K184" t="str">
            <v>1501956 - Cachoeira do Piriá - PA</v>
          </cell>
          <cell r="AL184" t="str">
            <v>11.7.1.1.3. Outros</v>
          </cell>
        </row>
        <row r="185">
          <cell r="B185" t="str">
            <v>Transferência Entre Contas</v>
          </cell>
          <cell r="K185" t="str">
            <v>1502004 - Cachoeira do Arari - PA</v>
          </cell>
          <cell r="AL185" t="str">
            <v>11.7.1.2. Reparo e Manutenção de Bens Móveis de Outras Naturezas</v>
          </cell>
        </row>
        <row r="186">
          <cell r="K186" t="str">
            <v>1502103 - Cametá - PA</v>
          </cell>
          <cell r="AL186" t="str">
            <v>11.7.1.3. Reparo e Manutenção de Bens Imóveis</v>
          </cell>
        </row>
        <row r="187">
          <cell r="K187" t="str">
            <v>1502152 - Canaã dos Carajás - PA</v>
          </cell>
          <cell r="AL187" t="str">
            <v>11.7.2.1.1. Equipamentos Médico-Hospitalar</v>
          </cell>
        </row>
        <row r="188">
          <cell r="K188" t="str">
            <v>1502202 - Capanema - PA</v>
          </cell>
          <cell r="AL188" t="str">
            <v>11.7.2.1.2. Equipamentos de Informática</v>
          </cell>
        </row>
        <row r="189">
          <cell r="K189" t="str">
            <v>1502301 - Capitão Poço - PA</v>
          </cell>
          <cell r="AL189" t="str">
            <v>11.7.2.1.3. Engenharia Clínica</v>
          </cell>
        </row>
        <row r="190">
          <cell r="K190" t="str">
            <v>1502400 - Castanhal - PA</v>
          </cell>
          <cell r="AL190" t="str">
            <v>11.7.2.1.4. Outros Reparos e Manutenção de Máquinas e Equipamentos</v>
          </cell>
        </row>
        <row r="191">
          <cell r="K191" t="str">
            <v>1502509 - Chaves - PA</v>
          </cell>
          <cell r="AL191" t="str">
            <v>11.7.2.2. Reparo e Manutenção de Bens Imóveis</v>
          </cell>
        </row>
        <row r="192">
          <cell r="K192" t="str">
            <v>1502608 - Colares - PA</v>
          </cell>
          <cell r="AL192" t="str">
            <v>11.7.2.3. Reparo e Manutenção de Veículos</v>
          </cell>
        </row>
        <row r="193">
          <cell r="K193" t="str">
            <v>1502707 - Conceição do Araguaia - PA</v>
          </cell>
          <cell r="AL193" t="str">
            <v>11.7.2.4. Reparo e Manutenção de Bens Móveis de Outras Naturezas</v>
          </cell>
        </row>
        <row r="194">
          <cell r="K194" t="str">
            <v>1502756 - Concórdia do Pará - PA</v>
          </cell>
          <cell r="AL194" t="str">
            <v>11.8.1. Equipamentos</v>
          </cell>
        </row>
        <row r="195">
          <cell r="K195" t="str">
            <v>1502764 - Cumaru do Norte - PA</v>
          </cell>
          <cell r="AL195" t="str">
            <v>11.8.2. Móveis e Utensílios</v>
          </cell>
        </row>
        <row r="196">
          <cell r="K196" t="str">
            <v>1502772 - Curionópolis - PA</v>
          </cell>
          <cell r="AL196" t="str">
            <v>11.8.3. Obras e Construções</v>
          </cell>
        </row>
        <row r="197">
          <cell r="K197" t="str">
            <v>1502806 - Curralinho - PA</v>
          </cell>
          <cell r="AL197" t="str">
            <v>11.8.4. Outras despesas Investimentos</v>
          </cell>
        </row>
        <row r="198">
          <cell r="K198" t="str">
            <v>1502855 - Curuá - PA</v>
          </cell>
          <cell r="AL198" t="str">
            <v>11.9.1 EQUIPAMENTOS</v>
          </cell>
        </row>
        <row r="199">
          <cell r="K199" t="str">
            <v>1502905 - Curuçá - PA</v>
          </cell>
          <cell r="AL199" t="str">
            <v>11.9.2 MÓVEIS E UTENSÍLIOS</v>
          </cell>
        </row>
        <row r="200">
          <cell r="K200" t="str">
            <v>1502939 - Dom Eliseu - PA</v>
          </cell>
          <cell r="AL200" t="str">
            <v>11.9.3 OBRAS E CONSTRUÇÕES</v>
          </cell>
        </row>
        <row r="201">
          <cell r="K201" t="str">
            <v>1502954 - Eldorado do Carajás - PA</v>
          </cell>
          <cell r="AL201" t="str">
            <v>11.9.4 VEÍCULOS</v>
          </cell>
        </row>
        <row r="202">
          <cell r="K202" t="str">
            <v>1503002 - Faro - PA</v>
          </cell>
          <cell r="AL202" t="str">
            <v>11.9.5 OUTRAS DESPESAS COM INVESTIMENTOS</v>
          </cell>
        </row>
        <row r="203">
          <cell r="K203" t="str">
            <v>1503044 - Floresta do Araguaia - PA</v>
          </cell>
          <cell r="AL203" t="str">
            <v>11.10. Despesas com Ensino e Pesquisa</v>
          </cell>
        </row>
        <row r="204">
          <cell r="K204" t="str">
            <v>1503077 - Garrafão do Norte - PA</v>
          </cell>
        </row>
        <row r="205">
          <cell r="K205" t="str">
            <v>1503093 - Goianésia do Pará - PA</v>
          </cell>
        </row>
        <row r="206">
          <cell r="K206" t="str">
            <v>1503101 - Gurupá - PA</v>
          </cell>
        </row>
        <row r="207">
          <cell r="K207" t="str">
            <v>1503200 - Igarapé-Açu - PA</v>
          </cell>
        </row>
        <row r="208">
          <cell r="K208" t="str">
            <v>1503309 - Igarapé-Miri - PA</v>
          </cell>
        </row>
        <row r="209">
          <cell r="K209" t="str">
            <v>1503408 - Inhangapi - PA</v>
          </cell>
        </row>
        <row r="210">
          <cell r="K210" t="str">
            <v>1503457 - Ipixuna do Pará - PA</v>
          </cell>
        </row>
        <row r="211">
          <cell r="K211" t="str">
            <v>1503507 - Irituia - PA</v>
          </cell>
        </row>
        <row r="212">
          <cell r="K212" t="str">
            <v>1503606 - Itaituba - PA</v>
          </cell>
        </row>
        <row r="213">
          <cell r="K213" t="str">
            <v>1503705 - Itupiranga - PA</v>
          </cell>
        </row>
        <row r="214">
          <cell r="K214" t="str">
            <v>1503754 - Jacareacanga - PA</v>
          </cell>
        </row>
        <row r="215">
          <cell r="K215" t="str">
            <v>1503804 - Jacundá - PA</v>
          </cell>
        </row>
        <row r="216">
          <cell r="K216" t="str">
            <v>1503903 - Juruti - PA</v>
          </cell>
        </row>
        <row r="217">
          <cell r="K217" t="str">
            <v>1504000 - Limoeiro do Ajuru - PA</v>
          </cell>
        </row>
        <row r="218">
          <cell r="K218" t="str">
            <v>1504059 - Mãe do Rio - PA</v>
          </cell>
        </row>
        <row r="219">
          <cell r="K219" t="str">
            <v>1504109 - Magalhães Barata - PA</v>
          </cell>
        </row>
        <row r="220">
          <cell r="K220" t="str">
            <v>1504208 - Marabá - PA</v>
          </cell>
        </row>
        <row r="221">
          <cell r="K221" t="str">
            <v>1504307 - Maracanã - PA</v>
          </cell>
        </row>
        <row r="222">
          <cell r="K222" t="str">
            <v>1504406 - Marapanim - PA</v>
          </cell>
        </row>
        <row r="223">
          <cell r="K223" t="str">
            <v>1504422 - Marituba - PA</v>
          </cell>
        </row>
        <row r="224">
          <cell r="K224" t="str">
            <v>1504455 - Medicilândia - PA</v>
          </cell>
        </row>
        <row r="225">
          <cell r="K225" t="str">
            <v>1504505 - Melgaço - PA</v>
          </cell>
        </row>
        <row r="226">
          <cell r="K226" t="str">
            <v>1504604 - Mocajuba - PA</v>
          </cell>
        </row>
        <row r="227">
          <cell r="K227" t="str">
            <v>1504703 - Moju - PA</v>
          </cell>
        </row>
        <row r="228">
          <cell r="K228" t="str">
            <v>1504752 - Mojuí dos Campos - PA</v>
          </cell>
        </row>
        <row r="229">
          <cell r="K229" t="str">
            <v>1504802 - Monte Alegre - PA</v>
          </cell>
        </row>
        <row r="230">
          <cell r="K230" t="str">
            <v>1504901 - Muaná - PA</v>
          </cell>
        </row>
        <row r="231">
          <cell r="K231" t="str">
            <v>1504950 - Nova Esperança do Piriá - PA</v>
          </cell>
        </row>
        <row r="232">
          <cell r="K232" t="str">
            <v>1504976 - Nova Ipixuna - PA</v>
          </cell>
        </row>
        <row r="233">
          <cell r="K233" t="str">
            <v>1505007 - Nova Timboteua - PA</v>
          </cell>
        </row>
        <row r="234">
          <cell r="K234" t="str">
            <v>1505031 - Novo Progresso - PA</v>
          </cell>
        </row>
        <row r="235">
          <cell r="K235" t="str">
            <v>1505064 - Novo Repartimento - PA</v>
          </cell>
        </row>
        <row r="236">
          <cell r="K236" t="str">
            <v>1505106 - Óbidos - PA</v>
          </cell>
        </row>
        <row r="237">
          <cell r="K237" t="str">
            <v>1505205 - Oeiras do Pará - PA</v>
          </cell>
        </row>
        <row r="238">
          <cell r="K238" t="str">
            <v>1505304 - Oriximiná - PA</v>
          </cell>
        </row>
        <row r="239">
          <cell r="K239" t="str">
            <v>1505403 - Ourém - PA</v>
          </cell>
        </row>
        <row r="240">
          <cell r="K240" t="str">
            <v>1505437 - Ourilândia do Norte - PA</v>
          </cell>
        </row>
        <row r="241">
          <cell r="K241" t="str">
            <v>1505486 - Pacajá - PA</v>
          </cell>
        </row>
        <row r="242">
          <cell r="K242" t="str">
            <v>1505494 - Palestina do Pará - PA</v>
          </cell>
        </row>
        <row r="243">
          <cell r="K243" t="str">
            <v>1505502 - Paragominas - PA</v>
          </cell>
        </row>
        <row r="244">
          <cell r="K244" t="str">
            <v>1505536 - Parauapebas - PA</v>
          </cell>
        </row>
        <row r="245">
          <cell r="K245" t="str">
            <v>1505551 - Pau D'Arco - PA</v>
          </cell>
        </row>
        <row r="246">
          <cell r="K246" t="str">
            <v>1505601 - Peixe-Boi - PA</v>
          </cell>
        </row>
        <row r="247">
          <cell r="K247" t="str">
            <v>1505635 - Piçarra - PA</v>
          </cell>
        </row>
        <row r="248">
          <cell r="K248" t="str">
            <v>1505650 - Placas - PA</v>
          </cell>
        </row>
        <row r="249">
          <cell r="K249" t="str">
            <v>1505700 - Ponta de Pedras - PA</v>
          </cell>
        </row>
        <row r="250">
          <cell r="K250" t="str">
            <v>1505809 - Portel - PA</v>
          </cell>
        </row>
        <row r="251">
          <cell r="K251" t="str">
            <v>1505908 - Porto de Moz - PA</v>
          </cell>
        </row>
        <row r="252">
          <cell r="K252" t="str">
            <v>1506005 - Prainha - PA</v>
          </cell>
        </row>
        <row r="253">
          <cell r="K253" t="str">
            <v>1506104 - Primavera - PA</v>
          </cell>
        </row>
        <row r="254">
          <cell r="K254" t="str">
            <v>1506112 - Quatipuru - PA</v>
          </cell>
        </row>
        <row r="255">
          <cell r="K255" t="str">
            <v>1506138 - Redenção - PA</v>
          </cell>
        </row>
        <row r="256">
          <cell r="K256" t="str">
            <v>1506161 - Rio Maria - PA</v>
          </cell>
        </row>
        <row r="257">
          <cell r="K257" t="str">
            <v>1506187 - Rondon do Pará - PA</v>
          </cell>
        </row>
        <row r="258">
          <cell r="K258" t="str">
            <v>1506195 - Rurópolis - PA</v>
          </cell>
        </row>
        <row r="259">
          <cell r="K259" t="str">
            <v>1506203 - Salinópolis - PA</v>
          </cell>
        </row>
        <row r="260">
          <cell r="K260" t="str">
            <v>1506302 - Salvaterra - PA</v>
          </cell>
        </row>
        <row r="261">
          <cell r="K261" t="str">
            <v>1506351 - Santa Bárbara do Pará - PA</v>
          </cell>
        </row>
        <row r="262">
          <cell r="K262" t="str">
            <v>1506401 - Santa Cruz do Arari - PA</v>
          </cell>
        </row>
        <row r="263">
          <cell r="K263" t="str">
            <v>1506500 - Santa Izabel do Pará - PA</v>
          </cell>
        </row>
        <row r="264">
          <cell r="K264" t="str">
            <v>1506559 - Santa Luzia do Pará - PA</v>
          </cell>
        </row>
        <row r="265">
          <cell r="K265" t="str">
            <v>1506583 - Santa Maria das Barreiras - PA</v>
          </cell>
        </row>
        <row r="266">
          <cell r="K266" t="str">
            <v>1506609 - Santa Maria do Pará - PA</v>
          </cell>
        </row>
        <row r="267">
          <cell r="K267" t="str">
            <v>1506708 - Santana do Araguaia - PA</v>
          </cell>
        </row>
        <row r="268">
          <cell r="K268" t="str">
            <v>1506807 - Santarém - PA</v>
          </cell>
        </row>
        <row r="269">
          <cell r="K269" t="str">
            <v>1506906 - Santarém Novo - PA</v>
          </cell>
        </row>
        <row r="270">
          <cell r="K270" t="str">
            <v>1507003 - Santo Antônio do Tauá - PA</v>
          </cell>
        </row>
        <row r="271">
          <cell r="K271" t="str">
            <v>1507102 - São Caetano de Odivelas - PA</v>
          </cell>
        </row>
        <row r="272">
          <cell r="K272" t="str">
            <v>1507151 - São Domingos do Araguaia - PA</v>
          </cell>
        </row>
        <row r="273">
          <cell r="K273" t="str">
            <v>1507201 - São Domingos do Capim - PA</v>
          </cell>
        </row>
        <row r="274">
          <cell r="K274" t="str">
            <v>1507300 - São Félix do Xingu - PA</v>
          </cell>
        </row>
        <row r="275">
          <cell r="K275" t="str">
            <v>1507409 - São Francisco do Pará - PA</v>
          </cell>
        </row>
        <row r="276">
          <cell r="K276" t="str">
            <v>1507458 - São Geraldo do Araguaia - PA</v>
          </cell>
        </row>
        <row r="277">
          <cell r="K277" t="str">
            <v>1507466 - São João da Ponta - PA</v>
          </cell>
        </row>
        <row r="278">
          <cell r="K278" t="str">
            <v>1507474 - São João de Pirabas - PA</v>
          </cell>
        </row>
        <row r="279">
          <cell r="K279" t="str">
            <v>1507508 - São João do Araguaia - PA</v>
          </cell>
        </row>
        <row r="280">
          <cell r="K280" t="str">
            <v>1507607 - São Miguel do Guamá - PA</v>
          </cell>
        </row>
        <row r="281">
          <cell r="K281" t="str">
            <v>1507706 - São Sebastião da Boa Vista - PA</v>
          </cell>
        </row>
        <row r="282">
          <cell r="K282" t="str">
            <v>1507755 - Sapucaia - PA</v>
          </cell>
        </row>
        <row r="283">
          <cell r="K283" t="str">
            <v>1507805 - Senador José Porfírio - PA</v>
          </cell>
        </row>
        <row r="284">
          <cell r="K284" t="str">
            <v>1507904 - Soure - PA</v>
          </cell>
        </row>
        <row r="285">
          <cell r="K285" t="str">
            <v>1507953 - Tailândia - PA</v>
          </cell>
        </row>
        <row r="286">
          <cell r="K286" t="str">
            <v>1507961 - Terra Alta - PA</v>
          </cell>
        </row>
        <row r="287">
          <cell r="K287" t="str">
            <v>1507979 - Terra Santa - PA</v>
          </cell>
        </row>
        <row r="288">
          <cell r="K288" t="str">
            <v>1508001 - Tomé-Açu - PA</v>
          </cell>
        </row>
        <row r="289">
          <cell r="K289" t="str">
            <v>1508035 - Tracuateua - PA</v>
          </cell>
        </row>
        <row r="290">
          <cell r="K290" t="str">
            <v>1508050 - Trairão - PA</v>
          </cell>
        </row>
        <row r="291">
          <cell r="K291" t="str">
            <v>1508084 - Tucumã - PA</v>
          </cell>
        </row>
        <row r="292">
          <cell r="K292" t="str">
            <v>1508100 - Tucuruí - PA</v>
          </cell>
        </row>
        <row r="293">
          <cell r="K293" t="str">
            <v>1508126 - Ulianópolis - PA</v>
          </cell>
        </row>
        <row r="294">
          <cell r="K294" t="str">
            <v>1508159 - Uruará - PA</v>
          </cell>
        </row>
        <row r="295">
          <cell r="K295" t="str">
            <v>1508209 - Vigia - PA</v>
          </cell>
        </row>
        <row r="296">
          <cell r="K296" t="str">
            <v>1508308 - Viseu - PA</v>
          </cell>
        </row>
        <row r="297">
          <cell r="K297" t="str">
            <v>1508357 - Vitória do Xingu - PA</v>
          </cell>
        </row>
        <row r="298">
          <cell r="K298" t="str">
            <v>1508407 - Xinguara - PA</v>
          </cell>
        </row>
        <row r="299">
          <cell r="K299" t="str">
            <v>1600055 - Serra do Navio - AP</v>
          </cell>
        </row>
        <row r="300">
          <cell r="K300" t="str">
            <v>1600105 - Amapá - AP</v>
          </cell>
        </row>
        <row r="301">
          <cell r="K301" t="str">
            <v>1600154 - Pedra Branca do Amapari - AP</v>
          </cell>
        </row>
        <row r="302">
          <cell r="K302" t="str">
            <v>1600204 - Calçoene - AP</v>
          </cell>
        </row>
        <row r="303">
          <cell r="K303" t="str">
            <v>1600212 - Cutias - AP</v>
          </cell>
        </row>
        <row r="304">
          <cell r="K304" t="str">
            <v>1600238 - Ferreira Gomes - AP</v>
          </cell>
        </row>
        <row r="305">
          <cell r="K305" t="str">
            <v>1600253 - Itaubal - AP</v>
          </cell>
        </row>
        <row r="306">
          <cell r="K306" t="str">
            <v>1600279 - Laranjal do Jari - AP</v>
          </cell>
        </row>
        <row r="307">
          <cell r="K307" t="str">
            <v>1600303 - Macapá - AP</v>
          </cell>
        </row>
        <row r="308">
          <cell r="K308" t="str">
            <v>1600402 - Mazagão - AP</v>
          </cell>
        </row>
        <row r="309">
          <cell r="K309" t="str">
            <v>1600501 - Oiapoque - AP</v>
          </cell>
        </row>
        <row r="310">
          <cell r="K310" t="str">
            <v>1600535 - Porto Grande - AP</v>
          </cell>
        </row>
        <row r="311">
          <cell r="K311" t="str">
            <v>1600550 - Pracuúba - AP</v>
          </cell>
        </row>
        <row r="312">
          <cell r="K312" t="str">
            <v>1600600 - Santana - AP</v>
          </cell>
        </row>
        <row r="313">
          <cell r="K313" t="str">
            <v>1600709 - Tartarugalzinho - AP</v>
          </cell>
        </row>
        <row r="314">
          <cell r="K314" t="str">
            <v>1600808 - Vitória do Jari - AP</v>
          </cell>
        </row>
        <row r="315">
          <cell r="K315" t="str">
            <v>1700251 - Abreulândia - TO</v>
          </cell>
        </row>
        <row r="316">
          <cell r="K316" t="str">
            <v>1700301 - Aguiarnópolis - TO</v>
          </cell>
        </row>
        <row r="317">
          <cell r="K317" t="str">
            <v>1700350 - Aliança do Tocantins - TO</v>
          </cell>
        </row>
        <row r="318">
          <cell r="K318" t="str">
            <v>1700400 - Almas - TO</v>
          </cell>
        </row>
        <row r="319">
          <cell r="K319" t="str">
            <v>1700707 - Alvorada - TO</v>
          </cell>
        </row>
        <row r="320">
          <cell r="K320" t="str">
            <v>1701002 - Ananás - TO</v>
          </cell>
        </row>
        <row r="321">
          <cell r="K321" t="str">
            <v>1701051 - Angico - TO</v>
          </cell>
        </row>
        <row r="322">
          <cell r="K322" t="str">
            <v>1701101 - Aparecida do Rio Negro - TO</v>
          </cell>
        </row>
        <row r="323">
          <cell r="K323" t="str">
            <v>1701309 - Aragominas - TO</v>
          </cell>
        </row>
        <row r="324">
          <cell r="K324" t="str">
            <v>1701903 - Araguacema - TO</v>
          </cell>
        </row>
        <row r="325">
          <cell r="K325" t="str">
            <v>1702000 - Araguaçu - TO</v>
          </cell>
        </row>
        <row r="326">
          <cell r="K326" t="str">
            <v>1702109 - Araguaína - TO</v>
          </cell>
        </row>
        <row r="327">
          <cell r="K327" t="str">
            <v>1702158 - Araguanã - TO</v>
          </cell>
        </row>
        <row r="328">
          <cell r="K328" t="str">
            <v>1702208 - Araguatins - TO</v>
          </cell>
        </row>
        <row r="329">
          <cell r="K329" t="str">
            <v>1702307 - Arapoema - TO</v>
          </cell>
        </row>
        <row r="330">
          <cell r="K330" t="str">
            <v>1702406 - Arraias - TO</v>
          </cell>
        </row>
        <row r="331">
          <cell r="K331" t="str">
            <v>1702554 - Augustinópolis - TO</v>
          </cell>
        </row>
        <row r="332">
          <cell r="K332" t="str">
            <v>1702703 - Aurora do Tocantins - TO</v>
          </cell>
        </row>
        <row r="333">
          <cell r="K333" t="str">
            <v>1702901 - Axixá do Tocantins - TO</v>
          </cell>
        </row>
        <row r="334">
          <cell r="K334" t="str">
            <v>1703008 - Babaçulândia - TO</v>
          </cell>
        </row>
        <row r="335">
          <cell r="K335" t="str">
            <v>1703057 - Bandeirantes do Tocantins - TO</v>
          </cell>
        </row>
        <row r="336">
          <cell r="K336" t="str">
            <v>1703073 - Barra do Ouro - TO</v>
          </cell>
        </row>
        <row r="337">
          <cell r="K337" t="str">
            <v>1703107 - Barrolândia - TO</v>
          </cell>
        </row>
        <row r="338">
          <cell r="K338" t="str">
            <v>1703206 - Bernardo Sayão - TO</v>
          </cell>
        </row>
        <row r="339">
          <cell r="K339" t="str">
            <v>1703305 - Bom Jesus do Tocantins - TO</v>
          </cell>
        </row>
        <row r="340">
          <cell r="K340" t="str">
            <v>1703602 - Brasilândia do Tocantins - TO</v>
          </cell>
        </row>
        <row r="341">
          <cell r="K341" t="str">
            <v>1703701 - Brejinho de Nazaré - TO</v>
          </cell>
        </row>
        <row r="342">
          <cell r="K342" t="str">
            <v>1703800 - Buriti do Tocantins - TO</v>
          </cell>
        </row>
        <row r="343">
          <cell r="K343" t="str">
            <v>1703826 - Cachoeirinha - TO</v>
          </cell>
        </row>
        <row r="344">
          <cell r="K344" t="str">
            <v>1703842 - Campos Lindos - TO</v>
          </cell>
        </row>
        <row r="345">
          <cell r="K345" t="str">
            <v>1703867 - Cariri do Tocantins - TO</v>
          </cell>
        </row>
        <row r="346">
          <cell r="K346" t="str">
            <v>1703883 - Carmolândia - TO</v>
          </cell>
        </row>
        <row r="347">
          <cell r="K347" t="str">
            <v>1703891 - Carrasco Bonito - TO</v>
          </cell>
        </row>
        <row r="348">
          <cell r="K348" t="str">
            <v>1703909 - Caseara - TO</v>
          </cell>
        </row>
        <row r="349">
          <cell r="K349" t="str">
            <v>1704105 - Centenário - TO</v>
          </cell>
        </row>
        <row r="350">
          <cell r="K350" t="str">
            <v>1704600 - Chapada de Areia - TO</v>
          </cell>
        </row>
        <row r="351">
          <cell r="K351" t="str">
            <v>1705102 - Chapada da Natividade - TO</v>
          </cell>
        </row>
        <row r="352">
          <cell r="K352" t="str">
            <v>1705508 - Colinas do Tocantins - TO</v>
          </cell>
        </row>
        <row r="353">
          <cell r="K353" t="str">
            <v>1705557 - Combinado - TO</v>
          </cell>
        </row>
        <row r="354">
          <cell r="K354" t="str">
            <v>1705607 - Conceição do Tocantins - TO</v>
          </cell>
        </row>
        <row r="355">
          <cell r="K355" t="str">
            <v>1706001 - Couto Magalhães - TO</v>
          </cell>
        </row>
        <row r="356">
          <cell r="K356" t="str">
            <v>1706100 - Cristalândia - TO</v>
          </cell>
        </row>
        <row r="357">
          <cell r="K357" t="str">
            <v>1706258 - Crixás do Tocantins - TO</v>
          </cell>
        </row>
        <row r="358">
          <cell r="K358" t="str">
            <v>1706506 - Darcinópolis - TO</v>
          </cell>
        </row>
        <row r="359">
          <cell r="K359" t="str">
            <v>1707009 - Dianópolis - TO</v>
          </cell>
        </row>
        <row r="360">
          <cell r="K360" t="str">
            <v>1707108 - Divinópolis do Tocantins - TO</v>
          </cell>
        </row>
        <row r="361">
          <cell r="K361" t="str">
            <v>1707207 - Dois Irmãos do Tocantins - TO</v>
          </cell>
        </row>
        <row r="362">
          <cell r="K362" t="str">
            <v>1707306 - Dueré - TO</v>
          </cell>
        </row>
        <row r="363">
          <cell r="K363" t="str">
            <v>1707405 - Esperantina - TO</v>
          </cell>
        </row>
        <row r="364">
          <cell r="K364" t="str">
            <v>1707553 - Fátima - TO</v>
          </cell>
        </row>
        <row r="365">
          <cell r="K365" t="str">
            <v>1707652 - Figueirópolis - TO</v>
          </cell>
        </row>
        <row r="366">
          <cell r="K366" t="str">
            <v>1707702 - Filadélfia - TO</v>
          </cell>
        </row>
        <row r="367">
          <cell r="K367" t="str">
            <v>1708205 - Formoso do Araguaia - TO</v>
          </cell>
        </row>
        <row r="368">
          <cell r="K368" t="str">
            <v>1708254 - Fortaleza do Tabocão - TO</v>
          </cell>
        </row>
        <row r="369">
          <cell r="K369" t="str">
            <v>1708304 - Goianorte - TO</v>
          </cell>
        </row>
        <row r="370">
          <cell r="K370" t="str">
            <v>1709005 - Goiatins - TO</v>
          </cell>
        </row>
        <row r="371">
          <cell r="K371" t="str">
            <v>1709302 - Guaraí - TO</v>
          </cell>
        </row>
        <row r="372">
          <cell r="K372" t="str">
            <v>1709500 - Gurupi - TO</v>
          </cell>
        </row>
        <row r="373">
          <cell r="K373" t="str">
            <v>1709807 - Ipueiras - TO</v>
          </cell>
        </row>
        <row r="374">
          <cell r="K374" t="str">
            <v>1710508 - Itacajá - TO</v>
          </cell>
        </row>
        <row r="375">
          <cell r="K375" t="str">
            <v>1710706 - Itaguatins - TO</v>
          </cell>
        </row>
        <row r="376">
          <cell r="K376" t="str">
            <v>1710904 - Itapiratins - TO</v>
          </cell>
        </row>
        <row r="377">
          <cell r="K377" t="str">
            <v>1711100 - Itaporã do Tocantins - TO</v>
          </cell>
        </row>
        <row r="378">
          <cell r="K378" t="str">
            <v>1711506 - Jaú do Tocantins - TO</v>
          </cell>
        </row>
        <row r="379">
          <cell r="K379" t="str">
            <v>1711803 - Juarina - TO</v>
          </cell>
        </row>
        <row r="380">
          <cell r="K380" t="str">
            <v>1711902 - Lagoa da Confusão - TO</v>
          </cell>
        </row>
        <row r="381">
          <cell r="K381" t="str">
            <v>1711951 - Lagoa do Tocantins - TO</v>
          </cell>
        </row>
        <row r="382">
          <cell r="K382" t="str">
            <v>1712009 - Lajeado - TO</v>
          </cell>
        </row>
        <row r="383">
          <cell r="K383" t="str">
            <v>1712157 - Lavandeira - TO</v>
          </cell>
        </row>
        <row r="384">
          <cell r="K384" t="str">
            <v>1712405 - Lizarda - TO</v>
          </cell>
        </row>
        <row r="385">
          <cell r="K385" t="str">
            <v>1712454 - Luzinópolis - TO</v>
          </cell>
        </row>
        <row r="386">
          <cell r="K386" t="str">
            <v>1712504 - Marianópolis do Tocantins - TO</v>
          </cell>
        </row>
        <row r="387">
          <cell r="K387" t="str">
            <v>1712702 - Mateiros - TO</v>
          </cell>
        </row>
        <row r="388">
          <cell r="K388" t="str">
            <v>1712801 - Maurilândia do Tocantins - TO</v>
          </cell>
        </row>
        <row r="389">
          <cell r="K389" t="str">
            <v>1713205 - Miracema do Tocantins - TO</v>
          </cell>
        </row>
        <row r="390">
          <cell r="K390" t="str">
            <v>1713304 - Miranorte - TO</v>
          </cell>
        </row>
        <row r="391">
          <cell r="K391" t="str">
            <v>1713601 - Monte do Carmo - TO</v>
          </cell>
        </row>
        <row r="392">
          <cell r="K392" t="str">
            <v>1713700 - Monte Santo do Tocantins - TO</v>
          </cell>
        </row>
        <row r="393">
          <cell r="K393" t="str">
            <v>1713809 - Palmeiras do Tocantins - TO</v>
          </cell>
        </row>
        <row r="394">
          <cell r="K394" t="str">
            <v>1713957 - Muricilândia - TO</v>
          </cell>
        </row>
        <row r="395">
          <cell r="K395" t="str">
            <v>1714203 - Natividade - TO</v>
          </cell>
        </row>
        <row r="396">
          <cell r="K396" t="str">
            <v>1714302 - Nazaré - TO</v>
          </cell>
        </row>
        <row r="397">
          <cell r="K397" t="str">
            <v>1714880 - Nova Olinda - TO</v>
          </cell>
        </row>
        <row r="398">
          <cell r="K398" t="str">
            <v>1715002 - Nova Rosalândia - TO</v>
          </cell>
        </row>
        <row r="399">
          <cell r="K399" t="str">
            <v>1715101 - Novo Acordo - TO</v>
          </cell>
        </row>
        <row r="400">
          <cell r="K400" t="str">
            <v>1715150 - Novo Alegre - TO</v>
          </cell>
        </row>
        <row r="401">
          <cell r="K401" t="str">
            <v>1715259 - Novo Jardim - TO</v>
          </cell>
        </row>
        <row r="402">
          <cell r="K402" t="str">
            <v>1715507 - Oliveira de Fátima - TO</v>
          </cell>
        </row>
        <row r="403">
          <cell r="K403" t="str">
            <v>1715705 - Palmeirante - TO</v>
          </cell>
        </row>
        <row r="404">
          <cell r="K404" t="str">
            <v>1715754 - Palmeirópolis - TO</v>
          </cell>
        </row>
        <row r="405">
          <cell r="K405" t="str">
            <v>1716109 - Paraíso do Tocantins - TO</v>
          </cell>
        </row>
        <row r="406">
          <cell r="K406" t="str">
            <v>1716208 - Paranã - TO</v>
          </cell>
        </row>
        <row r="407">
          <cell r="K407" t="str">
            <v>1716307 - Pau D'Arco - TO</v>
          </cell>
        </row>
        <row r="408">
          <cell r="K408" t="str">
            <v>1716505 - Pedro Afonso - TO</v>
          </cell>
        </row>
        <row r="409">
          <cell r="K409" t="str">
            <v>1716604 - Peixe - TO</v>
          </cell>
        </row>
        <row r="410">
          <cell r="K410" t="str">
            <v>1716653 - Pequizeiro - TO</v>
          </cell>
        </row>
        <row r="411">
          <cell r="K411" t="str">
            <v>1716703 - Colméia - TO</v>
          </cell>
        </row>
        <row r="412">
          <cell r="K412" t="str">
            <v>1717008 - Pindorama do Tocantins - TO</v>
          </cell>
        </row>
        <row r="413">
          <cell r="K413" t="str">
            <v>1717206 - Piraquê - TO</v>
          </cell>
        </row>
        <row r="414">
          <cell r="K414" t="str">
            <v>1717503 - Pium - TO</v>
          </cell>
        </row>
        <row r="415">
          <cell r="K415" t="str">
            <v>1717800 - Ponte Alta do Bom Jesus - TO</v>
          </cell>
        </row>
        <row r="416">
          <cell r="K416" t="str">
            <v>1717909 - Ponte Alta do Tocantins - TO</v>
          </cell>
        </row>
        <row r="417">
          <cell r="K417" t="str">
            <v>1718006 - Porto Alegre do Tocantins - TO</v>
          </cell>
        </row>
        <row r="418">
          <cell r="K418" t="str">
            <v>1718204 - Porto Nacional - TO</v>
          </cell>
        </row>
        <row r="419">
          <cell r="K419" t="str">
            <v>1718303 - Praia Norte - TO</v>
          </cell>
        </row>
        <row r="420">
          <cell r="K420" t="str">
            <v>1718402 - Presidente Kennedy - TO</v>
          </cell>
        </row>
        <row r="421">
          <cell r="K421" t="str">
            <v>1718451 - Pugmil - TO</v>
          </cell>
        </row>
        <row r="422">
          <cell r="K422" t="str">
            <v>1718501 - Recursolândia - TO</v>
          </cell>
        </row>
        <row r="423">
          <cell r="K423" t="str">
            <v>1718550 - Riachinho - TO</v>
          </cell>
        </row>
        <row r="424">
          <cell r="K424" t="str">
            <v>1718659 - Rio da Conceição - TO</v>
          </cell>
        </row>
        <row r="425">
          <cell r="K425" t="str">
            <v>1718709 - Rio dos Bois - TO</v>
          </cell>
        </row>
        <row r="426">
          <cell r="K426" t="str">
            <v>1718758 - Rio Sono - TO</v>
          </cell>
        </row>
        <row r="427">
          <cell r="K427" t="str">
            <v>1718808 - Sampaio - TO</v>
          </cell>
        </row>
        <row r="428">
          <cell r="K428" t="str">
            <v>1718840 - Sandolândia - TO</v>
          </cell>
        </row>
        <row r="429">
          <cell r="K429" t="str">
            <v>1718865 - Santa Fé do Araguaia - TO</v>
          </cell>
        </row>
        <row r="430">
          <cell r="K430" t="str">
            <v>1718881 - Santa Maria do Tocantins - TO</v>
          </cell>
        </row>
        <row r="431">
          <cell r="K431" t="str">
            <v>1718899 - Santa Rita do Tocantins - TO</v>
          </cell>
        </row>
        <row r="432">
          <cell r="K432" t="str">
            <v>1718907 - Santa Rosa do Tocantins - TO</v>
          </cell>
        </row>
        <row r="433">
          <cell r="K433" t="str">
            <v>1719004 - Santa Tereza do Tocantins - TO</v>
          </cell>
        </row>
        <row r="434">
          <cell r="K434" t="str">
            <v>1720002 - Santa Terezinha do Tocantins - TO</v>
          </cell>
        </row>
        <row r="435">
          <cell r="K435" t="str">
            <v>1720101 - São Bento do Tocantins - TO</v>
          </cell>
        </row>
        <row r="436">
          <cell r="K436" t="str">
            <v>1720150 - São Félix do Tocantins - TO</v>
          </cell>
        </row>
        <row r="437">
          <cell r="K437" t="str">
            <v>1720200 - São Miguel do Tocantins - TO</v>
          </cell>
        </row>
        <row r="438">
          <cell r="K438" t="str">
            <v>1720259 - São Salvador do Tocantins - TO</v>
          </cell>
        </row>
        <row r="439">
          <cell r="K439" t="str">
            <v>1720309 - São Sebastião do Tocantins - TO</v>
          </cell>
        </row>
        <row r="440">
          <cell r="K440" t="str">
            <v>1720499 - São Valério - TO</v>
          </cell>
        </row>
        <row r="441">
          <cell r="K441" t="str">
            <v>1720655 - Silvanópolis - TO</v>
          </cell>
        </row>
        <row r="442">
          <cell r="K442" t="str">
            <v>1720804 - Sítio Novo do Tocantins - TO</v>
          </cell>
        </row>
        <row r="443">
          <cell r="K443" t="str">
            <v>1720853 - Sucupira - TO</v>
          </cell>
        </row>
        <row r="444">
          <cell r="K444" t="str">
            <v>1720903 - Taguatinga - TO</v>
          </cell>
        </row>
        <row r="445">
          <cell r="K445" t="str">
            <v>1720937 - Taipas do Tocantins - TO</v>
          </cell>
        </row>
        <row r="446">
          <cell r="K446" t="str">
            <v>1720978 - Talismã - TO</v>
          </cell>
        </row>
        <row r="447">
          <cell r="K447" t="str">
            <v>1721000 - Palmas - TO</v>
          </cell>
        </row>
        <row r="448">
          <cell r="K448" t="str">
            <v>1721109 - Tocantínia - TO</v>
          </cell>
        </row>
        <row r="449">
          <cell r="K449" t="str">
            <v>1721208 - Tocantinópolis - TO</v>
          </cell>
        </row>
        <row r="450">
          <cell r="K450" t="str">
            <v>1721257 - Tupirama - TO</v>
          </cell>
        </row>
        <row r="451">
          <cell r="K451" t="str">
            <v>1721307 - Tupiratins - TO</v>
          </cell>
        </row>
        <row r="452">
          <cell r="K452" t="str">
            <v>1722081 - Wanderlândia - TO</v>
          </cell>
        </row>
        <row r="453">
          <cell r="K453" t="str">
            <v>1722107 - Xambioá - TO</v>
          </cell>
        </row>
        <row r="454">
          <cell r="K454" t="str">
            <v>2100055 - Açailândia - MA</v>
          </cell>
        </row>
        <row r="455">
          <cell r="K455" t="str">
            <v>2100105 - Afonso Cunha - MA</v>
          </cell>
        </row>
        <row r="456">
          <cell r="K456" t="str">
            <v>2100154 - Água Doce do Maranhão - MA</v>
          </cell>
        </row>
        <row r="457">
          <cell r="K457" t="str">
            <v>2100204 - Alcântara - MA</v>
          </cell>
        </row>
        <row r="458">
          <cell r="K458" t="str">
            <v>2100303 - Aldeias Altas - MA</v>
          </cell>
        </row>
        <row r="459">
          <cell r="K459" t="str">
            <v>2100402 - Altamira do Maranhão - MA</v>
          </cell>
        </row>
        <row r="460">
          <cell r="K460" t="str">
            <v>2100436 - Alto Alegre do Maranhão - MA</v>
          </cell>
        </row>
        <row r="461">
          <cell r="K461" t="str">
            <v>2100477 - Alto Alegre do Pindaré - MA</v>
          </cell>
        </row>
        <row r="462">
          <cell r="K462" t="str">
            <v>2100501 - Alto Parnaíba - MA</v>
          </cell>
        </row>
        <row r="463">
          <cell r="K463" t="str">
            <v>2100550 - Amapá do Maranhão - MA</v>
          </cell>
        </row>
        <row r="464">
          <cell r="K464" t="str">
            <v>2100600 - Amarante do Maranhão - MA</v>
          </cell>
        </row>
        <row r="465">
          <cell r="K465" t="str">
            <v>2100709 - Anajatuba - MA</v>
          </cell>
        </row>
        <row r="466">
          <cell r="K466" t="str">
            <v>2100808 - Anapurus - MA</v>
          </cell>
        </row>
        <row r="467">
          <cell r="K467" t="str">
            <v>2100832 - Apicum-Açu - MA</v>
          </cell>
        </row>
        <row r="468">
          <cell r="K468" t="str">
            <v>2100873 - Araguanã - MA</v>
          </cell>
        </row>
        <row r="469">
          <cell r="K469" t="str">
            <v>2100907 - Araioses - MA</v>
          </cell>
        </row>
        <row r="470">
          <cell r="K470" t="str">
            <v>2100956 - Arame - MA</v>
          </cell>
        </row>
        <row r="471">
          <cell r="K471" t="str">
            <v>2101004 - Arari - MA</v>
          </cell>
        </row>
        <row r="472">
          <cell r="K472" t="str">
            <v>2101103 - Axixá - MA</v>
          </cell>
        </row>
        <row r="473">
          <cell r="K473" t="str">
            <v>2101202 - Bacabal - MA</v>
          </cell>
        </row>
        <row r="474">
          <cell r="K474" t="str">
            <v>2101251 - Bacabeira - MA</v>
          </cell>
        </row>
        <row r="475">
          <cell r="K475" t="str">
            <v>2101301 - Bacuri - MA</v>
          </cell>
        </row>
        <row r="476">
          <cell r="K476" t="str">
            <v>2101350 - Bacurituba - MA</v>
          </cell>
        </row>
        <row r="477">
          <cell r="K477" t="str">
            <v>2101400 - Balsas - MA</v>
          </cell>
        </row>
        <row r="478">
          <cell r="K478" t="str">
            <v>2101509 - Barão de Grajaú - MA</v>
          </cell>
        </row>
        <row r="479">
          <cell r="K479" t="str">
            <v>2101608 - Barra do Corda - MA</v>
          </cell>
        </row>
        <row r="480">
          <cell r="K480" t="str">
            <v>2101707 - Barreirinhas - MA</v>
          </cell>
        </row>
        <row r="481">
          <cell r="K481" t="str">
            <v>2101731 - Belágua - MA</v>
          </cell>
        </row>
        <row r="482">
          <cell r="K482" t="str">
            <v>2101772 - Bela Vista do Maranhão - MA</v>
          </cell>
        </row>
        <row r="483">
          <cell r="K483" t="str">
            <v>2101806 - Benedito Leite - MA</v>
          </cell>
        </row>
        <row r="484">
          <cell r="K484" t="str">
            <v>2101905 - Bequimão - MA</v>
          </cell>
        </row>
        <row r="485">
          <cell r="K485" t="str">
            <v>2101939 - Bernardo do Mearim - MA</v>
          </cell>
        </row>
        <row r="486">
          <cell r="K486" t="str">
            <v>2101970 - Boa Vista do Gurupi - MA</v>
          </cell>
        </row>
        <row r="487">
          <cell r="K487" t="str">
            <v>2102002 - Bom Jardim - MA</v>
          </cell>
        </row>
        <row r="488">
          <cell r="K488" t="str">
            <v>2102036 - Bom Jesus das Selvas - MA</v>
          </cell>
        </row>
        <row r="489">
          <cell r="K489" t="str">
            <v>2102077 - Bom Lugar - MA</v>
          </cell>
        </row>
        <row r="490">
          <cell r="K490" t="str">
            <v>2102101 - Brejo - MA</v>
          </cell>
        </row>
        <row r="491">
          <cell r="K491" t="str">
            <v>2102150 - Brejo de Areia - MA</v>
          </cell>
        </row>
        <row r="492">
          <cell r="K492" t="str">
            <v>2102200 - Buriti - MA</v>
          </cell>
        </row>
        <row r="493">
          <cell r="K493" t="str">
            <v>2102309 - Buriti Bravo - MA</v>
          </cell>
        </row>
        <row r="494">
          <cell r="K494" t="str">
            <v>2102325 - Buriticupu - MA</v>
          </cell>
        </row>
        <row r="495">
          <cell r="K495" t="str">
            <v>2102358 - Buritirana - MA</v>
          </cell>
        </row>
        <row r="496">
          <cell r="K496" t="str">
            <v>2102374 - Cachoeira Grande - MA</v>
          </cell>
        </row>
        <row r="497">
          <cell r="K497" t="str">
            <v>2102408 - Cajapió - MA</v>
          </cell>
        </row>
        <row r="498">
          <cell r="K498" t="str">
            <v>2102507 - Cajari - MA</v>
          </cell>
        </row>
        <row r="499">
          <cell r="K499" t="str">
            <v>2102556 - Campestre do Maranhão - MA</v>
          </cell>
        </row>
        <row r="500">
          <cell r="K500" t="str">
            <v>2102606 - Cândido Mendes - MA</v>
          </cell>
        </row>
        <row r="501">
          <cell r="K501" t="str">
            <v>2102705 - Cantanhede - MA</v>
          </cell>
        </row>
        <row r="502">
          <cell r="K502" t="str">
            <v>2102754 - Capinzal do Norte - MA</v>
          </cell>
        </row>
        <row r="503">
          <cell r="K503" t="str">
            <v>2102804 - Carolina - MA</v>
          </cell>
        </row>
        <row r="504">
          <cell r="K504" t="str">
            <v>2102903 - Carutapera - MA</v>
          </cell>
        </row>
        <row r="505">
          <cell r="K505" t="str">
            <v>2103000 - Caxias - MA</v>
          </cell>
        </row>
        <row r="506">
          <cell r="K506" t="str">
            <v>2103109 - Cedral - MA</v>
          </cell>
        </row>
        <row r="507">
          <cell r="K507" t="str">
            <v>2103125 - Central do Maranhão - MA</v>
          </cell>
        </row>
        <row r="508">
          <cell r="K508" t="str">
            <v>2103158 - Centro do Guilherme - MA</v>
          </cell>
        </row>
        <row r="509">
          <cell r="K509" t="str">
            <v>2103174 - Centro Novo do Maranhão - MA</v>
          </cell>
        </row>
        <row r="510">
          <cell r="K510" t="str">
            <v>2103208 - Chapadinha - MA</v>
          </cell>
        </row>
        <row r="511">
          <cell r="K511" t="str">
            <v>2103257 - Cidelândia - MA</v>
          </cell>
        </row>
        <row r="512">
          <cell r="K512" t="str">
            <v>2103307 - Codó - MA</v>
          </cell>
        </row>
        <row r="513">
          <cell r="K513" t="str">
            <v>2103406 - Coelho Neto - MA</v>
          </cell>
        </row>
        <row r="514">
          <cell r="K514" t="str">
            <v>2103505 - Colinas - MA</v>
          </cell>
        </row>
        <row r="515">
          <cell r="K515" t="str">
            <v>2103554 - Conceição do Lago-Açu - MA</v>
          </cell>
        </row>
        <row r="516">
          <cell r="K516" t="str">
            <v>2103604 - Coroatá - MA</v>
          </cell>
        </row>
        <row r="517">
          <cell r="K517" t="str">
            <v>2103703 - Cururupu - MA</v>
          </cell>
        </row>
        <row r="518">
          <cell r="K518" t="str">
            <v>2103752 - Davinópolis - MA</v>
          </cell>
        </row>
        <row r="519">
          <cell r="K519" t="str">
            <v>2103802 - Dom Pedro - MA</v>
          </cell>
        </row>
        <row r="520">
          <cell r="K520" t="str">
            <v>2103901 - Duque Bacelar - MA</v>
          </cell>
        </row>
        <row r="521">
          <cell r="K521" t="str">
            <v>2104008 - Esperantinópolis - MA</v>
          </cell>
        </row>
        <row r="522">
          <cell r="K522" t="str">
            <v>2104057 - Estreito - MA</v>
          </cell>
        </row>
        <row r="523">
          <cell r="K523" t="str">
            <v>2104073 - Feira Nova do Maranhão - MA</v>
          </cell>
        </row>
        <row r="524">
          <cell r="K524" t="str">
            <v>2104081 - Fernando Falcão - MA</v>
          </cell>
        </row>
        <row r="525">
          <cell r="K525" t="str">
            <v>2104099 - Formosa da Serra Negra - MA</v>
          </cell>
        </row>
        <row r="526">
          <cell r="K526" t="str">
            <v>2104107 - Fortaleza dos Nogueiras - MA</v>
          </cell>
        </row>
        <row r="527">
          <cell r="K527" t="str">
            <v>2104206 - Fortuna - MA</v>
          </cell>
        </row>
        <row r="528">
          <cell r="K528" t="str">
            <v>2104305 - Godofredo Viana - MA</v>
          </cell>
        </row>
        <row r="529">
          <cell r="K529" t="str">
            <v>2104404 - Gonçalves Dias - MA</v>
          </cell>
        </row>
        <row r="530">
          <cell r="K530" t="str">
            <v>2104503 - Governador Archer - MA</v>
          </cell>
        </row>
        <row r="531">
          <cell r="K531" t="str">
            <v>2104552 - Governador Edison Lobão - MA</v>
          </cell>
        </row>
        <row r="532">
          <cell r="K532" t="str">
            <v>2104602 - Governador Eugênio Barros - MA</v>
          </cell>
        </row>
        <row r="533">
          <cell r="K533" t="str">
            <v>2104628 - Governador Luiz Rocha - MA</v>
          </cell>
        </row>
        <row r="534">
          <cell r="K534" t="str">
            <v>2104651 - Governador Newton Bello - MA</v>
          </cell>
        </row>
        <row r="535">
          <cell r="K535" t="str">
            <v>2104677 - Governador Nunes Freire - MA</v>
          </cell>
        </row>
        <row r="536">
          <cell r="K536" t="str">
            <v>2104701 - Graça Aranha - MA</v>
          </cell>
        </row>
        <row r="537">
          <cell r="K537" t="str">
            <v>2104800 - Grajaú - MA</v>
          </cell>
        </row>
        <row r="538">
          <cell r="K538" t="str">
            <v>2104909 - Guimarães - MA</v>
          </cell>
        </row>
        <row r="539">
          <cell r="K539" t="str">
            <v>2105005 - Humberto de Campos - MA</v>
          </cell>
        </row>
        <row r="540">
          <cell r="K540" t="str">
            <v>2105104 - Icatu - MA</v>
          </cell>
        </row>
        <row r="541">
          <cell r="K541" t="str">
            <v>2105153 - Igarapé do Meio - MA</v>
          </cell>
        </row>
        <row r="542">
          <cell r="K542" t="str">
            <v>2105203 - Igarapé Grande - MA</v>
          </cell>
        </row>
        <row r="543">
          <cell r="K543" t="str">
            <v>2105302 - Imperatriz - MA</v>
          </cell>
        </row>
        <row r="544">
          <cell r="K544" t="str">
            <v>2105351 - Itaipava do Grajaú - MA</v>
          </cell>
        </row>
        <row r="545">
          <cell r="K545" t="str">
            <v>2105401 - Itapecuru Mirim - MA</v>
          </cell>
        </row>
        <row r="546">
          <cell r="K546" t="str">
            <v>2105427 - Itinga do Maranhão - MA</v>
          </cell>
        </row>
        <row r="547">
          <cell r="K547" t="str">
            <v>2105450 - Jatobá - MA</v>
          </cell>
        </row>
        <row r="548">
          <cell r="K548" t="str">
            <v>2105476 - Jenipapo dos Vieiras - MA</v>
          </cell>
        </row>
        <row r="549">
          <cell r="K549" t="str">
            <v>2105500 - João Lisboa - MA</v>
          </cell>
        </row>
        <row r="550">
          <cell r="K550" t="str">
            <v>2105609 - Joselândia - MA</v>
          </cell>
        </row>
        <row r="551">
          <cell r="K551" t="str">
            <v>2105658 - Junco do Maranhão - MA</v>
          </cell>
        </row>
        <row r="552">
          <cell r="K552" t="str">
            <v>2105708 - Lago da Pedra - MA</v>
          </cell>
        </row>
        <row r="553">
          <cell r="K553" t="str">
            <v>2105807 - Lago do Junco - MA</v>
          </cell>
        </row>
        <row r="554">
          <cell r="K554" t="str">
            <v>2105906 - Lago Verde - MA</v>
          </cell>
        </row>
        <row r="555">
          <cell r="K555" t="str">
            <v>2105922 - Lagoa do Mato - MA</v>
          </cell>
        </row>
        <row r="556">
          <cell r="K556" t="str">
            <v>2105948 - Lago dos Rodrigues - MA</v>
          </cell>
        </row>
        <row r="557">
          <cell r="K557" t="str">
            <v>2105963 - Lagoa Grande do Maranhão - MA</v>
          </cell>
        </row>
        <row r="558">
          <cell r="K558" t="str">
            <v>2105989 - Lajeado Novo - MA</v>
          </cell>
        </row>
        <row r="559">
          <cell r="K559" t="str">
            <v>2106003 - Lima Campos - MA</v>
          </cell>
        </row>
        <row r="560">
          <cell r="K560" t="str">
            <v>2106102 - Loreto - MA</v>
          </cell>
        </row>
        <row r="561">
          <cell r="K561" t="str">
            <v>2106201 - Luís Domingues - MA</v>
          </cell>
        </row>
        <row r="562">
          <cell r="K562" t="str">
            <v>2106300 - Magalhães de Almeida - MA</v>
          </cell>
        </row>
        <row r="563">
          <cell r="K563" t="str">
            <v>2106326 - Maracaçumé - MA</v>
          </cell>
        </row>
        <row r="564">
          <cell r="K564" t="str">
            <v>2106359 - Marajá do Sena - MA</v>
          </cell>
        </row>
        <row r="565">
          <cell r="K565" t="str">
            <v>2106375 - Maranhãozinho - MA</v>
          </cell>
        </row>
        <row r="566">
          <cell r="K566" t="str">
            <v>2106409 - Mata Roma - MA</v>
          </cell>
        </row>
        <row r="567">
          <cell r="K567" t="str">
            <v>2106508 - Matinha - MA</v>
          </cell>
        </row>
        <row r="568">
          <cell r="K568" t="str">
            <v>2106607 - Matões - MA</v>
          </cell>
        </row>
        <row r="569">
          <cell r="K569" t="str">
            <v>2106631 - Matões do Norte - MA</v>
          </cell>
        </row>
        <row r="570">
          <cell r="K570" t="str">
            <v>2106672 - Milagres do Maranhão - MA</v>
          </cell>
        </row>
        <row r="571">
          <cell r="K571" t="str">
            <v>2106706 - Mirador - MA</v>
          </cell>
        </row>
        <row r="572">
          <cell r="K572" t="str">
            <v>2106755 - Miranda do Norte - MA</v>
          </cell>
        </row>
        <row r="573">
          <cell r="K573" t="str">
            <v>2106805 - Mirinzal - MA</v>
          </cell>
        </row>
        <row r="574">
          <cell r="K574" t="str">
            <v>2106904 - Monção - MA</v>
          </cell>
        </row>
        <row r="575">
          <cell r="K575" t="str">
            <v>2107001 - Montes Altos - MA</v>
          </cell>
        </row>
        <row r="576">
          <cell r="K576" t="str">
            <v>2107100 - Morros - MA</v>
          </cell>
        </row>
        <row r="577">
          <cell r="K577" t="str">
            <v>2107209 - Nina Rodrigues - MA</v>
          </cell>
        </row>
        <row r="578">
          <cell r="K578" t="str">
            <v>2107258 - Nova Colinas - MA</v>
          </cell>
        </row>
        <row r="579">
          <cell r="K579" t="str">
            <v>2107308 - Nova Iorque - MA</v>
          </cell>
        </row>
        <row r="580">
          <cell r="K580" t="str">
            <v>2107357 - Nova Olinda do Maranhão - MA</v>
          </cell>
        </row>
        <row r="581">
          <cell r="K581" t="str">
            <v>2107407 - Olho d'Água das Cunhãs - MA</v>
          </cell>
        </row>
        <row r="582">
          <cell r="K582" t="str">
            <v>2107456 - Olinda Nova do Maranhão - MA</v>
          </cell>
        </row>
        <row r="583">
          <cell r="K583" t="str">
            <v>2107506 - Paço do Lumiar - MA</v>
          </cell>
        </row>
        <row r="584">
          <cell r="K584" t="str">
            <v>2107605 - Palmeirândia - MA</v>
          </cell>
        </row>
        <row r="585">
          <cell r="K585" t="str">
            <v>2107704 - Paraibano - MA</v>
          </cell>
        </row>
        <row r="586">
          <cell r="K586" t="str">
            <v>2107803 - Parnarama - MA</v>
          </cell>
        </row>
        <row r="587">
          <cell r="K587" t="str">
            <v>2107902 - Passagem Franca - MA</v>
          </cell>
        </row>
        <row r="588">
          <cell r="K588" t="str">
            <v>2108009 - Pastos Bons - MA</v>
          </cell>
        </row>
        <row r="589">
          <cell r="K589" t="str">
            <v>2108058 - Paulino Neves - MA</v>
          </cell>
        </row>
        <row r="590">
          <cell r="K590" t="str">
            <v>2108108 - Paulo Ramos - MA</v>
          </cell>
        </row>
        <row r="591">
          <cell r="K591" t="str">
            <v>2108207 - Pedreiras - MA</v>
          </cell>
        </row>
        <row r="592">
          <cell r="K592" t="str">
            <v>2108256 - Pedro do Rosário - MA</v>
          </cell>
        </row>
        <row r="593">
          <cell r="K593" t="str">
            <v>2108306 - Penalva - MA</v>
          </cell>
        </row>
        <row r="594">
          <cell r="K594" t="str">
            <v>2108405 - Peri Mirim - MA</v>
          </cell>
        </row>
        <row r="595">
          <cell r="K595" t="str">
            <v>2108454 - Peritoró - MA</v>
          </cell>
        </row>
        <row r="596">
          <cell r="K596" t="str">
            <v>2108504 - Pindaré-Mirim - MA</v>
          </cell>
        </row>
        <row r="597">
          <cell r="K597" t="str">
            <v>2108603 - Pinheiro - MA</v>
          </cell>
        </row>
        <row r="598">
          <cell r="K598" t="str">
            <v>2108702 - Pio XII - MA</v>
          </cell>
        </row>
        <row r="599">
          <cell r="K599" t="str">
            <v>2108801 - Pirapemas - MA</v>
          </cell>
        </row>
        <row r="600">
          <cell r="K600" t="str">
            <v>2108900 - Poção de Pedras - MA</v>
          </cell>
        </row>
        <row r="601">
          <cell r="K601" t="str">
            <v>2109007 - Porto Franco - MA</v>
          </cell>
        </row>
        <row r="602">
          <cell r="K602" t="str">
            <v>2109056 - Porto Rico do Maranhão - MA</v>
          </cell>
        </row>
        <row r="603">
          <cell r="K603" t="str">
            <v>2109106 - Presidente Dutra - MA</v>
          </cell>
        </row>
        <row r="604">
          <cell r="K604" t="str">
            <v>2109205 - Presidente Juscelino - MA</v>
          </cell>
        </row>
        <row r="605">
          <cell r="K605" t="str">
            <v>2109239 - Presidente Médici - MA</v>
          </cell>
        </row>
        <row r="606">
          <cell r="K606" t="str">
            <v>2109270 - Presidente Sarney - MA</v>
          </cell>
        </row>
        <row r="607">
          <cell r="K607" t="str">
            <v>2109304 - Presidente Vargas - MA</v>
          </cell>
        </row>
        <row r="608">
          <cell r="K608" t="str">
            <v>2109403 - Primeira Cruz - MA</v>
          </cell>
        </row>
        <row r="609">
          <cell r="K609" t="str">
            <v>2109452 - Raposa - MA</v>
          </cell>
        </row>
        <row r="610">
          <cell r="K610" t="str">
            <v>2109502 - Riachão - MA</v>
          </cell>
        </row>
        <row r="611">
          <cell r="K611" t="str">
            <v>2109551 - Ribamar Fiquene - MA</v>
          </cell>
        </row>
        <row r="612">
          <cell r="K612" t="str">
            <v>2109601 - Rosário - MA</v>
          </cell>
        </row>
        <row r="613">
          <cell r="K613" t="str">
            <v>2109700 - Sambaíba - MA</v>
          </cell>
        </row>
        <row r="614">
          <cell r="K614" t="str">
            <v>2109759 - Santa Filomena do Maranhão - MA</v>
          </cell>
        </row>
        <row r="615">
          <cell r="K615" t="str">
            <v>2109809 - Santa Helena - MA</v>
          </cell>
        </row>
        <row r="616">
          <cell r="K616" t="str">
            <v>2109908 - Santa Inês - MA</v>
          </cell>
        </row>
        <row r="617">
          <cell r="K617" t="str">
            <v>2110005 - Santa Luzia - MA</v>
          </cell>
        </row>
        <row r="618">
          <cell r="K618" t="str">
            <v>2110039 - Santa Luzia do Paruá - MA</v>
          </cell>
        </row>
        <row r="619">
          <cell r="K619" t="str">
            <v>2110104 - Santa Quitéria do Maranhão - MA</v>
          </cell>
        </row>
        <row r="620">
          <cell r="K620" t="str">
            <v>2110203 - Santa Rita - MA</v>
          </cell>
        </row>
        <row r="621">
          <cell r="K621" t="str">
            <v>2110237 - Santana do Maranhão - MA</v>
          </cell>
        </row>
        <row r="622">
          <cell r="K622" t="str">
            <v>2110278 - Santo Amaro do Maranhão - MA</v>
          </cell>
        </row>
        <row r="623">
          <cell r="K623" t="str">
            <v>2110302 - Santo Antônio dos Lopes - MA</v>
          </cell>
        </row>
        <row r="624">
          <cell r="K624" t="str">
            <v>2110401 - São Benedito do Rio Preto - MA</v>
          </cell>
        </row>
        <row r="625">
          <cell r="K625" t="str">
            <v>2110500 - São Bento - MA</v>
          </cell>
        </row>
        <row r="626">
          <cell r="K626" t="str">
            <v>2110609 - São Bernardo - MA</v>
          </cell>
        </row>
        <row r="627">
          <cell r="K627" t="str">
            <v>2110658 - São Domingos do Azeitão - MA</v>
          </cell>
        </row>
        <row r="628">
          <cell r="K628" t="str">
            <v>2110708 - São Domingos do Maranhão - MA</v>
          </cell>
        </row>
        <row r="629">
          <cell r="K629" t="str">
            <v>2110807 - São Félix de Balsas - MA</v>
          </cell>
        </row>
        <row r="630">
          <cell r="K630" t="str">
            <v>2110856 - São Francisco do Brejão - MA</v>
          </cell>
        </row>
        <row r="631">
          <cell r="K631" t="str">
            <v>2110906 - São Francisco do Maranhão - MA</v>
          </cell>
        </row>
        <row r="632">
          <cell r="K632" t="str">
            <v>2111003 - São João Batista - MA</v>
          </cell>
        </row>
        <row r="633">
          <cell r="K633" t="str">
            <v>2111029 - São João do Carú - MA</v>
          </cell>
        </row>
        <row r="634">
          <cell r="K634" t="str">
            <v>2111052 - São João do Paraíso - MA</v>
          </cell>
        </row>
        <row r="635">
          <cell r="K635" t="str">
            <v>2111078 - São João do Soter - MA</v>
          </cell>
        </row>
        <row r="636">
          <cell r="K636" t="str">
            <v>2111102 - São João dos Patos - MA</v>
          </cell>
        </row>
        <row r="637">
          <cell r="K637" t="str">
            <v>2111201 - São José de Ribamar - MA</v>
          </cell>
        </row>
        <row r="638">
          <cell r="K638" t="str">
            <v>2111250 - São José dos Basílios - MA</v>
          </cell>
        </row>
        <row r="639">
          <cell r="K639" t="str">
            <v>2111300 - São Luís - MA</v>
          </cell>
        </row>
        <row r="640">
          <cell r="K640" t="str">
            <v>2111409 - São Luís Gonzaga do Maranhão - MA</v>
          </cell>
        </row>
        <row r="641">
          <cell r="K641" t="str">
            <v>2111508 - São Mateus do Maranhão - MA</v>
          </cell>
        </row>
        <row r="642">
          <cell r="K642" t="str">
            <v>2111532 - São Pedro da Água Branca - MA</v>
          </cell>
        </row>
        <row r="643">
          <cell r="K643" t="str">
            <v>2111573 - São Pedro dos Crentes - MA</v>
          </cell>
        </row>
        <row r="644">
          <cell r="K644" t="str">
            <v>2111607 - São Raimundo das Mangabeiras - MA</v>
          </cell>
        </row>
        <row r="645">
          <cell r="K645" t="str">
            <v>2111631 - São Raimundo do Doca Bezerra - MA</v>
          </cell>
        </row>
        <row r="646">
          <cell r="K646" t="str">
            <v>2111672 - São Roberto - MA</v>
          </cell>
        </row>
        <row r="647">
          <cell r="K647" t="str">
            <v>2111706 - São Vicente Ferrer - MA</v>
          </cell>
        </row>
        <row r="648">
          <cell r="K648" t="str">
            <v>2111722 - Satubinha - MA</v>
          </cell>
        </row>
        <row r="649">
          <cell r="K649" t="str">
            <v>2111748 - Senador Alexandre Costa - MA</v>
          </cell>
        </row>
        <row r="650">
          <cell r="K650" t="str">
            <v>2111763 - Senador La Rocque - MA</v>
          </cell>
        </row>
        <row r="651">
          <cell r="K651" t="str">
            <v>2111789 - Serrano do Maranhão - MA</v>
          </cell>
        </row>
        <row r="652">
          <cell r="K652" t="str">
            <v>2111805 - Sítio Novo - MA</v>
          </cell>
        </row>
        <row r="653">
          <cell r="K653" t="str">
            <v>2111904 - Sucupira do Norte - MA</v>
          </cell>
        </row>
        <row r="654">
          <cell r="K654" t="str">
            <v>2111953 - Sucupira do Riachão - MA</v>
          </cell>
        </row>
        <row r="655">
          <cell r="K655" t="str">
            <v>2112001 - Tasso Fragoso - MA</v>
          </cell>
        </row>
        <row r="656">
          <cell r="K656" t="str">
            <v>2112100 - Timbiras - MA</v>
          </cell>
        </row>
        <row r="657">
          <cell r="K657" t="str">
            <v>2112209 - Timon - MA</v>
          </cell>
        </row>
        <row r="658">
          <cell r="K658" t="str">
            <v>2112233 - Trizidela do Vale - MA</v>
          </cell>
        </row>
        <row r="659">
          <cell r="K659" t="str">
            <v>2112274 - Tufilândia - MA</v>
          </cell>
        </row>
        <row r="660">
          <cell r="K660" t="str">
            <v>2112308 - Tuntum - MA</v>
          </cell>
        </row>
        <row r="661">
          <cell r="K661" t="str">
            <v>2112407 - Turiaçu - MA</v>
          </cell>
        </row>
        <row r="662">
          <cell r="K662" t="str">
            <v>2112456 - Turilândia - MA</v>
          </cell>
        </row>
        <row r="663">
          <cell r="K663" t="str">
            <v>2112506 - Tutóia - MA</v>
          </cell>
        </row>
        <row r="664">
          <cell r="K664" t="str">
            <v>2112605 - Urbano Santos - MA</v>
          </cell>
        </row>
        <row r="665">
          <cell r="K665" t="str">
            <v>2112704 - Vargem Grande - MA</v>
          </cell>
        </row>
        <row r="666">
          <cell r="K666" t="str">
            <v>2112803 - Viana - MA</v>
          </cell>
        </row>
        <row r="667">
          <cell r="K667" t="str">
            <v>2112852 - Vila Nova dos Martírios - MA</v>
          </cell>
        </row>
        <row r="668">
          <cell r="K668" t="str">
            <v>2112902 - Vitória do Mearim - MA</v>
          </cell>
        </row>
        <row r="669">
          <cell r="K669" t="str">
            <v>2113009 - Vitorino Freire - MA</v>
          </cell>
        </row>
        <row r="670">
          <cell r="K670" t="str">
            <v>2114007 - Zé Doca - MA</v>
          </cell>
        </row>
        <row r="671">
          <cell r="K671" t="str">
            <v>2200053 - Acauã - PI</v>
          </cell>
        </row>
        <row r="672">
          <cell r="K672" t="str">
            <v>2200103 - Agricolândia - PI</v>
          </cell>
        </row>
        <row r="673">
          <cell r="K673" t="str">
            <v>2200202 - Água Branca - PI</v>
          </cell>
        </row>
        <row r="674">
          <cell r="K674" t="str">
            <v>2200251 - Alagoinha do Piauí - PI</v>
          </cell>
        </row>
        <row r="675">
          <cell r="K675" t="str">
            <v>2200277 - Alegrete do Piauí - PI</v>
          </cell>
        </row>
        <row r="676">
          <cell r="K676" t="str">
            <v>2200301 - Alto Longá - PI</v>
          </cell>
        </row>
        <row r="677">
          <cell r="K677" t="str">
            <v>2200400 - Altos - PI</v>
          </cell>
        </row>
        <row r="678">
          <cell r="K678" t="str">
            <v>2200459 - Alvorada do Gurguéia - PI</v>
          </cell>
        </row>
        <row r="679">
          <cell r="K679" t="str">
            <v>2200509 - Amarante - PI</v>
          </cell>
        </row>
        <row r="680">
          <cell r="K680" t="str">
            <v>2200608 - Angical do Piauí - PI</v>
          </cell>
        </row>
        <row r="681">
          <cell r="K681" t="str">
            <v>2200707 - Anísio de Abreu - PI</v>
          </cell>
        </row>
        <row r="682">
          <cell r="K682" t="str">
            <v>2200806 - Antônio Almeida - PI</v>
          </cell>
        </row>
        <row r="683">
          <cell r="K683" t="str">
            <v>2200905 - Aroazes - PI</v>
          </cell>
        </row>
        <row r="684">
          <cell r="K684" t="str">
            <v>2200954 - Aroeiras do Itaim - PI</v>
          </cell>
        </row>
        <row r="685">
          <cell r="K685" t="str">
            <v>2201002 - Arraial - PI</v>
          </cell>
        </row>
        <row r="686">
          <cell r="K686" t="str">
            <v>2201051 - Assunção do Piauí - PI</v>
          </cell>
        </row>
        <row r="687">
          <cell r="K687" t="str">
            <v>2201101 - Avelino Lopes - PI</v>
          </cell>
        </row>
        <row r="688">
          <cell r="K688" t="str">
            <v>2201150 - Baixa Grande do Ribeiro - PI</v>
          </cell>
        </row>
        <row r="689">
          <cell r="K689" t="str">
            <v>2201176 - Barra D'Alcântara - PI</v>
          </cell>
        </row>
        <row r="690">
          <cell r="K690" t="str">
            <v>2201200 - Barras - PI</v>
          </cell>
        </row>
        <row r="691">
          <cell r="K691" t="str">
            <v>2201309 - Barreiras do Piauí - PI</v>
          </cell>
        </row>
        <row r="692">
          <cell r="K692" t="str">
            <v>2201408 - Barro Duro - PI</v>
          </cell>
        </row>
        <row r="693">
          <cell r="K693" t="str">
            <v>2201507 - Batalha - PI</v>
          </cell>
        </row>
        <row r="694">
          <cell r="K694" t="str">
            <v>2201556 - Bela Vista do Piauí - PI</v>
          </cell>
        </row>
        <row r="695">
          <cell r="K695" t="str">
            <v>2201572 - Belém do Piauí - PI</v>
          </cell>
        </row>
        <row r="696">
          <cell r="K696" t="str">
            <v>2201606 - Beneditinos - PI</v>
          </cell>
        </row>
        <row r="697">
          <cell r="K697" t="str">
            <v>2201705 - Bertolínia - PI</v>
          </cell>
        </row>
        <row r="698">
          <cell r="K698" t="str">
            <v>2201739 - Betânia do Piauí - PI</v>
          </cell>
        </row>
        <row r="699">
          <cell r="K699" t="str">
            <v>2201770 - Boa Hora - PI</v>
          </cell>
        </row>
        <row r="700">
          <cell r="K700" t="str">
            <v>2201804 - Bocaina - PI</v>
          </cell>
        </row>
        <row r="701">
          <cell r="K701" t="str">
            <v>2201903 - Bom Jesus - PI</v>
          </cell>
        </row>
        <row r="702">
          <cell r="K702" t="str">
            <v>2201919 - Bom Princípio do Piauí - PI</v>
          </cell>
        </row>
        <row r="703">
          <cell r="K703" t="str">
            <v>2201929 - Bonfim do Piauí - PI</v>
          </cell>
        </row>
        <row r="704">
          <cell r="K704" t="str">
            <v>2201945 - Boqueirão do Piauí - PI</v>
          </cell>
        </row>
        <row r="705">
          <cell r="K705" t="str">
            <v>2201960 - Brasileira - PI</v>
          </cell>
        </row>
        <row r="706">
          <cell r="K706" t="str">
            <v>2201988 - Brejo do Piauí - PI</v>
          </cell>
        </row>
        <row r="707">
          <cell r="K707" t="str">
            <v>2202000 - Buriti dos Lopes - PI</v>
          </cell>
        </row>
        <row r="708">
          <cell r="K708" t="str">
            <v>2202026 - Buriti dos Montes - PI</v>
          </cell>
        </row>
        <row r="709">
          <cell r="K709" t="str">
            <v>2202059 - Cabeceiras do Piauí - PI</v>
          </cell>
        </row>
        <row r="710">
          <cell r="K710" t="str">
            <v>2202075 - Cajazeiras do Piauí - PI</v>
          </cell>
        </row>
        <row r="711">
          <cell r="K711" t="str">
            <v>2202083 - Cajueiro da Praia - PI</v>
          </cell>
        </row>
        <row r="712">
          <cell r="K712" t="str">
            <v>2202091 - Caldeirão Grande do Piauí - PI</v>
          </cell>
        </row>
        <row r="713">
          <cell r="K713" t="str">
            <v>2202109 - Campinas do Piauí - PI</v>
          </cell>
        </row>
        <row r="714">
          <cell r="K714" t="str">
            <v>2202117 - Campo Alegre do Fidalgo - PI</v>
          </cell>
        </row>
        <row r="715">
          <cell r="K715" t="str">
            <v>2202133 - Campo Grande do Piauí - PI</v>
          </cell>
        </row>
        <row r="716">
          <cell r="K716" t="str">
            <v>2202174 - Campo Largo do Piauí - PI</v>
          </cell>
        </row>
        <row r="717">
          <cell r="K717" t="str">
            <v>2202208 - Campo Maior - PI</v>
          </cell>
        </row>
        <row r="718">
          <cell r="K718" t="str">
            <v>2202251 - Canavieira - PI</v>
          </cell>
        </row>
        <row r="719">
          <cell r="K719" t="str">
            <v>2202307 - Canto do Buriti - PI</v>
          </cell>
        </row>
        <row r="720">
          <cell r="K720" t="str">
            <v>2202406 - Capitão de Campos - PI</v>
          </cell>
        </row>
        <row r="721">
          <cell r="K721" t="str">
            <v>2202455 - Capitão Gervásio Oliveira - PI</v>
          </cell>
        </row>
        <row r="722">
          <cell r="K722" t="str">
            <v>2202505 - Caracol - PI</v>
          </cell>
        </row>
        <row r="723">
          <cell r="K723" t="str">
            <v>2202539 - Caraúbas do Piauí - PI</v>
          </cell>
        </row>
        <row r="724">
          <cell r="K724" t="str">
            <v>2202554 - Caridade do Piauí - PI</v>
          </cell>
        </row>
        <row r="725">
          <cell r="K725" t="str">
            <v>2202604 - Castelo do Piauí - PI</v>
          </cell>
        </row>
        <row r="726">
          <cell r="K726" t="str">
            <v>2202653 - Caxingó - PI</v>
          </cell>
        </row>
        <row r="727">
          <cell r="K727" t="str">
            <v>2202703 - Cocal - PI</v>
          </cell>
        </row>
        <row r="728">
          <cell r="K728" t="str">
            <v>2202711 - Cocal de Telha - PI</v>
          </cell>
        </row>
        <row r="729">
          <cell r="K729" t="str">
            <v>2202729 - Cocal dos Alves - PI</v>
          </cell>
        </row>
        <row r="730">
          <cell r="K730" t="str">
            <v>2202737 - Coivaras - PI</v>
          </cell>
        </row>
        <row r="731">
          <cell r="K731" t="str">
            <v>2202752 - Colônia do Gurguéia - PI</v>
          </cell>
        </row>
        <row r="732">
          <cell r="K732" t="str">
            <v>2202778 - Colônia do Piauí - PI</v>
          </cell>
        </row>
        <row r="733">
          <cell r="K733" t="str">
            <v>2202802 - Conceição do Canindé - PI</v>
          </cell>
        </row>
        <row r="734">
          <cell r="K734" t="str">
            <v>2202851 - Coronel José Dias - PI</v>
          </cell>
        </row>
        <row r="735">
          <cell r="K735" t="str">
            <v>2202901 - Corrente - PI</v>
          </cell>
        </row>
        <row r="736">
          <cell r="K736" t="str">
            <v>2203008 - Cristalândia do Piauí - PI</v>
          </cell>
        </row>
        <row r="737">
          <cell r="K737" t="str">
            <v>2203107 - Cristino Castro - PI</v>
          </cell>
        </row>
        <row r="738">
          <cell r="K738" t="str">
            <v>2203206 - Curimatá - PI</v>
          </cell>
        </row>
        <row r="739">
          <cell r="K739" t="str">
            <v>2203230 - Currais - PI</v>
          </cell>
        </row>
        <row r="740">
          <cell r="K740" t="str">
            <v>2203255 - Curralinhos - PI</v>
          </cell>
        </row>
        <row r="741">
          <cell r="K741" t="str">
            <v>2203271 - Curral Novo do Piauí - PI</v>
          </cell>
        </row>
        <row r="742">
          <cell r="K742" t="str">
            <v>2203305 - Demerval Lobão - PI</v>
          </cell>
        </row>
        <row r="743">
          <cell r="K743" t="str">
            <v>2203354 - Dirceu Arcoverde - PI</v>
          </cell>
        </row>
        <row r="744">
          <cell r="K744" t="str">
            <v>2203404 - Dom Expedito Lopes - PI</v>
          </cell>
        </row>
        <row r="745">
          <cell r="K745" t="str">
            <v>2203420 - Domingos Mourão - PI</v>
          </cell>
        </row>
        <row r="746">
          <cell r="K746" t="str">
            <v>2203453 - Dom Inocêncio - PI</v>
          </cell>
        </row>
        <row r="747">
          <cell r="K747" t="str">
            <v>2203503 - Elesbão Veloso - PI</v>
          </cell>
        </row>
        <row r="748">
          <cell r="K748" t="str">
            <v>2203602 - Eliseu Martins - PI</v>
          </cell>
        </row>
        <row r="749">
          <cell r="K749" t="str">
            <v>2203701 - Esperantina - PI</v>
          </cell>
        </row>
        <row r="750">
          <cell r="K750" t="str">
            <v>2203750 - Fartura do Piauí - PI</v>
          </cell>
        </row>
        <row r="751">
          <cell r="K751" t="str">
            <v>2203800 - Flores do Piauí - PI</v>
          </cell>
        </row>
        <row r="752">
          <cell r="K752" t="str">
            <v>2203859 - Floresta do Piauí - PI</v>
          </cell>
        </row>
        <row r="753">
          <cell r="K753" t="str">
            <v>2203909 - Floriano - PI</v>
          </cell>
        </row>
        <row r="754">
          <cell r="K754" t="str">
            <v>2204006 - Francinópolis - PI</v>
          </cell>
        </row>
        <row r="755">
          <cell r="K755" t="str">
            <v>2204105 - Francisco Ayres - PI</v>
          </cell>
        </row>
        <row r="756">
          <cell r="K756" t="str">
            <v>2204154 - Francisco Macedo - PI</v>
          </cell>
        </row>
        <row r="757">
          <cell r="K757" t="str">
            <v>2204204 - Francisco Santos - PI</v>
          </cell>
        </row>
        <row r="758">
          <cell r="K758" t="str">
            <v>2204303 - Fronteiras - PI</v>
          </cell>
        </row>
        <row r="759">
          <cell r="K759" t="str">
            <v>2204352 - Geminiano - PI</v>
          </cell>
        </row>
        <row r="760">
          <cell r="K760" t="str">
            <v>2204402 - Gilbués - PI</v>
          </cell>
        </row>
        <row r="761">
          <cell r="K761" t="str">
            <v>2204501 - Guadalupe - PI</v>
          </cell>
        </row>
        <row r="762">
          <cell r="K762" t="str">
            <v>2204550 - Guaribas - PI</v>
          </cell>
        </row>
        <row r="763">
          <cell r="K763" t="str">
            <v>2204600 - Hugo Napoleão - PI</v>
          </cell>
        </row>
        <row r="764">
          <cell r="K764" t="str">
            <v>2204659 - Ilha Grande - PI</v>
          </cell>
        </row>
        <row r="765">
          <cell r="K765" t="str">
            <v>2204709 - Inhuma - PI</v>
          </cell>
        </row>
        <row r="766">
          <cell r="K766" t="str">
            <v>2204808 - Ipiranga do Piauí - PI</v>
          </cell>
        </row>
        <row r="767">
          <cell r="K767" t="str">
            <v>2204907 - Isaías Coelho - PI</v>
          </cell>
        </row>
        <row r="768">
          <cell r="K768" t="str">
            <v>2205003 - Itainópolis - PI</v>
          </cell>
        </row>
        <row r="769">
          <cell r="K769" t="str">
            <v>2205102 - Itaueira - PI</v>
          </cell>
        </row>
        <row r="770">
          <cell r="K770" t="str">
            <v>2205151 - Jacobina do Piauí - PI</v>
          </cell>
        </row>
        <row r="771">
          <cell r="K771" t="str">
            <v>2205201 - Jaicós - PI</v>
          </cell>
        </row>
        <row r="772">
          <cell r="K772" t="str">
            <v>2205250 - Jardim do Mulato - PI</v>
          </cell>
        </row>
        <row r="773">
          <cell r="K773" t="str">
            <v>2205276 - Jatobá do Piauí - PI</v>
          </cell>
        </row>
        <row r="774">
          <cell r="K774" t="str">
            <v>2205300 - Jerumenha - PI</v>
          </cell>
        </row>
        <row r="775">
          <cell r="K775" t="str">
            <v>2205359 - João Costa - PI</v>
          </cell>
        </row>
        <row r="776">
          <cell r="K776" t="str">
            <v>2205409 - Joaquim Pires - PI</v>
          </cell>
        </row>
        <row r="777">
          <cell r="K777" t="str">
            <v>2205458 - Joca Marques - PI</v>
          </cell>
        </row>
        <row r="778">
          <cell r="K778" t="str">
            <v>2205508 - José de Freitas - PI</v>
          </cell>
        </row>
        <row r="779">
          <cell r="K779" t="str">
            <v>2205516 - Juazeiro do Piauí - PI</v>
          </cell>
        </row>
        <row r="780">
          <cell r="K780" t="str">
            <v>2205524 - Júlio Borges - PI</v>
          </cell>
        </row>
        <row r="781">
          <cell r="K781" t="str">
            <v>2205532 - Jurema - PI</v>
          </cell>
        </row>
        <row r="782">
          <cell r="K782" t="str">
            <v>2205540 - Lagoinha do Piauí - PI</v>
          </cell>
        </row>
        <row r="783">
          <cell r="K783" t="str">
            <v>2205557 - Lagoa Alegre - PI</v>
          </cell>
        </row>
        <row r="784">
          <cell r="K784" t="str">
            <v>2205565 - Lagoa do Barro do Piauí - PI</v>
          </cell>
        </row>
        <row r="785">
          <cell r="K785" t="str">
            <v>2205573 - Lagoa de São Francisco - PI</v>
          </cell>
        </row>
        <row r="786">
          <cell r="K786" t="str">
            <v>2205581 - Lagoa do Piauí - PI</v>
          </cell>
        </row>
        <row r="787">
          <cell r="K787" t="str">
            <v>2205599 - Lagoa do Sítio - PI</v>
          </cell>
        </row>
        <row r="788">
          <cell r="K788" t="str">
            <v>2205607 - Landri Sales - PI</v>
          </cell>
        </row>
        <row r="789">
          <cell r="K789" t="str">
            <v>2205706 - Luís Correia - PI</v>
          </cell>
        </row>
        <row r="790">
          <cell r="K790" t="str">
            <v>2205805 - Luzilândia - PI</v>
          </cell>
        </row>
        <row r="791">
          <cell r="K791" t="str">
            <v>2205854 - Madeiro - PI</v>
          </cell>
        </row>
        <row r="792">
          <cell r="K792" t="str">
            <v>2205904 - Manoel Emídio - PI</v>
          </cell>
        </row>
        <row r="793">
          <cell r="K793" t="str">
            <v>2205953 - Marcolândia - PI</v>
          </cell>
        </row>
        <row r="794">
          <cell r="K794" t="str">
            <v>2206001 - Marcos Parente - PI</v>
          </cell>
        </row>
        <row r="795">
          <cell r="K795" t="str">
            <v>2206050 - Massapê do Piauí - PI</v>
          </cell>
        </row>
        <row r="796">
          <cell r="K796" t="str">
            <v>2206100 - Matias Olímpio - PI</v>
          </cell>
        </row>
        <row r="797">
          <cell r="K797" t="str">
            <v>2206209 - Miguel Alves - PI</v>
          </cell>
        </row>
        <row r="798">
          <cell r="K798" t="str">
            <v>2206308 - Miguel Leão - PI</v>
          </cell>
        </row>
        <row r="799">
          <cell r="K799" t="str">
            <v>2206357 - Milton Brandão - PI</v>
          </cell>
        </row>
        <row r="800">
          <cell r="K800" t="str">
            <v>2206407 - Monsenhor Gil - PI</v>
          </cell>
        </row>
        <row r="801">
          <cell r="K801" t="str">
            <v>2206506 - Monsenhor Hipólito - PI</v>
          </cell>
        </row>
        <row r="802">
          <cell r="K802" t="str">
            <v>2206605 - Monte Alegre do Piauí - PI</v>
          </cell>
        </row>
        <row r="803">
          <cell r="K803" t="str">
            <v>2206654 - Morro Cabeça no Tempo - PI</v>
          </cell>
        </row>
        <row r="804">
          <cell r="K804" t="str">
            <v>2206670 - Morro do Chapéu do Piauí - PI</v>
          </cell>
        </row>
        <row r="805">
          <cell r="K805" t="str">
            <v>2206696 - Murici dos Portelas - PI</v>
          </cell>
        </row>
        <row r="806">
          <cell r="K806" t="str">
            <v>2206704 - Nazaré do Piauí - PI</v>
          </cell>
        </row>
        <row r="807">
          <cell r="K807" t="str">
            <v>2206720 - Nazária - PI</v>
          </cell>
        </row>
        <row r="808">
          <cell r="K808" t="str">
            <v>2206753 - Nossa Senhora de Nazaré - PI</v>
          </cell>
        </row>
        <row r="809">
          <cell r="K809" t="str">
            <v>2206803 - Nossa Senhora dos Remédios - PI</v>
          </cell>
        </row>
        <row r="810">
          <cell r="K810" t="str">
            <v>2206902 - Novo Oriente do Piauí - PI</v>
          </cell>
        </row>
        <row r="811">
          <cell r="K811" t="str">
            <v>2206951 - Novo Santo Antônio - PI</v>
          </cell>
        </row>
        <row r="812">
          <cell r="K812" t="str">
            <v>2207009 - Oeiras - PI</v>
          </cell>
        </row>
        <row r="813">
          <cell r="K813" t="str">
            <v>2207108 - Olho D'Água do Piauí - PI</v>
          </cell>
        </row>
        <row r="814">
          <cell r="K814" t="str">
            <v>2207207 - Padre Marcos - PI</v>
          </cell>
        </row>
        <row r="815">
          <cell r="K815" t="str">
            <v>2207306 - Paes Landim - PI</v>
          </cell>
        </row>
        <row r="816">
          <cell r="K816" t="str">
            <v>2207355 - Pajeú do Piauí - PI</v>
          </cell>
        </row>
        <row r="817">
          <cell r="K817" t="str">
            <v>2207405 - Palmeira do Piauí - PI</v>
          </cell>
        </row>
        <row r="818">
          <cell r="K818" t="str">
            <v>2207504 - Palmeirais - PI</v>
          </cell>
        </row>
        <row r="819">
          <cell r="K819" t="str">
            <v>2207553 - Paquetá - PI</v>
          </cell>
        </row>
        <row r="820">
          <cell r="K820" t="str">
            <v>2207603 - Parnaguá - PI</v>
          </cell>
        </row>
        <row r="821">
          <cell r="K821" t="str">
            <v>2207702 - Parnaíba - PI</v>
          </cell>
        </row>
        <row r="822">
          <cell r="K822" t="str">
            <v>2207751 - Passagem Franca do Piauí - PI</v>
          </cell>
        </row>
        <row r="823">
          <cell r="K823" t="str">
            <v>2207777 - Patos do Piauí - PI</v>
          </cell>
        </row>
        <row r="824">
          <cell r="K824" t="str">
            <v>2207793 - Pau D'Arco do Piauí - PI</v>
          </cell>
        </row>
        <row r="825">
          <cell r="K825" t="str">
            <v>2207801 - Paulistana - PI</v>
          </cell>
        </row>
        <row r="826">
          <cell r="K826" t="str">
            <v>2207850 - Pavussu - PI</v>
          </cell>
        </row>
        <row r="827">
          <cell r="K827" t="str">
            <v>2207900 - Pedro II - PI</v>
          </cell>
        </row>
        <row r="828">
          <cell r="K828" t="str">
            <v>2207934 - Pedro Laurentino - PI</v>
          </cell>
        </row>
        <row r="829">
          <cell r="K829" t="str">
            <v>2207959 - Nova Santa Rita - PI</v>
          </cell>
        </row>
        <row r="830">
          <cell r="K830" t="str">
            <v>2208007 - Picos - PI</v>
          </cell>
        </row>
        <row r="831">
          <cell r="K831" t="str">
            <v>2208106 - Pimenteiras - PI</v>
          </cell>
        </row>
        <row r="832">
          <cell r="K832" t="str">
            <v>2208205 - Pio IX - PI</v>
          </cell>
        </row>
        <row r="833">
          <cell r="K833" t="str">
            <v>2208304 - Piracuruca - PI</v>
          </cell>
        </row>
        <row r="834">
          <cell r="K834" t="str">
            <v>2208403 - Piripiri - PI</v>
          </cell>
        </row>
        <row r="835">
          <cell r="K835" t="str">
            <v>2208502 - Porto - PI</v>
          </cell>
        </row>
        <row r="836">
          <cell r="K836" t="str">
            <v>2208551 - Porto Alegre do Piauí - PI</v>
          </cell>
        </row>
        <row r="837">
          <cell r="K837" t="str">
            <v>2208601 - Prata do Piauí - PI</v>
          </cell>
        </row>
        <row r="838">
          <cell r="K838" t="str">
            <v>2208650 - Queimada Nova - PI</v>
          </cell>
        </row>
        <row r="839">
          <cell r="K839" t="str">
            <v>2208700 - Redenção do Gurguéia - PI</v>
          </cell>
        </row>
        <row r="840">
          <cell r="K840" t="str">
            <v>2208809 - Regeneração - PI</v>
          </cell>
        </row>
        <row r="841">
          <cell r="K841" t="str">
            <v>2208858 - Riacho Frio - PI</v>
          </cell>
        </row>
        <row r="842">
          <cell r="K842" t="str">
            <v>2208874 - Ribeira do Piauí - PI</v>
          </cell>
        </row>
        <row r="843">
          <cell r="K843" t="str">
            <v>2208908 - Ribeiro Gonçalves - PI</v>
          </cell>
        </row>
        <row r="844">
          <cell r="K844" t="str">
            <v>2209005 - Rio Grande do Piauí - PI</v>
          </cell>
        </row>
        <row r="845">
          <cell r="K845" t="str">
            <v>2209104 - Santa Cruz do Piauí - PI</v>
          </cell>
        </row>
        <row r="846">
          <cell r="K846" t="str">
            <v>2209153 - Santa Cruz dos Milagres - PI</v>
          </cell>
        </row>
        <row r="847">
          <cell r="K847" t="str">
            <v>2209203 - Santa Filomena - PI</v>
          </cell>
        </row>
        <row r="848">
          <cell r="K848" t="str">
            <v>2209302 - Santa Luz - PI</v>
          </cell>
        </row>
        <row r="849">
          <cell r="K849" t="str">
            <v>2209351 - Santana do Piauí - PI</v>
          </cell>
        </row>
        <row r="850">
          <cell r="K850" t="str">
            <v>2209377 - Santa Rosa do Piauí - PI</v>
          </cell>
        </row>
        <row r="851">
          <cell r="K851" t="str">
            <v>2209401 - Santo Antônio de Lisboa - PI</v>
          </cell>
        </row>
        <row r="852">
          <cell r="K852" t="str">
            <v>2209450 - Santo Antônio dos Milagres - PI</v>
          </cell>
        </row>
        <row r="853">
          <cell r="K853" t="str">
            <v>2209500 - Santo Inácio do Piauí - PI</v>
          </cell>
        </row>
        <row r="854">
          <cell r="K854" t="str">
            <v>2209559 - São Braz do Piauí - PI</v>
          </cell>
        </row>
        <row r="855">
          <cell r="K855" t="str">
            <v>2209609 - São Félix do Piauí - PI</v>
          </cell>
        </row>
        <row r="856">
          <cell r="K856" t="str">
            <v>2209658 - São Francisco de Assis do Piauí - PI</v>
          </cell>
        </row>
        <row r="857">
          <cell r="K857" t="str">
            <v>2209708 - São Francisco do Piauí - PI</v>
          </cell>
        </row>
        <row r="858">
          <cell r="K858" t="str">
            <v>2209757 - São Gonçalo do Gurguéia - PI</v>
          </cell>
        </row>
        <row r="859">
          <cell r="K859" t="str">
            <v>2209807 - São Gonçalo do Piauí - PI</v>
          </cell>
        </row>
        <row r="860">
          <cell r="K860" t="str">
            <v>2209856 - São João da Canabrava - PI</v>
          </cell>
        </row>
        <row r="861">
          <cell r="K861" t="str">
            <v>2209872 - São João da Fronteira - PI</v>
          </cell>
        </row>
        <row r="862">
          <cell r="K862" t="str">
            <v>2209906 - São João da Serra - PI</v>
          </cell>
        </row>
        <row r="863">
          <cell r="K863" t="str">
            <v>2209955 - São João da Varjota - PI</v>
          </cell>
        </row>
        <row r="864">
          <cell r="K864" t="str">
            <v>2209971 - São João do Arraial - PI</v>
          </cell>
        </row>
        <row r="865">
          <cell r="K865" t="str">
            <v>2210003 - São João do Piauí - PI</v>
          </cell>
        </row>
        <row r="866">
          <cell r="K866" t="str">
            <v>2210052 - São José do Divino - PI</v>
          </cell>
        </row>
        <row r="867">
          <cell r="K867" t="str">
            <v>2210102 - São José do Peixe - PI</v>
          </cell>
        </row>
        <row r="868">
          <cell r="K868" t="str">
            <v>2210201 - São José do Piauí - PI</v>
          </cell>
        </row>
        <row r="869">
          <cell r="K869" t="str">
            <v>2210300 - São Julião - PI</v>
          </cell>
        </row>
        <row r="870">
          <cell r="K870" t="str">
            <v>2210359 - São Lourenço do Piauí - PI</v>
          </cell>
        </row>
        <row r="871">
          <cell r="K871" t="str">
            <v>2210375 - São Luis do Piauí - PI</v>
          </cell>
        </row>
        <row r="872">
          <cell r="K872" t="str">
            <v>2210383 - São Miguel da Baixa Grande - PI</v>
          </cell>
        </row>
        <row r="873">
          <cell r="K873" t="str">
            <v>2210391 - São Miguel do Fidalgo - PI</v>
          </cell>
        </row>
        <row r="874">
          <cell r="K874" t="str">
            <v>2210409 - São Miguel do Tapuio - PI</v>
          </cell>
        </row>
        <row r="875">
          <cell r="K875" t="str">
            <v>2210508 - São Pedro do Piauí - PI</v>
          </cell>
        </row>
        <row r="876">
          <cell r="K876" t="str">
            <v>2210607 - São Raimundo Nonato - PI</v>
          </cell>
        </row>
        <row r="877">
          <cell r="K877" t="str">
            <v>2210623 - Sebastião Barros - PI</v>
          </cell>
        </row>
        <row r="878">
          <cell r="K878" t="str">
            <v>2210631 - Sebastião Leal - PI</v>
          </cell>
        </row>
        <row r="879">
          <cell r="K879" t="str">
            <v>2210656 - Sigefredo Pacheco - PI</v>
          </cell>
        </row>
        <row r="880">
          <cell r="K880" t="str">
            <v>2210706 - Simões - PI</v>
          </cell>
        </row>
        <row r="881">
          <cell r="K881" t="str">
            <v>2210805 - Simplício Mendes - PI</v>
          </cell>
        </row>
        <row r="882">
          <cell r="K882" t="str">
            <v>2210904 - Socorro do Piauí - PI</v>
          </cell>
        </row>
        <row r="883">
          <cell r="K883" t="str">
            <v>2210938 - Sussuapara - PI</v>
          </cell>
        </row>
        <row r="884">
          <cell r="K884" t="str">
            <v>2210953 - Tamboril do Piauí - PI</v>
          </cell>
        </row>
        <row r="885">
          <cell r="K885" t="str">
            <v>2210979 - Tanque do Piauí - PI</v>
          </cell>
        </row>
        <row r="886">
          <cell r="K886" t="str">
            <v>2211001 - Teresina - PI</v>
          </cell>
        </row>
        <row r="887">
          <cell r="K887" t="str">
            <v>2211100 - União - PI</v>
          </cell>
        </row>
        <row r="888">
          <cell r="K888" t="str">
            <v>2211209 - Uruçuí - PI</v>
          </cell>
        </row>
        <row r="889">
          <cell r="K889" t="str">
            <v>2211308 - Valença do Piauí - PI</v>
          </cell>
        </row>
        <row r="890">
          <cell r="K890" t="str">
            <v>2211357 - Várzea Branca - PI</v>
          </cell>
        </row>
        <row r="891">
          <cell r="K891" t="str">
            <v>2211407 - Várzea Grande - PI</v>
          </cell>
        </row>
        <row r="892">
          <cell r="K892" t="str">
            <v>2211506 - Vera Mendes - PI</v>
          </cell>
        </row>
        <row r="893">
          <cell r="K893" t="str">
            <v>2211605 - Vila Nova do Piauí - PI</v>
          </cell>
        </row>
        <row r="894">
          <cell r="K894" t="str">
            <v>2211704 - Wall Ferraz - PI</v>
          </cell>
        </row>
        <row r="895">
          <cell r="K895" t="str">
            <v>2300101 - Abaiara - CE</v>
          </cell>
        </row>
        <row r="896">
          <cell r="K896" t="str">
            <v>2300150 - Acarape - CE</v>
          </cell>
        </row>
        <row r="897">
          <cell r="K897" t="str">
            <v>2300200 - Acaraú - CE</v>
          </cell>
        </row>
        <row r="898">
          <cell r="K898" t="str">
            <v>2300309 - Acopiara - CE</v>
          </cell>
        </row>
        <row r="899">
          <cell r="K899" t="str">
            <v>2300408 - Aiuaba - CE</v>
          </cell>
        </row>
        <row r="900">
          <cell r="K900" t="str">
            <v>2300507 - Alcântaras - CE</v>
          </cell>
        </row>
        <row r="901">
          <cell r="K901" t="str">
            <v>2300606 - Altaneira - CE</v>
          </cell>
        </row>
        <row r="902">
          <cell r="K902" t="str">
            <v>2300705 - Alto Santo - CE</v>
          </cell>
        </row>
        <row r="903">
          <cell r="K903" t="str">
            <v>2300754 - Amontada - CE</v>
          </cell>
        </row>
        <row r="904">
          <cell r="K904" t="str">
            <v>2300804 - Antonina do Norte - CE</v>
          </cell>
        </row>
        <row r="905">
          <cell r="K905" t="str">
            <v>2300903 - Apuiarés - CE</v>
          </cell>
        </row>
        <row r="906">
          <cell r="K906" t="str">
            <v>2301000 - Aquiraz - CE</v>
          </cell>
        </row>
        <row r="907">
          <cell r="K907" t="str">
            <v>2301109 - Aracati - CE</v>
          </cell>
        </row>
        <row r="908">
          <cell r="K908" t="str">
            <v>2301208 - Aracoiaba - CE</v>
          </cell>
        </row>
        <row r="909">
          <cell r="K909" t="str">
            <v>2301257 - Ararendá - CE</v>
          </cell>
        </row>
        <row r="910">
          <cell r="K910" t="str">
            <v>2301307 - Araripe - CE</v>
          </cell>
        </row>
        <row r="911">
          <cell r="K911" t="str">
            <v>2301406 - Aratuba - CE</v>
          </cell>
        </row>
        <row r="912">
          <cell r="K912" t="str">
            <v>2301505 - Arneiroz - CE</v>
          </cell>
        </row>
        <row r="913">
          <cell r="K913" t="str">
            <v>2301604 - Assaré - CE</v>
          </cell>
        </row>
        <row r="914">
          <cell r="K914" t="str">
            <v>2301703 - Aurora - CE</v>
          </cell>
        </row>
        <row r="915">
          <cell r="K915" t="str">
            <v>2301802 - Baixio - CE</v>
          </cell>
        </row>
        <row r="916">
          <cell r="K916" t="str">
            <v>2301851 - Banabuiú - CE</v>
          </cell>
        </row>
        <row r="917">
          <cell r="K917" t="str">
            <v>2301901 - Barbalha - CE</v>
          </cell>
        </row>
        <row r="918">
          <cell r="K918" t="str">
            <v>2301950 - Barreira - CE</v>
          </cell>
        </row>
        <row r="919">
          <cell r="K919" t="str">
            <v>2302008 - Barro - CE</v>
          </cell>
        </row>
        <row r="920">
          <cell r="K920" t="str">
            <v>2302057 - Barroquinha - CE</v>
          </cell>
        </row>
        <row r="921">
          <cell r="K921" t="str">
            <v>2302107 - Baturité - CE</v>
          </cell>
        </row>
        <row r="922">
          <cell r="K922" t="str">
            <v>2302206 - Beberibe - CE</v>
          </cell>
        </row>
        <row r="923">
          <cell r="K923" t="str">
            <v>2302305 - Bela Cruz - CE</v>
          </cell>
        </row>
        <row r="924">
          <cell r="K924" t="str">
            <v>2302404 - Boa Viagem - CE</v>
          </cell>
        </row>
        <row r="925">
          <cell r="K925" t="str">
            <v>2302503 - Brejo Santo - CE</v>
          </cell>
        </row>
        <row r="926">
          <cell r="K926" t="str">
            <v>2302602 - Camocim - CE</v>
          </cell>
        </row>
        <row r="927">
          <cell r="K927" t="str">
            <v>2302701 - Campos Sales - CE</v>
          </cell>
        </row>
        <row r="928">
          <cell r="K928" t="str">
            <v>2302800 - Canindé - CE</v>
          </cell>
        </row>
        <row r="929">
          <cell r="K929" t="str">
            <v>2302909 - Capistrano - CE</v>
          </cell>
        </row>
        <row r="930">
          <cell r="K930" t="str">
            <v>2303006 - Caridade - CE</v>
          </cell>
        </row>
        <row r="931">
          <cell r="K931" t="str">
            <v>2303105 - Cariré - CE</v>
          </cell>
        </row>
        <row r="932">
          <cell r="K932" t="str">
            <v>2303204 - Caririaçu - CE</v>
          </cell>
        </row>
        <row r="933">
          <cell r="K933" t="str">
            <v>2303303 - Cariús - CE</v>
          </cell>
        </row>
        <row r="934">
          <cell r="K934" t="str">
            <v>2303402 - Carnaubal - CE</v>
          </cell>
        </row>
        <row r="935">
          <cell r="K935" t="str">
            <v>2303501 - Cascavel - CE</v>
          </cell>
        </row>
        <row r="936">
          <cell r="K936" t="str">
            <v>2303600 - Catarina - CE</v>
          </cell>
        </row>
        <row r="937">
          <cell r="K937" t="str">
            <v>2303659 - Catunda - CE</v>
          </cell>
        </row>
        <row r="938">
          <cell r="K938" t="str">
            <v>2303709 - Caucaia - CE</v>
          </cell>
        </row>
        <row r="939">
          <cell r="K939" t="str">
            <v>2303808 - Cedro - CE</v>
          </cell>
        </row>
        <row r="940">
          <cell r="K940" t="str">
            <v>2303907 - Chaval - CE</v>
          </cell>
        </row>
        <row r="941">
          <cell r="K941" t="str">
            <v>2303931 - Choró - CE</v>
          </cell>
        </row>
        <row r="942">
          <cell r="K942" t="str">
            <v>2303956 - Chorozinho - CE</v>
          </cell>
        </row>
        <row r="943">
          <cell r="K943" t="str">
            <v>2304004 - Coreaú - CE</v>
          </cell>
        </row>
        <row r="944">
          <cell r="K944" t="str">
            <v>2304103 - Crateús - CE</v>
          </cell>
        </row>
        <row r="945">
          <cell r="K945" t="str">
            <v>2304202 - Crato - CE</v>
          </cell>
        </row>
        <row r="946">
          <cell r="K946" t="str">
            <v>2304236 - Croatá - CE</v>
          </cell>
        </row>
        <row r="947">
          <cell r="K947" t="str">
            <v>2304251 - Cruz - CE</v>
          </cell>
        </row>
        <row r="948">
          <cell r="K948" t="str">
            <v>2304269 - Deputado Irapuan Pinheiro - CE</v>
          </cell>
        </row>
        <row r="949">
          <cell r="K949" t="str">
            <v>2304277 - Ererê - CE</v>
          </cell>
        </row>
        <row r="950">
          <cell r="K950" t="str">
            <v>2304285 - Eusébio - CE</v>
          </cell>
        </row>
        <row r="951">
          <cell r="K951" t="str">
            <v>2304301 - Farias Brito - CE</v>
          </cell>
        </row>
        <row r="952">
          <cell r="K952" t="str">
            <v>2304350 - Forquilha - CE</v>
          </cell>
        </row>
        <row r="953">
          <cell r="K953" t="str">
            <v>2304400 - Fortaleza - CE</v>
          </cell>
        </row>
        <row r="954">
          <cell r="K954" t="str">
            <v>2304459 - Fortim - CE</v>
          </cell>
        </row>
        <row r="955">
          <cell r="K955" t="str">
            <v>2304509 - Frecheirinha - CE</v>
          </cell>
        </row>
        <row r="956">
          <cell r="K956" t="str">
            <v>2304608 - General Sampaio - CE</v>
          </cell>
        </row>
        <row r="957">
          <cell r="K957" t="str">
            <v>2304657 - Graça - CE</v>
          </cell>
        </row>
        <row r="958">
          <cell r="K958" t="str">
            <v>2304707 - Granja - CE</v>
          </cell>
        </row>
        <row r="959">
          <cell r="K959" t="str">
            <v>2304806 - Granjeiro - CE</v>
          </cell>
        </row>
        <row r="960">
          <cell r="K960" t="str">
            <v>2304905 - Groaíras - CE</v>
          </cell>
        </row>
        <row r="961">
          <cell r="K961" t="str">
            <v>2304954 - Guaiúba - CE</v>
          </cell>
        </row>
        <row r="962">
          <cell r="K962" t="str">
            <v>2305001 - Guaraciaba do Norte - CE</v>
          </cell>
        </row>
        <row r="963">
          <cell r="K963" t="str">
            <v>2305100 - Guaramiranga - CE</v>
          </cell>
        </row>
        <row r="964">
          <cell r="K964" t="str">
            <v>2305209 - Hidrolândia - CE</v>
          </cell>
        </row>
        <row r="965">
          <cell r="K965" t="str">
            <v>2305233 - Horizonte - CE</v>
          </cell>
        </row>
        <row r="966">
          <cell r="K966" t="str">
            <v>2305266 - Ibaretama - CE</v>
          </cell>
        </row>
        <row r="967">
          <cell r="K967" t="str">
            <v>2305308 - Ibiapina - CE</v>
          </cell>
        </row>
        <row r="968">
          <cell r="K968" t="str">
            <v>2305332 - Ibicuitinga - CE</v>
          </cell>
        </row>
        <row r="969">
          <cell r="K969" t="str">
            <v>2305357 - Icapuí - CE</v>
          </cell>
        </row>
        <row r="970">
          <cell r="K970" t="str">
            <v>2305407 - Icó - CE</v>
          </cell>
        </row>
        <row r="971">
          <cell r="K971" t="str">
            <v>2305506 - Iguatu - CE</v>
          </cell>
        </row>
        <row r="972">
          <cell r="K972" t="str">
            <v>2305605 - Independência - CE</v>
          </cell>
        </row>
        <row r="973">
          <cell r="K973" t="str">
            <v>2305654 - Ipaporanga - CE</v>
          </cell>
        </row>
        <row r="974">
          <cell r="K974" t="str">
            <v>2305704 - Ipaumirim - CE</v>
          </cell>
        </row>
        <row r="975">
          <cell r="K975" t="str">
            <v>2305803 - Ipu - CE</v>
          </cell>
        </row>
        <row r="976">
          <cell r="K976" t="str">
            <v>2305902 - Ipueiras - CE</v>
          </cell>
        </row>
        <row r="977">
          <cell r="K977" t="str">
            <v>2306009 - Iracema - CE</v>
          </cell>
        </row>
        <row r="978">
          <cell r="K978" t="str">
            <v>2306108 - Irauçuba - CE</v>
          </cell>
        </row>
        <row r="979">
          <cell r="K979" t="str">
            <v>2306207 - Itaiçaba - CE</v>
          </cell>
        </row>
        <row r="980">
          <cell r="K980" t="str">
            <v>2306256 - Itaitinga - CE</v>
          </cell>
        </row>
        <row r="981">
          <cell r="K981" t="str">
            <v>2306306 - Itapajé - CE</v>
          </cell>
        </row>
        <row r="982">
          <cell r="K982" t="str">
            <v>2306405 - Itapipoca - CE</v>
          </cell>
        </row>
        <row r="983">
          <cell r="K983" t="str">
            <v>2306504 - Itapiúna - CE</v>
          </cell>
        </row>
        <row r="984">
          <cell r="K984" t="str">
            <v>2306553 - Itarema - CE</v>
          </cell>
        </row>
        <row r="985">
          <cell r="K985" t="str">
            <v>2306603 - Itatira - CE</v>
          </cell>
        </row>
        <row r="986">
          <cell r="K986" t="str">
            <v>2306702 - Jaguaretama - CE</v>
          </cell>
        </row>
        <row r="987">
          <cell r="K987" t="str">
            <v>2306801 - Jaguaribara - CE</v>
          </cell>
        </row>
        <row r="988">
          <cell r="K988" t="str">
            <v>2306900 - Jaguaribe - CE</v>
          </cell>
        </row>
        <row r="989">
          <cell r="K989" t="str">
            <v>2307007 - Jaguaruana - CE</v>
          </cell>
        </row>
        <row r="990">
          <cell r="K990" t="str">
            <v>2307106 - Jardim - CE</v>
          </cell>
        </row>
        <row r="991">
          <cell r="K991" t="str">
            <v>2307205 - Jati - CE</v>
          </cell>
        </row>
        <row r="992">
          <cell r="K992" t="str">
            <v>2307254 - Jijoca de Jericoacoara - CE</v>
          </cell>
        </row>
        <row r="993">
          <cell r="K993" t="str">
            <v>2307304 - Juazeiro do Norte - CE</v>
          </cell>
        </row>
        <row r="994">
          <cell r="K994" t="str">
            <v>2307403 - Jucás - CE</v>
          </cell>
        </row>
        <row r="995">
          <cell r="K995" t="str">
            <v>2307502 - Lavras da Mangabeira - CE</v>
          </cell>
        </row>
        <row r="996">
          <cell r="K996" t="str">
            <v>2307601 - Limoeiro do Norte - CE</v>
          </cell>
        </row>
        <row r="997">
          <cell r="K997" t="str">
            <v>2307635 - Madalena - CE</v>
          </cell>
        </row>
        <row r="998">
          <cell r="K998" t="str">
            <v>2307650 - Maracanaú - CE</v>
          </cell>
        </row>
        <row r="999">
          <cell r="K999" t="str">
            <v>2307700 - Maranguape - CE</v>
          </cell>
        </row>
        <row r="1000">
          <cell r="K1000" t="str">
            <v>2307809 - Marco - CE</v>
          </cell>
        </row>
        <row r="1001">
          <cell r="K1001" t="str">
            <v>2307908 - Martinópole - CE</v>
          </cell>
        </row>
        <row r="1002">
          <cell r="K1002" t="str">
            <v>2308005 - Massapê - CE</v>
          </cell>
        </row>
        <row r="1003">
          <cell r="K1003" t="str">
            <v>2308104 - Mauriti - CE</v>
          </cell>
        </row>
        <row r="1004">
          <cell r="K1004" t="str">
            <v>2308203 - Meruoca - CE</v>
          </cell>
        </row>
        <row r="1005">
          <cell r="K1005" t="str">
            <v>2308302 - Milagres - CE</v>
          </cell>
        </row>
        <row r="1006">
          <cell r="K1006" t="str">
            <v>2308351 - Milhã - CE</v>
          </cell>
        </row>
        <row r="1007">
          <cell r="K1007" t="str">
            <v>2308377 - Miraíma - CE</v>
          </cell>
        </row>
        <row r="1008">
          <cell r="K1008" t="str">
            <v>2308401 - Missão Velha - CE</v>
          </cell>
        </row>
        <row r="1009">
          <cell r="K1009" t="str">
            <v>2308500 - Mombaça - CE</v>
          </cell>
        </row>
        <row r="1010">
          <cell r="K1010" t="str">
            <v>2308609 - Monsenhor Tabosa - CE</v>
          </cell>
        </row>
        <row r="1011">
          <cell r="K1011" t="str">
            <v>2308708 - Morada Nova - CE</v>
          </cell>
        </row>
        <row r="1012">
          <cell r="K1012" t="str">
            <v>2308807 - Moraújo - CE</v>
          </cell>
        </row>
        <row r="1013">
          <cell r="K1013" t="str">
            <v>2308906 - Morrinhos - CE</v>
          </cell>
        </row>
        <row r="1014">
          <cell r="K1014" t="str">
            <v>2309003 - Mucambo - CE</v>
          </cell>
        </row>
        <row r="1015">
          <cell r="K1015" t="str">
            <v>2309102 - Mulungu - CE</v>
          </cell>
        </row>
        <row r="1016">
          <cell r="K1016" t="str">
            <v>2309201 - Nova Olinda - CE</v>
          </cell>
        </row>
        <row r="1017">
          <cell r="K1017" t="str">
            <v>2309300 - Nova Russas - CE</v>
          </cell>
        </row>
        <row r="1018">
          <cell r="K1018" t="str">
            <v>2309409 - Novo Oriente - CE</v>
          </cell>
        </row>
        <row r="1019">
          <cell r="K1019" t="str">
            <v>2309458 - Ocara - CE</v>
          </cell>
        </row>
        <row r="1020">
          <cell r="K1020" t="str">
            <v>2309508 - Orós - CE</v>
          </cell>
        </row>
        <row r="1021">
          <cell r="K1021" t="str">
            <v>2309607 - Pacajus - CE</v>
          </cell>
        </row>
        <row r="1022">
          <cell r="K1022" t="str">
            <v>2309706 - Pacatuba - CE</v>
          </cell>
        </row>
        <row r="1023">
          <cell r="K1023" t="str">
            <v>2309805 - Pacoti - CE</v>
          </cell>
        </row>
        <row r="1024">
          <cell r="K1024" t="str">
            <v>2309904 - Pacujá - CE</v>
          </cell>
        </row>
        <row r="1025">
          <cell r="K1025" t="str">
            <v>2310001 - Palhano - CE</v>
          </cell>
        </row>
        <row r="1026">
          <cell r="K1026" t="str">
            <v>2310100 - Palmácia - CE</v>
          </cell>
        </row>
        <row r="1027">
          <cell r="K1027" t="str">
            <v>2310209 - Paracuru - CE</v>
          </cell>
        </row>
        <row r="1028">
          <cell r="K1028" t="str">
            <v>2310258 - Paraipaba - CE</v>
          </cell>
        </row>
        <row r="1029">
          <cell r="K1029" t="str">
            <v>2310308 - Parambu - CE</v>
          </cell>
        </row>
        <row r="1030">
          <cell r="K1030" t="str">
            <v>2310407 - Paramoti - CE</v>
          </cell>
        </row>
        <row r="1031">
          <cell r="K1031" t="str">
            <v>2310506 - Pedra Branca - CE</v>
          </cell>
        </row>
        <row r="1032">
          <cell r="K1032" t="str">
            <v>2310605 - Penaforte - CE</v>
          </cell>
        </row>
        <row r="1033">
          <cell r="K1033" t="str">
            <v>2310704 - Pentecoste - CE</v>
          </cell>
        </row>
        <row r="1034">
          <cell r="K1034" t="str">
            <v>2310803 - Pereiro - CE</v>
          </cell>
        </row>
        <row r="1035">
          <cell r="K1035" t="str">
            <v>2310852 - Pindoretama - CE</v>
          </cell>
        </row>
        <row r="1036">
          <cell r="K1036" t="str">
            <v>2310902 - Piquet Carneiro - CE</v>
          </cell>
        </row>
        <row r="1037">
          <cell r="K1037" t="str">
            <v>2310951 - Pires Ferreira - CE</v>
          </cell>
        </row>
        <row r="1038">
          <cell r="K1038" t="str">
            <v>2311009 - Poranga - CE</v>
          </cell>
        </row>
        <row r="1039">
          <cell r="K1039" t="str">
            <v>2311108 - Porteiras - CE</v>
          </cell>
        </row>
        <row r="1040">
          <cell r="K1040" t="str">
            <v>2311207 - Potengi - CE</v>
          </cell>
        </row>
        <row r="1041">
          <cell r="K1041" t="str">
            <v>2311231 - Potiretama - CE</v>
          </cell>
        </row>
        <row r="1042">
          <cell r="K1042" t="str">
            <v>2311264 - Quiterianópolis - CE</v>
          </cell>
        </row>
        <row r="1043">
          <cell r="K1043" t="str">
            <v>2311306 - Quixadá - CE</v>
          </cell>
        </row>
        <row r="1044">
          <cell r="K1044" t="str">
            <v>2311355 - Quixelô - CE</v>
          </cell>
        </row>
        <row r="1045">
          <cell r="K1045" t="str">
            <v>2311405 - Quixeramobim - CE</v>
          </cell>
        </row>
        <row r="1046">
          <cell r="K1046" t="str">
            <v>2311504 - Quixeré - CE</v>
          </cell>
        </row>
        <row r="1047">
          <cell r="K1047" t="str">
            <v>2311603 - Redenção - CE</v>
          </cell>
        </row>
        <row r="1048">
          <cell r="K1048" t="str">
            <v>2311702 - Reriutaba - CE</v>
          </cell>
        </row>
        <row r="1049">
          <cell r="K1049" t="str">
            <v>2311801 - Russas - CE</v>
          </cell>
        </row>
        <row r="1050">
          <cell r="K1050" t="str">
            <v>2311900 - Saboeiro - CE</v>
          </cell>
        </row>
        <row r="1051">
          <cell r="K1051" t="str">
            <v>2311959 - Salitre - CE</v>
          </cell>
        </row>
        <row r="1052">
          <cell r="K1052" t="str">
            <v>2312007 - Santana do Acaraú - CE</v>
          </cell>
        </row>
        <row r="1053">
          <cell r="K1053" t="str">
            <v>2312106 - Santana do Cariri - CE</v>
          </cell>
        </row>
        <row r="1054">
          <cell r="K1054" t="str">
            <v>2312205 - Santa Quitéria - CE</v>
          </cell>
        </row>
        <row r="1055">
          <cell r="K1055" t="str">
            <v>2312304 - São Benedito - CE</v>
          </cell>
        </row>
        <row r="1056">
          <cell r="K1056" t="str">
            <v>2312403 - São Gonçalo do Amarante - CE</v>
          </cell>
        </row>
        <row r="1057">
          <cell r="K1057" t="str">
            <v>2312502 - São João do Jaguaribe - CE</v>
          </cell>
        </row>
        <row r="1058">
          <cell r="K1058" t="str">
            <v>2312601 - São Luís do Curu - CE</v>
          </cell>
        </row>
        <row r="1059">
          <cell r="K1059" t="str">
            <v>2312700 - Senador Pompeu - CE</v>
          </cell>
        </row>
        <row r="1060">
          <cell r="K1060" t="str">
            <v>2312809 - Senador Sá - CE</v>
          </cell>
        </row>
        <row r="1061">
          <cell r="K1061" t="str">
            <v>2312908 - Sobral - CE</v>
          </cell>
        </row>
        <row r="1062">
          <cell r="K1062" t="str">
            <v>2313005 - Solonópole - CE</v>
          </cell>
        </row>
        <row r="1063">
          <cell r="K1063" t="str">
            <v>2313104 - Tabuleiro do Norte - CE</v>
          </cell>
        </row>
        <row r="1064">
          <cell r="K1064" t="str">
            <v>2313203 - Tamboril - CE</v>
          </cell>
        </row>
        <row r="1065">
          <cell r="K1065" t="str">
            <v>2313252 - Tarrafas - CE</v>
          </cell>
        </row>
        <row r="1066">
          <cell r="K1066" t="str">
            <v>2313302 - Tauá - CE</v>
          </cell>
        </row>
        <row r="1067">
          <cell r="K1067" t="str">
            <v>2313351 - Tejuçuoca - CE</v>
          </cell>
        </row>
        <row r="1068">
          <cell r="K1068" t="str">
            <v>2313401 - Tianguá - CE</v>
          </cell>
        </row>
        <row r="1069">
          <cell r="K1069" t="str">
            <v>2313500 - Trairi - CE</v>
          </cell>
        </row>
        <row r="1070">
          <cell r="K1070" t="str">
            <v>2313559 - Tururu - CE</v>
          </cell>
        </row>
        <row r="1071">
          <cell r="K1071" t="str">
            <v>2313609 - Ubajara - CE</v>
          </cell>
        </row>
        <row r="1072">
          <cell r="K1072" t="str">
            <v>2313708 - Umari - CE</v>
          </cell>
        </row>
        <row r="1073">
          <cell r="K1073" t="str">
            <v>2313757 - Umirim - CE</v>
          </cell>
        </row>
        <row r="1074">
          <cell r="K1074" t="str">
            <v>2313807 - Uruburetama - CE</v>
          </cell>
        </row>
        <row r="1075">
          <cell r="K1075" t="str">
            <v>2313906 - Uruoca - CE</v>
          </cell>
        </row>
        <row r="1076">
          <cell r="K1076" t="str">
            <v>2313955 - Varjota - CE</v>
          </cell>
        </row>
        <row r="1077">
          <cell r="K1077" t="str">
            <v>2314003 - Várzea Alegre - CE</v>
          </cell>
        </row>
        <row r="1078">
          <cell r="K1078" t="str">
            <v>2314102 - Viçosa do Ceará - CE</v>
          </cell>
        </row>
        <row r="1079">
          <cell r="K1079" t="str">
            <v>2400109 - Acari - RN</v>
          </cell>
        </row>
        <row r="1080">
          <cell r="K1080" t="str">
            <v>2400208 - Açu - RN</v>
          </cell>
        </row>
        <row r="1081">
          <cell r="K1081" t="str">
            <v>2400307 - Afonso Bezerra - RN</v>
          </cell>
        </row>
        <row r="1082">
          <cell r="K1082" t="str">
            <v>2400406 - Água Nova - RN</v>
          </cell>
        </row>
        <row r="1083">
          <cell r="K1083" t="str">
            <v>2400505 - Alexandria - RN</v>
          </cell>
        </row>
        <row r="1084">
          <cell r="K1084" t="str">
            <v>2400604 - Almino Afonso - RN</v>
          </cell>
        </row>
        <row r="1085">
          <cell r="K1085" t="str">
            <v>2400703 - Alto do Rodrigues - RN</v>
          </cell>
        </row>
        <row r="1086">
          <cell r="K1086" t="str">
            <v>2400802 - Angicos - RN</v>
          </cell>
        </row>
        <row r="1087">
          <cell r="K1087" t="str">
            <v>2400901 - Antônio Martins - RN</v>
          </cell>
        </row>
        <row r="1088">
          <cell r="K1088" t="str">
            <v>2401008 - Apodi - RN</v>
          </cell>
        </row>
        <row r="1089">
          <cell r="K1089" t="str">
            <v>2401107 - Areia Branca - RN</v>
          </cell>
        </row>
        <row r="1090">
          <cell r="K1090" t="str">
            <v>2401206 - Arês - RN</v>
          </cell>
        </row>
        <row r="1091">
          <cell r="K1091" t="str">
            <v>2401305 - Augusto Severo - RN</v>
          </cell>
        </row>
        <row r="1092">
          <cell r="K1092" t="str">
            <v>2401404 - Baía Formosa - RN</v>
          </cell>
        </row>
        <row r="1093">
          <cell r="K1093" t="str">
            <v>2401453 - Baraúna - RN</v>
          </cell>
        </row>
        <row r="1094">
          <cell r="K1094" t="str">
            <v>2401503 - Barcelona - RN</v>
          </cell>
        </row>
        <row r="1095">
          <cell r="K1095" t="str">
            <v>2401602 - Bento Fernandes - RN</v>
          </cell>
        </row>
        <row r="1096">
          <cell r="K1096" t="str">
            <v>2401651 - Bodó - RN</v>
          </cell>
        </row>
        <row r="1097">
          <cell r="K1097" t="str">
            <v>2401701 - Bom Jesus - RN</v>
          </cell>
        </row>
        <row r="1098">
          <cell r="K1098" t="str">
            <v>2401800 - Brejinho - RN</v>
          </cell>
        </row>
        <row r="1099">
          <cell r="K1099" t="str">
            <v>2401859 - Caiçara do Norte - RN</v>
          </cell>
        </row>
        <row r="1100">
          <cell r="K1100" t="str">
            <v>2401909 - Caiçara do Rio do Vento - RN</v>
          </cell>
        </row>
        <row r="1101">
          <cell r="K1101" t="str">
            <v>2402006 - Caicó - RN</v>
          </cell>
        </row>
        <row r="1102">
          <cell r="K1102" t="str">
            <v>2402105 - Campo Redondo - RN</v>
          </cell>
        </row>
        <row r="1103">
          <cell r="K1103" t="str">
            <v>2402204 - Canguaretama - RN</v>
          </cell>
        </row>
        <row r="1104">
          <cell r="K1104" t="str">
            <v>2402303 - Caraúbas - RN</v>
          </cell>
        </row>
        <row r="1105">
          <cell r="K1105" t="str">
            <v>2402402 - Carnaúba dos Dantas - RN</v>
          </cell>
        </row>
        <row r="1106">
          <cell r="K1106" t="str">
            <v>2402501 - Carnaubais - RN</v>
          </cell>
        </row>
        <row r="1107">
          <cell r="K1107" t="str">
            <v>2402600 - Ceará-Mirim - RN</v>
          </cell>
        </row>
        <row r="1108">
          <cell r="K1108" t="str">
            <v>2402709 - Cerro Corá - RN</v>
          </cell>
        </row>
        <row r="1109">
          <cell r="K1109" t="str">
            <v>2402808 - Coronel Ezequiel - RN</v>
          </cell>
        </row>
        <row r="1110">
          <cell r="K1110" t="str">
            <v>2402907 - Coronel João Pessoa - RN</v>
          </cell>
        </row>
        <row r="1111">
          <cell r="K1111" t="str">
            <v>2403004 - Cruzeta - RN</v>
          </cell>
        </row>
        <row r="1112">
          <cell r="K1112" t="str">
            <v>2403103 - Currais Novos - RN</v>
          </cell>
        </row>
        <row r="1113">
          <cell r="K1113" t="str">
            <v>2403202 - Doutor Severiano - RN</v>
          </cell>
        </row>
        <row r="1114">
          <cell r="K1114" t="str">
            <v>2403251 - Parnamirim - RN</v>
          </cell>
        </row>
        <row r="1115">
          <cell r="K1115" t="str">
            <v>2403301 - Encanto - RN</v>
          </cell>
        </row>
        <row r="1116">
          <cell r="K1116" t="str">
            <v>2403400 - Equador - RN</v>
          </cell>
        </row>
        <row r="1117">
          <cell r="K1117" t="str">
            <v>2403509 - Espírito Santo - RN</v>
          </cell>
        </row>
        <row r="1118">
          <cell r="K1118" t="str">
            <v>2403608 - Extremoz - RN</v>
          </cell>
        </row>
        <row r="1119">
          <cell r="K1119" t="str">
            <v>2403707 - Felipe Guerra - RN</v>
          </cell>
        </row>
        <row r="1120">
          <cell r="K1120" t="str">
            <v>2403756 - Fernando Pedroza - RN</v>
          </cell>
        </row>
        <row r="1121">
          <cell r="K1121" t="str">
            <v>2403806 - Florânia - RN</v>
          </cell>
        </row>
        <row r="1122">
          <cell r="K1122" t="str">
            <v>2403905 - Francisco Dantas - RN</v>
          </cell>
        </row>
        <row r="1123">
          <cell r="K1123" t="str">
            <v>2404002 - Frutuoso Gomes - RN</v>
          </cell>
        </row>
        <row r="1124">
          <cell r="K1124" t="str">
            <v>2404101 - Galinhos - RN</v>
          </cell>
        </row>
        <row r="1125">
          <cell r="K1125" t="str">
            <v>2404200 - Goianinha - RN</v>
          </cell>
        </row>
        <row r="1126">
          <cell r="K1126" t="str">
            <v>2404309 - Governador Dix-Sept Rosado - RN</v>
          </cell>
        </row>
        <row r="1127">
          <cell r="K1127" t="str">
            <v>2404408 - Grossos - RN</v>
          </cell>
        </row>
        <row r="1128">
          <cell r="K1128" t="str">
            <v>2404507 - Guamaré - RN</v>
          </cell>
        </row>
        <row r="1129">
          <cell r="K1129" t="str">
            <v>2404606 - Ielmo Marinho - RN</v>
          </cell>
        </row>
        <row r="1130">
          <cell r="K1130" t="str">
            <v>2404705 - Ipanguaçu - RN</v>
          </cell>
        </row>
        <row r="1131">
          <cell r="K1131" t="str">
            <v>2404804 - Ipueira - RN</v>
          </cell>
        </row>
        <row r="1132">
          <cell r="K1132" t="str">
            <v>2404853 - Itajá - RN</v>
          </cell>
        </row>
        <row r="1133">
          <cell r="K1133" t="str">
            <v>2404903 - Itaú - RN</v>
          </cell>
        </row>
        <row r="1134">
          <cell r="K1134" t="str">
            <v>2405009 - Jaçanã - RN</v>
          </cell>
        </row>
        <row r="1135">
          <cell r="K1135" t="str">
            <v>2405108 - Jandaíra - RN</v>
          </cell>
        </row>
        <row r="1136">
          <cell r="K1136" t="str">
            <v>2405207 - Janduís - RN</v>
          </cell>
        </row>
        <row r="1137">
          <cell r="K1137" t="str">
            <v>2405306 - Januário Cicco - RN</v>
          </cell>
        </row>
        <row r="1138">
          <cell r="K1138" t="str">
            <v>2405405 - Japi - RN</v>
          </cell>
        </row>
        <row r="1139">
          <cell r="K1139" t="str">
            <v>2405504 - Jardim de Angicos - RN</v>
          </cell>
        </row>
        <row r="1140">
          <cell r="K1140" t="str">
            <v>2405603 - Jardim de Piranhas - RN</v>
          </cell>
        </row>
        <row r="1141">
          <cell r="K1141" t="str">
            <v>2405702 - Jardim do Seridó - RN</v>
          </cell>
        </row>
        <row r="1142">
          <cell r="K1142" t="str">
            <v>2405801 - João Câmara - RN</v>
          </cell>
        </row>
        <row r="1143">
          <cell r="K1143" t="str">
            <v>2405900 - João Dias - RN</v>
          </cell>
        </row>
        <row r="1144">
          <cell r="K1144" t="str">
            <v>2406007 - José da Penha - RN</v>
          </cell>
        </row>
        <row r="1145">
          <cell r="K1145" t="str">
            <v>2406106 - Jucurutu - RN</v>
          </cell>
        </row>
        <row r="1146">
          <cell r="K1146" t="str">
            <v>2406155 - Jundiá - RN</v>
          </cell>
        </row>
        <row r="1147">
          <cell r="K1147" t="str">
            <v>2406205 - Lagoa d'Anta - RN</v>
          </cell>
        </row>
        <row r="1148">
          <cell r="K1148" t="str">
            <v>2406304 - Lagoa de Pedras - RN</v>
          </cell>
        </row>
        <row r="1149">
          <cell r="K1149" t="str">
            <v>2406403 - Lagoa de Velhos - RN</v>
          </cell>
        </row>
        <row r="1150">
          <cell r="K1150" t="str">
            <v>2406502 - Lagoa Nova - RN</v>
          </cell>
        </row>
        <row r="1151">
          <cell r="K1151" t="str">
            <v>2406601 - Lagoa Salgada - RN</v>
          </cell>
        </row>
        <row r="1152">
          <cell r="K1152" t="str">
            <v>2406700 - Lajes - RN</v>
          </cell>
        </row>
        <row r="1153">
          <cell r="K1153" t="str">
            <v>2406809 - Lajes Pintadas - RN</v>
          </cell>
        </row>
        <row r="1154">
          <cell r="K1154" t="str">
            <v>2406908 - Lucrécia - RN</v>
          </cell>
        </row>
        <row r="1155">
          <cell r="K1155" t="str">
            <v>2407005 - Luís Gomes - RN</v>
          </cell>
        </row>
        <row r="1156">
          <cell r="K1156" t="str">
            <v>2407104 - Macaíba - RN</v>
          </cell>
        </row>
        <row r="1157">
          <cell r="K1157" t="str">
            <v>2407203 - Macau - RN</v>
          </cell>
        </row>
        <row r="1158">
          <cell r="K1158" t="str">
            <v>2407252 - Major Sales - RN</v>
          </cell>
        </row>
        <row r="1159">
          <cell r="K1159" t="str">
            <v>2407302 - Marcelino Vieira - RN</v>
          </cell>
        </row>
        <row r="1160">
          <cell r="K1160" t="str">
            <v>2407401 - Martins - RN</v>
          </cell>
        </row>
        <row r="1161">
          <cell r="K1161" t="str">
            <v>2407500 - Maxaranguape - RN</v>
          </cell>
        </row>
        <row r="1162">
          <cell r="K1162" t="str">
            <v>2407609 - Messias Targino - RN</v>
          </cell>
        </row>
        <row r="1163">
          <cell r="K1163" t="str">
            <v>2407708 - Montanhas - RN</v>
          </cell>
        </row>
        <row r="1164">
          <cell r="K1164" t="str">
            <v>2407807 - Monte Alegre - RN</v>
          </cell>
        </row>
        <row r="1165">
          <cell r="K1165" t="str">
            <v>2407906 - Monte das Gameleiras - RN</v>
          </cell>
        </row>
        <row r="1166">
          <cell r="K1166" t="str">
            <v>2408003 - Mossoró - RN</v>
          </cell>
        </row>
        <row r="1167">
          <cell r="K1167" t="str">
            <v>2408102 - Natal - RN</v>
          </cell>
        </row>
        <row r="1168">
          <cell r="K1168" t="str">
            <v>2408201 - Nísia Floresta - RN</v>
          </cell>
        </row>
        <row r="1169">
          <cell r="K1169" t="str">
            <v>2408300 - Nova Cruz - RN</v>
          </cell>
        </row>
        <row r="1170">
          <cell r="K1170" t="str">
            <v>2408409 - Olho d'Água do Borges - RN</v>
          </cell>
        </row>
        <row r="1171">
          <cell r="K1171" t="str">
            <v>2408508 - Ouro Branco - RN</v>
          </cell>
        </row>
        <row r="1172">
          <cell r="K1172" t="str">
            <v>2408607 - Paraná - RN</v>
          </cell>
        </row>
        <row r="1173">
          <cell r="K1173" t="str">
            <v>2408706 - Paraú - RN</v>
          </cell>
        </row>
        <row r="1174">
          <cell r="K1174" t="str">
            <v>2408805 - Parazinho - RN</v>
          </cell>
        </row>
        <row r="1175">
          <cell r="K1175" t="str">
            <v>2408904 - Parelhas - RN</v>
          </cell>
        </row>
        <row r="1176">
          <cell r="K1176" t="str">
            <v>2408953 - Rio do Fogo - RN</v>
          </cell>
        </row>
        <row r="1177">
          <cell r="K1177" t="str">
            <v>2409100 - Passa e Fica - RN</v>
          </cell>
        </row>
        <row r="1178">
          <cell r="K1178" t="str">
            <v>2409209 - Passagem - RN</v>
          </cell>
        </row>
        <row r="1179">
          <cell r="K1179" t="str">
            <v>2409308 - Patu - RN</v>
          </cell>
        </row>
        <row r="1180">
          <cell r="K1180" t="str">
            <v>2409332 - Santa Maria - RN</v>
          </cell>
        </row>
        <row r="1181">
          <cell r="K1181" t="str">
            <v>2409407 - Pau dos Ferros - RN</v>
          </cell>
        </row>
        <row r="1182">
          <cell r="K1182" t="str">
            <v>2409506 - Pedra Grande - RN</v>
          </cell>
        </row>
        <row r="1183">
          <cell r="K1183" t="str">
            <v>2409605 - Pedra Preta - RN</v>
          </cell>
        </row>
        <row r="1184">
          <cell r="K1184" t="str">
            <v>2409704 - Pedro Avelino - RN</v>
          </cell>
        </row>
        <row r="1185">
          <cell r="K1185" t="str">
            <v>2409803 - Pedro Velho - RN</v>
          </cell>
        </row>
        <row r="1186">
          <cell r="K1186" t="str">
            <v>2409902 - Pendências - RN</v>
          </cell>
        </row>
        <row r="1187">
          <cell r="K1187" t="str">
            <v>2410009 - Pilões - RN</v>
          </cell>
        </row>
        <row r="1188">
          <cell r="K1188" t="str">
            <v>2410108 - Poço Branco - RN</v>
          </cell>
        </row>
        <row r="1189">
          <cell r="K1189" t="str">
            <v>2410207 - Portalegre - RN</v>
          </cell>
        </row>
        <row r="1190">
          <cell r="K1190" t="str">
            <v>2410256 - Porto do Mangue - RN</v>
          </cell>
        </row>
        <row r="1191">
          <cell r="K1191" t="str">
            <v>2410306 - Serra Caiada - RN</v>
          </cell>
        </row>
        <row r="1192">
          <cell r="K1192" t="str">
            <v>2410405 - Pureza - RN</v>
          </cell>
        </row>
        <row r="1193">
          <cell r="K1193" t="str">
            <v>2410504 - Rafael Fernandes - RN</v>
          </cell>
        </row>
        <row r="1194">
          <cell r="K1194" t="str">
            <v>2410603 - Rafael Godeiro - RN</v>
          </cell>
        </row>
        <row r="1195">
          <cell r="K1195" t="str">
            <v>2410702 - Riacho da Cruz - RN</v>
          </cell>
        </row>
        <row r="1196">
          <cell r="K1196" t="str">
            <v>2410801 - Riacho de Santana - RN</v>
          </cell>
        </row>
        <row r="1197">
          <cell r="K1197" t="str">
            <v>2410900 - Riachuelo - RN</v>
          </cell>
        </row>
        <row r="1198">
          <cell r="K1198" t="str">
            <v>2411007 - Rodolfo Fernandes - RN</v>
          </cell>
        </row>
        <row r="1199">
          <cell r="K1199" t="str">
            <v>2411056 - Tibau - RN</v>
          </cell>
        </row>
        <row r="1200">
          <cell r="K1200" t="str">
            <v>2411106 - Ruy Barbosa - RN</v>
          </cell>
        </row>
        <row r="1201">
          <cell r="K1201" t="str">
            <v>2411205 - Santa Cruz - RN</v>
          </cell>
        </row>
        <row r="1202">
          <cell r="K1202" t="str">
            <v>2411403 - Santana do Matos - RN</v>
          </cell>
        </row>
        <row r="1203">
          <cell r="K1203" t="str">
            <v>2411429 - Santana do Seridó - RN</v>
          </cell>
        </row>
        <row r="1204">
          <cell r="K1204" t="str">
            <v>2411502 - Santo Antônio - RN</v>
          </cell>
        </row>
        <row r="1205">
          <cell r="K1205" t="str">
            <v>2411601 - São Bento do Norte - RN</v>
          </cell>
        </row>
        <row r="1206">
          <cell r="K1206" t="str">
            <v>2411700 - São Bento do Trairí - RN</v>
          </cell>
        </row>
        <row r="1207">
          <cell r="K1207" t="str">
            <v>2411809 - São Fernando - RN</v>
          </cell>
        </row>
        <row r="1208">
          <cell r="K1208" t="str">
            <v>2411908 - São Francisco do Oeste - RN</v>
          </cell>
        </row>
        <row r="1209">
          <cell r="K1209" t="str">
            <v>2412005 - São Gonçalo do Amarante - RN</v>
          </cell>
        </row>
        <row r="1210">
          <cell r="K1210" t="str">
            <v>2412104 - São João do Sabugi - RN</v>
          </cell>
        </row>
        <row r="1211">
          <cell r="K1211" t="str">
            <v>2412203 - São José de Mipibu - RN</v>
          </cell>
        </row>
        <row r="1212">
          <cell r="K1212" t="str">
            <v>2412302 - São José do Campestre - RN</v>
          </cell>
        </row>
        <row r="1213">
          <cell r="K1213" t="str">
            <v>2412401 - São José do Seridó - RN</v>
          </cell>
        </row>
        <row r="1214">
          <cell r="K1214" t="str">
            <v>2412500 - São Miguel - RN</v>
          </cell>
        </row>
        <row r="1215">
          <cell r="K1215" t="str">
            <v>2412559 - São Miguel do Gostoso - RN</v>
          </cell>
        </row>
        <row r="1216">
          <cell r="K1216" t="str">
            <v>2412609 - São Paulo do Potengi - RN</v>
          </cell>
        </row>
        <row r="1217">
          <cell r="K1217" t="str">
            <v>2412708 - São Pedro - RN</v>
          </cell>
        </row>
        <row r="1218">
          <cell r="K1218" t="str">
            <v>2412807 - São Rafael - RN</v>
          </cell>
        </row>
        <row r="1219">
          <cell r="K1219" t="str">
            <v>2412906 - São Tomé - RN</v>
          </cell>
        </row>
        <row r="1220">
          <cell r="K1220" t="str">
            <v>2413003 - São Vicente - RN</v>
          </cell>
        </row>
        <row r="1221">
          <cell r="K1221" t="str">
            <v>2413102 - Senador Elói de Souza - RN</v>
          </cell>
        </row>
        <row r="1222">
          <cell r="K1222" t="str">
            <v>2413201 - Senador Georgino Avelino - RN</v>
          </cell>
        </row>
        <row r="1223">
          <cell r="K1223" t="str">
            <v>2413300 - Serra de São Bento - RN</v>
          </cell>
        </row>
        <row r="1224">
          <cell r="K1224" t="str">
            <v>2413359 - Serra do Mel - RN</v>
          </cell>
        </row>
        <row r="1225">
          <cell r="K1225" t="str">
            <v>2413409 - Serra Negra do Norte - RN</v>
          </cell>
        </row>
        <row r="1226">
          <cell r="K1226" t="str">
            <v>2413508 - Serrinha - RN</v>
          </cell>
        </row>
        <row r="1227">
          <cell r="K1227" t="str">
            <v>2413557 - Serrinha dos Pintos - RN</v>
          </cell>
        </row>
        <row r="1228">
          <cell r="K1228" t="str">
            <v>2413607 - Severiano Melo - RN</v>
          </cell>
        </row>
        <row r="1229">
          <cell r="K1229" t="str">
            <v>2413706 - Sítio Novo - RN</v>
          </cell>
        </row>
        <row r="1230">
          <cell r="K1230" t="str">
            <v>2413805 - Taboleiro Grande - RN</v>
          </cell>
        </row>
        <row r="1231">
          <cell r="K1231" t="str">
            <v>2413904 - Taipu - RN</v>
          </cell>
        </row>
        <row r="1232">
          <cell r="K1232" t="str">
            <v>2414001 - Tangará - RN</v>
          </cell>
        </row>
        <row r="1233">
          <cell r="K1233" t="str">
            <v>2414100 - Tenente Ananias - RN</v>
          </cell>
        </row>
        <row r="1234">
          <cell r="K1234" t="str">
            <v>2414159 - Tenente Laurentino Cruz - RN</v>
          </cell>
        </row>
        <row r="1235">
          <cell r="K1235" t="str">
            <v>2414209 - Tibau do Sul - RN</v>
          </cell>
        </row>
        <row r="1236">
          <cell r="K1236" t="str">
            <v>2414308 - Timbaúba dos Batistas - RN</v>
          </cell>
        </row>
        <row r="1237">
          <cell r="K1237" t="str">
            <v>2414407 - Touros - RN</v>
          </cell>
        </row>
        <row r="1238">
          <cell r="K1238" t="str">
            <v>2414456 - Triunfo Potiguar - RN</v>
          </cell>
        </row>
        <row r="1239">
          <cell r="K1239" t="str">
            <v>2414506 - Umarizal - RN</v>
          </cell>
        </row>
        <row r="1240">
          <cell r="K1240" t="str">
            <v>2414605 - Upanema - RN</v>
          </cell>
        </row>
        <row r="1241">
          <cell r="K1241" t="str">
            <v>2414704 - Várzea - RN</v>
          </cell>
        </row>
        <row r="1242">
          <cell r="K1242" t="str">
            <v>2414753 - Venha-Ver - RN</v>
          </cell>
        </row>
        <row r="1243">
          <cell r="K1243" t="str">
            <v>2414803 - Vera Cruz - RN</v>
          </cell>
        </row>
        <row r="1244">
          <cell r="K1244" t="str">
            <v>2414902 - Viçosa - RN</v>
          </cell>
        </row>
        <row r="1245">
          <cell r="K1245" t="str">
            <v>2415008 - Vila Flor - RN</v>
          </cell>
        </row>
        <row r="1246">
          <cell r="K1246" t="str">
            <v>2500106 - Água Branca - PB</v>
          </cell>
        </row>
        <row r="1247">
          <cell r="K1247" t="str">
            <v>2500205 - Aguiar - PB</v>
          </cell>
        </row>
        <row r="1248">
          <cell r="K1248" t="str">
            <v>2500304 - Alagoa Grande - PB</v>
          </cell>
        </row>
        <row r="1249">
          <cell r="K1249" t="str">
            <v>2500403 - Alagoa Nova - PB</v>
          </cell>
        </row>
        <row r="1250">
          <cell r="K1250" t="str">
            <v>2500502 - Alagoinha - PB</v>
          </cell>
        </row>
        <row r="1251">
          <cell r="K1251" t="str">
            <v>2500536 - Alcantil - PB</v>
          </cell>
        </row>
        <row r="1252">
          <cell r="K1252" t="str">
            <v>2500577 - Algodão de Jandaíra - PB</v>
          </cell>
        </row>
        <row r="1253">
          <cell r="K1253" t="str">
            <v>2500601 - Alhandra - PB</v>
          </cell>
        </row>
        <row r="1254">
          <cell r="K1254" t="str">
            <v>2500700 - São João do Rio do Peixe - PB</v>
          </cell>
        </row>
        <row r="1255">
          <cell r="K1255" t="str">
            <v>2500734 - Amparo - PB</v>
          </cell>
        </row>
        <row r="1256">
          <cell r="K1256" t="str">
            <v>2500775 - Aparecida - PB</v>
          </cell>
        </row>
        <row r="1257">
          <cell r="K1257" t="str">
            <v>2500809 - Araçagi - PB</v>
          </cell>
        </row>
        <row r="1258">
          <cell r="K1258" t="str">
            <v>2500908 - Arara - PB</v>
          </cell>
        </row>
        <row r="1259">
          <cell r="K1259" t="str">
            <v>2501005 - Araruna - PB</v>
          </cell>
        </row>
        <row r="1260">
          <cell r="K1260" t="str">
            <v>2501104 - Areia - PB</v>
          </cell>
        </row>
        <row r="1261">
          <cell r="K1261" t="str">
            <v>2501153 - Areia de Baraúnas - PB</v>
          </cell>
        </row>
        <row r="1262">
          <cell r="K1262" t="str">
            <v>2501203 - Areial - PB</v>
          </cell>
        </row>
        <row r="1263">
          <cell r="K1263" t="str">
            <v>2501302 - Aroeiras - PB</v>
          </cell>
        </row>
        <row r="1264">
          <cell r="K1264" t="str">
            <v>2501351 - Assunção - PB</v>
          </cell>
        </row>
        <row r="1265">
          <cell r="K1265" t="str">
            <v>2501401 - Baía da Traição - PB</v>
          </cell>
        </row>
        <row r="1266">
          <cell r="K1266" t="str">
            <v>2501500 - Bananeiras - PB</v>
          </cell>
        </row>
        <row r="1267">
          <cell r="K1267" t="str">
            <v>2501534 - Baraúna - PB</v>
          </cell>
        </row>
        <row r="1268">
          <cell r="K1268" t="str">
            <v>2501575 - Barra de Santana - PB</v>
          </cell>
        </row>
        <row r="1269">
          <cell r="K1269" t="str">
            <v>2501609 - Barra de Santa Rosa - PB</v>
          </cell>
        </row>
        <row r="1270">
          <cell r="K1270" t="str">
            <v>2501708 - Barra de São Miguel - PB</v>
          </cell>
        </row>
        <row r="1271">
          <cell r="K1271" t="str">
            <v>2501807 - Bayeux - PB</v>
          </cell>
        </row>
        <row r="1272">
          <cell r="K1272" t="str">
            <v>2501906 - Belém - PB</v>
          </cell>
        </row>
        <row r="1273">
          <cell r="K1273" t="str">
            <v>2502003 - Belém do Brejo do Cruz - PB</v>
          </cell>
        </row>
        <row r="1274">
          <cell r="K1274" t="str">
            <v>2502052 - Bernardino Batista - PB</v>
          </cell>
        </row>
        <row r="1275">
          <cell r="K1275" t="str">
            <v>2502102 - Boa Ventura - PB</v>
          </cell>
        </row>
        <row r="1276">
          <cell r="K1276" t="str">
            <v>2502151 - Boa Vista - PB</v>
          </cell>
        </row>
        <row r="1277">
          <cell r="K1277" t="str">
            <v>2502201 - Bom Jesus - PB</v>
          </cell>
        </row>
        <row r="1278">
          <cell r="K1278" t="str">
            <v>2502300 - Bom Sucesso - PB</v>
          </cell>
        </row>
        <row r="1279">
          <cell r="K1279" t="str">
            <v>2502409 - Bonito de Santa Fé - PB</v>
          </cell>
        </row>
        <row r="1280">
          <cell r="K1280" t="str">
            <v>2502508 - Boqueirão - PB</v>
          </cell>
        </row>
        <row r="1281">
          <cell r="K1281" t="str">
            <v>2502607 - Igaracy - PB</v>
          </cell>
        </row>
        <row r="1282">
          <cell r="K1282" t="str">
            <v>2502706 - Borborema - PB</v>
          </cell>
        </row>
        <row r="1283">
          <cell r="K1283" t="str">
            <v>2502805 - Brejo do Cruz - PB</v>
          </cell>
        </row>
        <row r="1284">
          <cell r="K1284" t="str">
            <v>2502904 - Brejo dos Santos - PB</v>
          </cell>
        </row>
        <row r="1285">
          <cell r="K1285" t="str">
            <v>2503001 - Caaporã - PB</v>
          </cell>
        </row>
        <row r="1286">
          <cell r="K1286" t="str">
            <v>2503100 - Cabaceiras - PB</v>
          </cell>
        </row>
        <row r="1287">
          <cell r="K1287" t="str">
            <v>2503209 - Cabedelo - PB</v>
          </cell>
        </row>
        <row r="1288">
          <cell r="K1288" t="str">
            <v>2503308 - Cachoeira dos Índios - PB</v>
          </cell>
        </row>
        <row r="1289">
          <cell r="K1289" t="str">
            <v>2503407 - Cacimba de Areia - PB</v>
          </cell>
        </row>
        <row r="1290">
          <cell r="K1290" t="str">
            <v>2503506 - Cacimba de Dentro - PB</v>
          </cell>
        </row>
        <row r="1291">
          <cell r="K1291" t="str">
            <v>2503555 - Cacimbas - PB</v>
          </cell>
        </row>
        <row r="1292">
          <cell r="K1292" t="str">
            <v>2503605 - Caiçara - PB</v>
          </cell>
        </row>
        <row r="1293">
          <cell r="K1293" t="str">
            <v>2503704 - Cajazeiras - PB</v>
          </cell>
        </row>
        <row r="1294">
          <cell r="K1294" t="str">
            <v>2503753 - Cajazeirinhas - PB</v>
          </cell>
        </row>
        <row r="1295">
          <cell r="K1295" t="str">
            <v>2503803 - Caldas Brandão - PB</v>
          </cell>
        </row>
        <row r="1296">
          <cell r="K1296" t="str">
            <v>2503902 - Camalaú - PB</v>
          </cell>
        </row>
        <row r="1297">
          <cell r="K1297" t="str">
            <v>2504009 - Campina Grande - PB</v>
          </cell>
        </row>
        <row r="1298">
          <cell r="K1298" t="str">
            <v>2504033 - Capim - PB</v>
          </cell>
        </row>
        <row r="1299">
          <cell r="K1299" t="str">
            <v>2504074 - Caraúbas - PB</v>
          </cell>
        </row>
        <row r="1300">
          <cell r="K1300" t="str">
            <v>2504108 - Carrapateira - PB</v>
          </cell>
        </row>
        <row r="1301">
          <cell r="K1301" t="str">
            <v>2504157 - Casserengue - PB</v>
          </cell>
        </row>
        <row r="1302">
          <cell r="K1302" t="str">
            <v>2504207 - Catingueira - PB</v>
          </cell>
        </row>
        <row r="1303">
          <cell r="K1303" t="str">
            <v>2504306 - Catolé do Rocha - PB</v>
          </cell>
        </row>
        <row r="1304">
          <cell r="K1304" t="str">
            <v>2504355 - Caturité - PB</v>
          </cell>
        </row>
        <row r="1305">
          <cell r="K1305" t="str">
            <v>2504405 - Conceição - PB</v>
          </cell>
        </row>
        <row r="1306">
          <cell r="K1306" t="str">
            <v>2504504 - Condado - PB</v>
          </cell>
        </row>
        <row r="1307">
          <cell r="K1307" t="str">
            <v>2504603 - Conde - PB</v>
          </cell>
        </row>
        <row r="1308">
          <cell r="K1308" t="str">
            <v>2504702 - Congo - PB</v>
          </cell>
        </row>
        <row r="1309">
          <cell r="K1309" t="str">
            <v>2504801 - Coremas - PB</v>
          </cell>
        </row>
        <row r="1310">
          <cell r="K1310" t="str">
            <v>2504850 - Coxixola - PB</v>
          </cell>
        </row>
        <row r="1311">
          <cell r="K1311" t="str">
            <v>2504900 - Cruz do Espírito Santo - PB</v>
          </cell>
        </row>
        <row r="1312">
          <cell r="K1312" t="str">
            <v>2505006 - Cubati - PB</v>
          </cell>
        </row>
        <row r="1313">
          <cell r="K1313" t="str">
            <v>2505105 - Cuité - PB</v>
          </cell>
        </row>
        <row r="1314">
          <cell r="K1314" t="str">
            <v>2505204 - Cuitegi - PB</v>
          </cell>
        </row>
        <row r="1315">
          <cell r="K1315" t="str">
            <v>2505238 - Cuité de Mamanguape - PB</v>
          </cell>
        </row>
        <row r="1316">
          <cell r="K1316" t="str">
            <v>2505279 - Curral de Cima - PB</v>
          </cell>
        </row>
        <row r="1317">
          <cell r="K1317" t="str">
            <v>2505303 - Curral Velho - PB</v>
          </cell>
        </row>
        <row r="1318">
          <cell r="K1318" t="str">
            <v>2505352 - Damião - PB</v>
          </cell>
        </row>
        <row r="1319">
          <cell r="K1319" t="str">
            <v>2505402 - Desterro - PB</v>
          </cell>
        </row>
        <row r="1320">
          <cell r="K1320" t="str">
            <v>2505501 - Vista Serrana - PB</v>
          </cell>
        </row>
        <row r="1321">
          <cell r="K1321" t="str">
            <v>2505600 - Diamante - PB</v>
          </cell>
        </row>
        <row r="1322">
          <cell r="K1322" t="str">
            <v>2505709 - Dona Inês - PB</v>
          </cell>
        </row>
        <row r="1323">
          <cell r="K1323" t="str">
            <v>2505808 - Duas Estradas - PB</v>
          </cell>
        </row>
        <row r="1324">
          <cell r="K1324" t="str">
            <v>2505907 - Emas - PB</v>
          </cell>
        </row>
        <row r="1325">
          <cell r="K1325" t="str">
            <v>2506004 - Esperança - PB</v>
          </cell>
        </row>
        <row r="1326">
          <cell r="K1326" t="str">
            <v>2506103 - Fagundes - PB</v>
          </cell>
        </row>
        <row r="1327">
          <cell r="K1327" t="str">
            <v>2506202 - Frei Martinho - PB</v>
          </cell>
        </row>
        <row r="1328">
          <cell r="K1328" t="str">
            <v>2506251 - Gado Bravo - PB</v>
          </cell>
        </row>
        <row r="1329">
          <cell r="K1329" t="str">
            <v>2506301 - Guarabira - PB</v>
          </cell>
        </row>
        <row r="1330">
          <cell r="K1330" t="str">
            <v>2506400 - Gurinhém - PB</v>
          </cell>
        </row>
        <row r="1331">
          <cell r="K1331" t="str">
            <v>2506509 - Gurjão - PB</v>
          </cell>
        </row>
        <row r="1332">
          <cell r="K1332" t="str">
            <v>2506608 - Ibiara - PB</v>
          </cell>
        </row>
        <row r="1333">
          <cell r="K1333" t="str">
            <v>2506707 - Imaculada - PB</v>
          </cell>
        </row>
        <row r="1334">
          <cell r="K1334" t="str">
            <v>2506806 - Ingá - PB</v>
          </cell>
        </row>
        <row r="1335">
          <cell r="K1335" t="str">
            <v>2506905 - Itabaiana - PB</v>
          </cell>
        </row>
        <row r="1336">
          <cell r="K1336" t="str">
            <v>2507002 - Itaporanga - PB</v>
          </cell>
        </row>
        <row r="1337">
          <cell r="K1337" t="str">
            <v>2507101 - Itapororoca - PB</v>
          </cell>
        </row>
        <row r="1338">
          <cell r="K1338" t="str">
            <v>2507200 - Itatuba - PB</v>
          </cell>
        </row>
        <row r="1339">
          <cell r="K1339" t="str">
            <v>2507309 - Jacaraú - PB</v>
          </cell>
        </row>
        <row r="1340">
          <cell r="K1340" t="str">
            <v>2507408 - Jericó - PB</v>
          </cell>
        </row>
        <row r="1341">
          <cell r="K1341" t="str">
            <v>2507507 - João Pessoa - PB</v>
          </cell>
        </row>
        <row r="1342">
          <cell r="K1342" t="str">
            <v>2507606 - Juarez Távora - PB</v>
          </cell>
        </row>
        <row r="1343">
          <cell r="K1343" t="str">
            <v>2507705 - Juazeirinho - PB</v>
          </cell>
        </row>
        <row r="1344">
          <cell r="K1344" t="str">
            <v>2507804 - Junco do Seridó - PB</v>
          </cell>
        </row>
        <row r="1345">
          <cell r="K1345" t="str">
            <v>2507903 - Juripiranga - PB</v>
          </cell>
        </row>
        <row r="1346">
          <cell r="K1346" t="str">
            <v>2508000 - Juru - PB</v>
          </cell>
        </row>
        <row r="1347">
          <cell r="K1347" t="str">
            <v>2508109 - Lagoa - PB</v>
          </cell>
        </row>
        <row r="1348">
          <cell r="K1348" t="str">
            <v>2508208 - Lagoa de Dentro - PB</v>
          </cell>
        </row>
        <row r="1349">
          <cell r="K1349" t="str">
            <v>2508307 - Lagoa Seca - PB</v>
          </cell>
        </row>
        <row r="1350">
          <cell r="K1350" t="str">
            <v>2508406 - Lastro - PB</v>
          </cell>
        </row>
        <row r="1351">
          <cell r="K1351" t="str">
            <v>2508505 - Livramento - PB</v>
          </cell>
        </row>
        <row r="1352">
          <cell r="K1352" t="str">
            <v>2508554 - Logradouro - PB</v>
          </cell>
        </row>
        <row r="1353">
          <cell r="K1353" t="str">
            <v>2508604 - Lucena - PB</v>
          </cell>
        </row>
        <row r="1354">
          <cell r="K1354" t="str">
            <v>2508703 - Mãe d'Água - PB</v>
          </cell>
        </row>
        <row r="1355">
          <cell r="K1355" t="str">
            <v>2508802 - Malta - PB</v>
          </cell>
        </row>
        <row r="1356">
          <cell r="K1356" t="str">
            <v>2508901 - Mamanguape - PB</v>
          </cell>
        </row>
        <row r="1357">
          <cell r="K1357" t="str">
            <v>2509008 - Manaíra - PB</v>
          </cell>
        </row>
        <row r="1358">
          <cell r="K1358" t="str">
            <v>2509057 - Marcação - PB</v>
          </cell>
        </row>
        <row r="1359">
          <cell r="K1359" t="str">
            <v>2509107 - Mari - PB</v>
          </cell>
        </row>
        <row r="1360">
          <cell r="K1360" t="str">
            <v>2509156 - Marizópolis - PB</v>
          </cell>
        </row>
        <row r="1361">
          <cell r="K1361" t="str">
            <v>2509206 - Massaranduba - PB</v>
          </cell>
        </row>
        <row r="1362">
          <cell r="K1362" t="str">
            <v>2509305 - Mataraca - PB</v>
          </cell>
        </row>
        <row r="1363">
          <cell r="K1363" t="str">
            <v>2509339 - Matinhas - PB</v>
          </cell>
        </row>
        <row r="1364">
          <cell r="K1364" t="str">
            <v>2509370 - Mato Grosso - PB</v>
          </cell>
        </row>
        <row r="1365">
          <cell r="K1365" t="str">
            <v>2509396 - Maturéia - PB</v>
          </cell>
        </row>
        <row r="1366">
          <cell r="K1366" t="str">
            <v>2509404 - Mogeiro - PB</v>
          </cell>
        </row>
        <row r="1367">
          <cell r="K1367" t="str">
            <v>2509503 - Montadas - PB</v>
          </cell>
        </row>
        <row r="1368">
          <cell r="K1368" t="str">
            <v>2509602 - Monte Horebe - PB</v>
          </cell>
        </row>
        <row r="1369">
          <cell r="K1369" t="str">
            <v>2509701 - Monteiro - PB</v>
          </cell>
        </row>
        <row r="1370">
          <cell r="K1370" t="str">
            <v>2509800 - Mulungu - PB</v>
          </cell>
        </row>
        <row r="1371">
          <cell r="K1371" t="str">
            <v>2509909 - Natuba - PB</v>
          </cell>
        </row>
        <row r="1372">
          <cell r="K1372" t="str">
            <v>2510006 - Nazarezinho - PB</v>
          </cell>
        </row>
        <row r="1373">
          <cell r="K1373" t="str">
            <v>2510105 - Nova Floresta - PB</v>
          </cell>
        </row>
        <row r="1374">
          <cell r="K1374" t="str">
            <v>2510204 - Nova Olinda - PB</v>
          </cell>
        </row>
        <row r="1375">
          <cell r="K1375" t="str">
            <v>2510303 - Nova Palmeira - PB</v>
          </cell>
        </row>
        <row r="1376">
          <cell r="K1376" t="str">
            <v>2510402 - Olho d'Água - PB</v>
          </cell>
        </row>
        <row r="1377">
          <cell r="K1377" t="str">
            <v>2510501 - Olivedos - PB</v>
          </cell>
        </row>
        <row r="1378">
          <cell r="K1378" t="str">
            <v>2510600 - Ouro Velho - PB</v>
          </cell>
        </row>
        <row r="1379">
          <cell r="K1379" t="str">
            <v>2510659 - Parari - PB</v>
          </cell>
        </row>
        <row r="1380">
          <cell r="K1380" t="str">
            <v>2510709 - Passagem - PB</v>
          </cell>
        </row>
        <row r="1381">
          <cell r="K1381" t="str">
            <v>2510808 - Patos - PB</v>
          </cell>
        </row>
        <row r="1382">
          <cell r="K1382" t="str">
            <v>2510907 - Paulista - PB</v>
          </cell>
        </row>
        <row r="1383">
          <cell r="K1383" t="str">
            <v>2511004 - Pedra Branca - PB</v>
          </cell>
        </row>
        <row r="1384">
          <cell r="K1384" t="str">
            <v>2511103 - Pedra Lavrada - PB</v>
          </cell>
        </row>
        <row r="1385">
          <cell r="K1385" t="str">
            <v>2511202 - Pedras de Fogo - PB</v>
          </cell>
        </row>
        <row r="1386">
          <cell r="K1386" t="str">
            <v>2511301 - Piancó - PB</v>
          </cell>
        </row>
        <row r="1387">
          <cell r="K1387" t="str">
            <v>2511400 - Picuí - PB</v>
          </cell>
        </row>
        <row r="1388">
          <cell r="K1388" t="str">
            <v>2511509 - Pilar - PB</v>
          </cell>
        </row>
        <row r="1389">
          <cell r="K1389" t="str">
            <v>2511608 - Pilões - PB</v>
          </cell>
        </row>
        <row r="1390">
          <cell r="K1390" t="str">
            <v>2511707 - Pilõezinhos - PB</v>
          </cell>
        </row>
        <row r="1391">
          <cell r="K1391" t="str">
            <v>2511806 - Pirpirituba - PB</v>
          </cell>
        </row>
        <row r="1392">
          <cell r="K1392" t="str">
            <v>2511905 - Pitimbu - PB</v>
          </cell>
        </row>
        <row r="1393">
          <cell r="K1393" t="str">
            <v>2512002 - Pocinhos - PB</v>
          </cell>
        </row>
        <row r="1394">
          <cell r="K1394" t="str">
            <v>2512036 - Poço Dantas - PB</v>
          </cell>
        </row>
        <row r="1395">
          <cell r="K1395" t="str">
            <v>2512077 - Poço de José de Moura - PB</v>
          </cell>
        </row>
        <row r="1396">
          <cell r="K1396" t="str">
            <v>2512101 - Pombal - PB</v>
          </cell>
        </row>
        <row r="1397">
          <cell r="K1397" t="str">
            <v>2512200 - Prata - PB</v>
          </cell>
        </row>
        <row r="1398">
          <cell r="K1398" t="str">
            <v>2512309 - Princesa Isabel - PB</v>
          </cell>
        </row>
        <row r="1399">
          <cell r="K1399" t="str">
            <v>2512408 - Puxinanã - PB</v>
          </cell>
        </row>
        <row r="1400">
          <cell r="K1400" t="str">
            <v>2512507 - Queimadas - PB</v>
          </cell>
        </row>
        <row r="1401">
          <cell r="K1401" t="str">
            <v>2512606 - Quixaba - PB</v>
          </cell>
        </row>
        <row r="1402">
          <cell r="K1402" t="str">
            <v>2512705 - Remígio - PB</v>
          </cell>
        </row>
        <row r="1403">
          <cell r="K1403" t="str">
            <v>2512721 - Pedro Régis - PB</v>
          </cell>
        </row>
        <row r="1404">
          <cell r="K1404" t="str">
            <v>2512747 - Riachão - PB</v>
          </cell>
        </row>
        <row r="1405">
          <cell r="K1405" t="str">
            <v>2512754 - Riachão do Bacamarte - PB</v>
          </cell>
        </row>
        <row r="1406">
          <cell r="K1406" t="str">
            <v>2512762 - Riachão do Poço - PB</v>
          </cell>
        </row>
        <row r="1407">
          <cell r="K1407" t="str">
            <v>2512788 - Riacho de Santo Antônio - PB</v>
          </cell>
        </row>
        <row r="1408">
          <cell r="K1408" t="str">
            <v>2512804 - Riacho dos Cavalos - PB</v>
          </cell>
        </row>
        <row r="1409">
          <cell r="K1409" t="str">
            <v>2512903 - Rio Tinto - PB</v>
          </cell>
        </row>
        <row r="1410">
          <cell r="K1410" t="str">
            <v>2513000 - Salgadinho - PB</v>
          </cell>
        </row>
        <row r="1411">
          <cell r="K1411" t="str">
            <v>2513109 - Salgado de São Félix - PB</v>
          </cell>
        </row>
        <row r="1412">
          <cell r="K1412" t="str">
            <v>2513158 - Santa Cecília - PB</v>
          </cell>
        </row>
        <row r="1413">
          <cell r="K1413" t="str">
            <v>2513208 - Santa Cruz - PB</v>
          </cell>
        </row>
        <row r="1414">
          <cell r="K1414" t="str">
            <v>2513307 - Santa Helena - PB</v>
          </cell>
        </row>
        <row r="1415">
          <cell r="K1415" t="str">
            <v>2513356 - Santa Inês - PB</v>
          </cell>
        </row>
        <row r="1416">
          <cell r="K1416" t="str">
            <v>2513406 - Santa Luzia - PB</v>
          </cell>
        </row>
        <row r="1417">
          <cell r="K1417" t="str">
            <v>2513505 - Santana de Mangueira - PB</v>
          </cell>
        </row>
        <row r="1418">
          <cell r="K1418" t="str">
            <v>2513604 - Santana dos Garrotes - PB</v>
          </cell>
        </row>
        <row r="1419">
          <cell r="K1419" t="str">
            <v>2513653 - Joca Claudino - PB</v>
          </cell>
        </row>
        <row r="1420">
          <cell r="K1420" t="str">
            <v>2513703 - Santa Rita - PB</v>
          </cell>
        </row>
        <row r="1421">
          <cell r="K1421" t="str">
            <v>2513802 - Santa Teresinha - PB</v>
          </cell>
        </row>
        <row r="1422">
          <cell r="K1422" t="str">
            <v>2513851 - Santo André - PB</v>
          </cell>
        </row>
        <row r="1423">
          <cell r="K1423" t="str">
            <v>2513901 - São Bento - PB</v>
          </cell>
        </row>
        <row r="1424">
          <cell r="K1424" t="str">
            <v>2513927 - São Bentinho - PB</v>
          </cell>
        </row>
        <row r="1425">
          <cell r="K1425" t="str">
            <v>2513943 - São Domingos do Cariri - PB</v>
          </cell>
        </row>
        <row r="1426">
          <cell r="K1426" t="str">
            <v>2513968 - São Domingos - PB</v>
          </cell>
        </row>
        <row r="1427">
          <cell r="K1427" t="str">
            <v>2513984 - São Francisco - PB</v>
          </cell>
        </row>
        <row r="1428">
          <cell r="K1428" t="str">
            <v>2514008 - São João do Cariri - PB</v>
          </cell>
        </row>
        <row r="1429">
          <cell r="K1429" t="str">
            <v>2514107 - São João do Tigre - PB</v>
          </cell>
        </row>
        <row r="1430">
          <cell r="K1430" t="str">
            <v>2514206 - São José da Lagoa Tapada - PB</v>
          </cell>
        </row>
        <row r="1431">
          <cell r="K1431" t="str">
            <v>2514305 - São José de Caiana - PB</v>
          </cell>
        </row>
        <row r="1432">
          <cell r="K1432" t="str">
            <v>2514404 - São José de Espinharas - PB</v>
          </cell>
        </row>
        <row r="1433">
          <cell r="K1433" t="str">
            <v>2514453 - São José dos Ramos - PB</v>
          </cell>
        </row>
        <row r="1434">
          <cell r="K1434" t="str">
            <v>2514503 - São José de Piranhas - PB</v>
          </cell>
        </row>
        <row r="1435">
          <cell r="K1435" t="str">
            <v>2514552 - São José de Princesa - PB</v>
          </cell>
        </row>
        <row r="1436">
          <cell r="K1436" t="str">
            <v>2514602 - São José do Bonfim - PB</v>
          </cell>
        </row>
        <row r="1437">
          <cell r="K1437" t="str">
            <v>2514651 - São José do Brejo do Cruz - PB</v>
          </cell>
        </row>
        <row r="1438">
          <cell r="K1438" t="str">
            <v>2514701 - São José do Sabugi - PB</v>
          </cell>
        </row>
        <row r="1439">
          <cell r="K1439" t="str">
            <v>2514800 - São José dos Cordeiros - PB</v>
          </cell>
        </row>
        <row r="1440">
          <cell r="K1440" t="str">
            <v>2514909 - São Mamede - PB</v>
          </cell>
        </row>
        <row r="1441">
          <cell r="K1441" t="str">
            <v>2515005 - São Miguel de Taipu - PB</v>
          </cell>
        </row>
        <row r="1442">
          <cell r="K1442" t="str">
            <v>2515104 - São Sebastião de Lagoa de Roça - PB</v>
          </cell>
        </row>
        <row r="1443">
          <cell r="K1443" t="str">
            <v>2515203 - São Sebastião do Umbuzeiro - PB</v>
          </cell>
        </row>
        <row r="1444">
          <cell r="K1444" t="str">
            <v>2515302 - Sapé - PB</v>
          </cell>
        </row>
        <row r="1445">
          <cell r="K1445" t="str">
            <v>2515401 - São Vicente do Seridó - PB</v>
          </cell>
        </row>
        <row r="1446">
          <cell r="K1446" t="str">
            <v>2515500 - Serra Branca - PB</v>
          </cell>
        </row>
        <row r="1447">
          <cell r="K1447" t="str">
            <v>2515609 - Serra da Raiz - PB</v>
          </cell>
        </row>
        <row r="1448">
          <cell r="K1448" t="str">
            <v>2515708 - Serra Grande - PB</v>
          </cell>
        </row>
        <row r="1449">
          <cell r="K1449" t="str">
            <v>2515807 - Serra Redonda - PB</v>
          </cell>
        </row>
        <row r="1450">
          <cell r="K1450" t="str">
            <v>2515906 - Serraria - PB</v>
          </cell>
        </row>
        <row r="1451">
          <cell r="K1451" t="str">
            <v>2515930 - Sertãozinho - PB</v>
          </cell>
        </row>
        <row r="1452">
          <cell r="K1452" t="str">
            <v>2515971 - Sobrado - PB</v>
          </cell>
        </row>
        <row r="1453">
          <cell r="K1453" t="str">
            <v>2516003 - Solânea - PB</v>
          </cell>
        </row>
        <row r="1454">
          <cell r="K1454" t="str">
            <v>2516102 - Soledade - PB</v>
          </cell>
        </row>
        <row r="1455">
          <cell r="K1455" t="str">
            <v>2516151 - Sossêgo - PB</v>
          </cell>
        </row>
        <row r="1456">
          <cell r="K1456" t="str">
            <v>2516201 - Sousa - PB</v>
          </cell>
        </row>
        <row r="1457">
          <cell r="K1457" t="str">
            <v>2516300 - Sumé - PB</v>
          </cell>
        </row>
        <row r="1458">
          <cell r="K1458" t="str">
            <v>2516409 - Tacima - PB</v>
          </cell>
        </row>
        <row r="1459">
          <cell r="K1459" t="str">
            <v>2516508 - Taperoá - PB</v>
          </cell>
        </row>
        <row r="1460">
          <cell r="K1460" t="str">
            <v>2516607 - Tavares - PB</v>
          </cell>
        </row>
        <row r="1461">
          <cell r="K1461" t="str">
            <v>2516706 - Teixeira - PB</v>
          </cell>
        </row>
        <row r="1462">
          <cell r="K1462" t="str">
            <v>2516755 - Tenório - PB</v>
          </cell>
        </row>
        <row r="1463">
          <cell r="K1463" t="str">
            <v>2516805 - Triunfo - PB</v>
          </cell>
        </row>
        <row r="1464">
          <cell r="K1464" t="str">
            <v>2516904 - Uiraúna - PB</v>
          </cell>
        </row>
        <row r="1465">
          <cell r="K1465" t="str">
            <v>2517001 - Umbuzeiro - PB</v>
          </cell>
        </row>
        <row r="1466">
          <cell r="K1466" t="str">
            <v>2517100 - Várzea - PB</v>
          </cell>
        </row>
        <row r="1467">
          <cell r="K1467" t="str">
            <v>2517209 - Vieirópolis - PB</v>
          </cell>
        </row>
        <row r="1468">
          <cell r="K1468" t="str">
            <v>2517407 - Zabelê - PB</v>
          </cell>
        </row>
        <row r="1469">
          <cell r="K1469" t="str">
            <v>2600054 - Abreu e Lima - PE</v>
          </cell>
        </row>
        <row r="1470">
          <cell r="K1470" t="str">
            <v>2600104 - Afogados da Ingazeira - PE</v>
          </cell>
        </row>
        <row r="1471">
          <cell r="K1471" t="str">
            <v>2600203 - Afrânio - PE</v>
          </cell>
        </row>
        <row r="1472">
          <cell r="K1472" t="str">
            <v>2600302 - Agrestina - PE</v>
          </cell>
        </row>
        <row r="1473">
          <cell r="K1473" t="str">
            <v>2600401 - Água Preta - PE</v>
          </cell>
        </row>
        <row r="1474">
          <cell r="K1474" t="str">
            <v>2600500 - Águas Belas - PE</v>
          </cell>
        </row>
        <row r="1475">
          <cell r="K1475" t="str">
            <v>2600609 - Alagoinha - PE</v>
          </cell>
        </row>
        <row r="1476">
          <cell r="K1476" t="str">
            <v>2600708 - Aliança - PE</v>
          </cell>
        </row>
        <row r="1477">
          <cell r="K1477" t="str">
            <v>2600807 - Altinho - PE</v>
          </cell>
        </row>
        <row r="1478">
          <cell r="K1478" t="str">
            <v>2600906 - Amaraji - PE</v>
          </cell>
        </row>
        <row r="1479">
          <cell r="K1479" t="str">
            <v>2601003 - Angelim - PE</v>
          </cell>
        </row>
        <row r="1480">
          <cell r="K1480" t="str">
            <v>2601052 - Araçoiaba - PE</v>
          </cell>
        </row>
        <row r="1481">
          <cell r="K1481" t="str">
            <v>2601102 - Araripina - PE</v>
          </cell>
        </row>
        <row r="1482">
          <cell r="K1482" t="str">
            <v>2601201 - Arcoverde - PE</v>
          </cell>
        </row>
        <row r="1483">
          <cell r="K1483" t="str">
            <v>2601300 - Barra de Guabiraba - PE</v>
          </cell>
        </row>
        <row r="1484">
          <cell r="K1484" t="str">
            <v>2601409 - Barreiros - PE</v>
          </cell>
        </row>
        <row r="1485">
          <cell r="K1485" t="str">
            <v>2601508 - Belém de Maria - PE</v>
          </cell>
        </row>
        <row r="1486">
          <cell r="K1486" t="str">
            <v>2601607 - Belém do São Francisco - PE</v>
          </cell>
        </row>
        <row r="1487">
          <cell r="K1487" t="str">
            <v>2601706 - Belo Jardim - PE</v>
          </cell>
        </row>
        <row r="1488">
          <cell r="K1488" t="str">
            <v>2601805 - Betânia - PE</v>
          </cell>
        </row>
        <row r="1489">
          <cell r="K1489" t="str">
            <v>2601904 - Bezerros - PE</v>
          </cell>
        </row>
        <row r="1490">
          <cell r="K1490" t="str">
            <v>2602001 - Bodocó - PE</v>
          </cell>
        </row>
        <row r="1491">
          <cell r="K1491" t="str">
            <v>2602100 - Bom Conselho - PE</v>
          </cell>
        </row>
        <row r="1492">
          <cell r="K1492" t="str">
            <v>2602209 - Bom Jardim - PE</v>
          </cell>
        </row>
        <row r="1493">
          <cell r="K1493" t="str">
            <v>2602308 - Bonito - PE</v>
          </cell>
        </row>
        <row r="1494">
          <cell r="K1494" t="str">
            <v>2602407 - Brejão - PE</v>
          </cell>
        </row>
        <row r="1495">
          <cell r="K1495" t="str">
            <v>2602506 - Brejinho - PE</v>
          </cell>
        </row>
        <row r="1496">
          <cell r="K1496" t="str">
            <v>2602605 - Brejo da Madre de Deus - PE</v>
          </cell>
        </row>
        <row r="1497">
          <cell r="K1497" t="str">
            <v>2602704 - Buenos Aires - PE</v>
          </cell>
        </row>
        <row r="1498">
          <cell r="K1498" t="str">
            <v>2602803 - Buíque - PE</v>
          </cell>
        </row>
        <row r="1499">
          <cell r="K1499" t="str">
            <v>2602902 - Cabo de Santo Agostinho - PE</v>
          </cell>
        </row>
        <row r="1500">
          <cell r="K1500" t="str">
            <v>2603009 - Cabrobó - PE</v>
          </cell>
        </row>
        <row r="1501">
          <cell r="K1501" t="str">
            <v>2603108 - Cachoeirinha - PE</v>
          </cell>
        </row>
        <row r="1502">
          <cell r="K1502" t="str">
            <v>2603207 - Caetés - PE</v>
          </cell>
        </row>
        <row r="1503">
          <cell r="K1503" t="str">
            <v>2603306 - Calçado - PE</v>
          </cell>
        </row>
        <row r="1504">
          <cell r="K1504" t="str">
            <v>2603405 - Calumbi - PE</v>
          </cell>
        </row>
        <row r="1505">
          <cell r="K1505" t="str">
            <v>2603454 - Camaragibe - PE</v>
          </cell>
        </row>
        <row r="1506">
          <cell r="K1506" t="str">
            <v>2603504 - Camocim de São Félix - PE</v>
          </cell>
        </row>
        <row r="1507">
          <cell r="K1507" t="str">
            <v>2603603 - Camutanga - PE</v>
          </cell>
        </row>
        <row r="1508">
          <cell r="K1508" t="str">
            <v>2603702 - Canhotinho - PE</v>
          </cell>
        </row>
        <row r="1509">
          <cell r="K1509" t="str">
            <v>2603801 - Capoeiras - PE</v>
          </cell>
        </row>
        <row r="1510">
          <cell r="K1510" t="str">
            <v>2603900 - Carnaíba - PE</v>
          </cell>
        </row>
        <row r="1511">
          <cell r="K1511" t="str">
            <v>2603926 - Carnaubeira da Penha - PE</v>
          </cell>
        </row>
        <row r="1512">
          <cell r="K1512" t="str">
            <v>2604007 - Carpina - PE</v>
          </cell>
        </row>
        <row r="1513">
          <cell r="K1513" t="str">
            <v>2604106 - Caruaru - PE</v>
          </cell>
        </row>
        <row r="1514">
          <cell r="K1514" t="str">
            <v>2604155 - Casinhas - PE</v>
          </cell>
        </row>
        <row r="1515">
          <cell r="K1515" t="str">
            <v>2604205 - Catende - PE</v>
          </cell>
        </row>
        <row r="1516">
          <cell r="K1516" t="str">
            <v>2604304 - Cedro - PE</v>
          </cell>
        </row>
        <row r="1517">
          <cell r="K1517" t="str">
            <v>2604403 - Chã de Alegria - PE</v>
          </cell>
        </row>
        <row r="1518">
          <cell r="K1518" t="str">
            <v>2604502 - Chã Grande - PE</v>
          </cell>
        </row>
        <row r="1519">
          <cell r="K1519" t="str">
            <v>2604601 - Condado - PE</v>
          </cell>
        </row>
        <row r="1520">
          <cell r="K1520" t="str">
            <v>2604700 - Correntes - PE</v>
          </cell>
        </row>
        <row r="1521">
          <cell r="K1521" t="str">
            <v>2604809 - Cortês - PE</v>
          </cell>
        </row>
        <row r="1522">
          <cell r="K1522" t="str">
            <v>2604908 - Cumaru - PE</v>
          </cell>
        </row>
        <row r="1523">
          <cell r="K1523" t="str">
            <v>2605004 - Cupira - PE</v>
          </cell>
        </row>
        <row r="1524">
          <cell r="K1524" t="str">
            <v>2605103 - Custódia - PE</v>
          </cell>
        </row>
        <row r="1525">
          <cell r="K1525" t="str">
            <v>2605152 - Dormentes - PE</v>
          </cell>
        </row>
        <row r="1526">
          <cell r="K1526" t="str">
            <v>2605202 - Escada - PE</v>
          </cell>
        </row>
        <row r="1527">
          <cell r="K1527" t="str">
            <v>2605301 - Exu - PE</v>
          </cell>
        </row>
        <row r="1528">
          <cell r="K1528" t="str">
            <v>2605400 - Feira Nova - PE</v>
          </cell>
        </row>
        <row r="1529">
          <cell r="K1529" t="str">
            <v>2605459 - Fernando de Noronha - PE</v>
          </cell>
        </row>
        <row r="1530">
          <cell r="K1530" t="str">
            <v>2605509 - Ferreiros - PE</v>
          </cell>
        </row>
        <row r="1531">
          <cell r="K1531" t="str">
            <v>2605608 - Flores - PE</v>
          </cell>
        </row>
        <row r="1532">
          <cell r="K1532" t="str">
            <v>2605707 - Floresta - PE</v>
          </cell>
        </row>
        <row r="1533">
          <cell r="K1533" t="str">
            <v>2605806 - Frei Miguelinho - PE</v>
          </cell>
        </row>
        <row r="1534">
          <cell r="K1534" t="str">
            <v>2605905 - Gameleira - PE</v>
          </cell>
        </row>
        <row r="1535">
          <cell r="K1535" t="str">
            <v>2606002 - Garanhuns - PE</v>
          </cell>
        </row>
        <row r="1536">
          <cell r="K1536" t="str">
            <v>2606101 - Glória do Goitá - PE</v>
          </cell>
        </row>
        <row r="1537">
          <cell r="K1537" t="str">
            <v>2606200 - Goiana - PE</v>
          </cell>
        </row>
        <row r="1538">
          <cell r="K1538" t="str">
            <v>2606309 - Granito - PE</v>
          </cell>
        </row>
        <row r="1539">
          <cell r="K1539" t="str">
            <v>2606408 - Gravatá - PE</v>
          </cell>
        </row>
        <row r="1540">
          <cell r="K1540" t="str">
            <v>2606507 - Iati - PE</v>
          </cell>
        </row>
        <row r="1541">
          <cell r="K1541" t="str">
            <v>2606606 - Ibimirim - PE</v>
          </cell>
        </row>
        <row r="1542">
          <cell r="K1542" t="str">
            <v>2606705 - Ibirajuba - PE</v>
          </cell>
        </row>
        <row r="1543">
          <cell r="K1543" t="str">
            <v>2606804 - Igarassu - PE</v>
          </cell>
        </row>
        <row r="1544">
          <cell r="K1544" t="str">
            <v>2606903 - Iguaracy - PE</v>
          </cell>
        </row>
        <row r="1545">
          <cell r="K1545" t="str">
            <v>2607000 - Inajá - PE</v>
          </cell>
        </row>
        <row r="1546">
          <cell r="K1546" t="str">
            <v>2607109 - Ingazeira - PE</v>
          </cell>
        </row>
        <row r="1547">
          <cell r="K1547" t="str">
            <v>2607208 - Ipojuca - PE</v>
          </cell>
        </row>
        <row r="1548">
          <cell r="K1548" t="str">
            <v>2607307 - Ipubi - PE</v>
          </cell>
        </row>
        <row r="1549">
          <cell r="K1549" t="str">
            <v>2607406 - Itacuruba - PE</v>
          </cell>
        </row>
        <row r="1550">
          <cell r="K1550" t="str">
            <v>2607505 - Itaíba - PE</v>
          </cell>
        </row>
        <row r="1551">
          <cell r="K1551" t="str">
            <v>2607604 - Ilha de Itamaracá - PE</v>
          </cell>
        </row>
        <row r="1552">
          <cell r="K1552" t="str">
            <v>2607653 - Itambé - PE</v>
          </cell>
        </row>
        <row r="1553">
          <cell r="K1553" t="str">
            <v>2607703 - Itapetim - PE</v>
          </cell>
        </row>
        <row r="1554">
          <cell r="K1554" t="str">
            <v>2607752 - Itapissuma - PE</v>
          </cell>
        </row>
        <row r="1555">
          <cell r="K1555" t="str">
            <v>2607802 - Itaquitinga - PE</v>
          </cell>
        </row>
        <row r="1556">
          <cell r="K1556" t="str">
            <v>2607901 - Jaboatão dos Guararapes - PE</v>
          </cell>
        </row>
        <row r="1557">
          <cell r="K1557" t="str">
            <v>2607950 - Jaqueira - PE</v>
          </cell>
        </row>
        <row r="1558">
          <cell r="K1558" t="str">
            <v>2608008 - Jataúba - PE</v>
          </cell>
        </row>
        <row r="1559">
          <cell r="K1559" t="str">
            <v>2608057 - Jatobá - PE</v>
          </cell>
        </row>
        <row r="1560">
          <cell r="K1560" t="str">
            <v>2608107 - João Alfredo - PE</v>
          </cell>
        </row>
        <row r="1561">
          <cell r="K1561" t="str">
            <v>2608206 - Joaquim Nabuco - PE</v>
          </cell>
        </row>
        <row r="1562">
          <cell r="K1562" t="str">
            <v>2608255 - Jucati - PE</v>
          </cell>
        </row>
        <row r="1563">
          <cell r="K1563" t="str">
            <v>2608305 - Jupi - PE</v>
          </cell>
        </row>
        <row r="1564">
          <cell r="K1564" t="str">
            <v>2608404 - Jurema - PE</v>
          </cell>
        </row>
        <row r="1565">
          <cell r="K1565" t="str">
            <v>2608453 - Lagoa do Carro - PE</v>
          </cell>
        </row>
        <row r="1566">
          <cell r="K1566" t="str">
            <v>2608503 - Lagoa de Itaenga - PE</v>
          </cell>
        </row>
        <row r="1567">
          <cell r="K1567" t="str">
            <v>2608602 - Lagoa do Ouro - PE</v>
          </cell>
        </row>
        <row r="1568">
          <cell r="K1568" t="str">
            <v>2608701 - Lagoa dos Gatos - PE</v>
          </cell>
        </row>
        <row r="1569">
          <cell r="K1569" t="str">
            <v>2608750 - Lagoa Grande - PE</v>
          </cell>
        </row>
        <row r="1570">
          <cell r="K1570" t="str">
            <v>2608800 - Lajedo - PE</v>
          </cell>
        </row>
        <row r="1571">
          <cell r="K1571" t="str">
            <v>2608909 - Limoeiro - PE</v>
          </cell>
        </row>
        <row r="1572">
          <cell r="K1572" t="str">
            <v>2609006 - Macaparana - PE</v>
          </cell>
        </row>
        <row r="1573">
          <cell r="K1573" t="str">
            <v>2609105 - Machados - PE</v>
          </cell>
        </row>
        <row r="1574">
          <cell r="K1574" t="str">
            <v>2609154 - Manari - PE</v>
          </cell>
        </row>
        <row r="1575">
          <cell r="K1575" t="str">
            <v>2609204 - Maraial - PE</v>
          </cell>
        </row>
        <row r="1576">
          <cell r="K1576" t="str">
            <v>2609303 - Mirandiba - PE</v>
          </cell>
        </row>
        <row r="1577">
          <cell r="K1577" t="str">
            <v>2609402 - Moreno - PE</v>
          </cell>
        </row>
        <row r="1578">
          <cell r="K1578" t="str">
            <v>2609501 - Nazaré da Mata - PE</v>
          </cell>
        </row>
        <row r="1579">
          <cell r="K1579" t="str">
            <v>2609600 - Olinda - PE</v>
          </cell>
        </row>
        <row r="1580">
          <cell r="K1580" t="str">
            <v>2609709 - Orobó - PE</v>
          </cell>
        </row>
        <row r="1581">
          <cell r="K1581" t="str">
            <v>2609808 - Orocó - PE</v>
          </cell>
        </row>
        <row r="1582">
          <cell r="K1582" t="str">
            <v>2609907 - Ouricuri - PE</v>
          </cell>
        </row>
        <row r="1583">
          <cell r="K1583" t="str">
            <v>2610004 - Palmares - PE</v>
          </cell>
        </row>
        <row r="1584">
          <cell r="K1584" t="str">
            <v>2610103 - Palmeirina - PE</v>
          </cell>
        </row>
        <row r="1585">
          <cell r="K1585" t="str">
            <v>2610202 - Panelas - PE</v>
          </cell>
        </row>
        <row r="1586">
          <cell r="K1586" t="str">
            <v>2610301 - Paranatama - PE</v>
          </cell>
        </row>
        <row r="1587">
          <cell r="K1587" t="str">
            <v>2610400 - Parnamirim - PE</v>
          </cell>
        </row>
        <row r="1588">
          <cell r="K1588" t="str">
            <v>2610509 - Passira - PE</v>
          </cell>
        </row>
        <row r="1589">
          <cell r="K1589" t="str">
            <v>2610608 - Paudalho - PE</v>
          </cell>
        </row>
        <row r="1590">
          <cell r="K1590" t="str">
            <v>2610707 - Paulista - PE</v>
          </cell>
        </row>
        <row r="1591">
          <cell r="K1591" t="str">
            <v>2610806 - Pedra - PE</v>
          </cell>
        </row>
        <row r="1592">
          <cell r="K1592" t="str">
            <v>2610905 - Pesqueira - PE</v>
          </cell>
        </row>
        <row r="1593">
          <cell r="K1593" t="str">
            <v>2611002 - Petrolândia - PE</v>
          </cell>
        </row>
        <row r="1594">
          <cell r="K1594" t="str">
            <v>2611101 - Petrolina - PE</v>
          </cell>
        </row>
        <row r="1595">
          <cell r="K1595" t="str">
            <v>2611200 - Poção - PE</v>
          </cell>
        </row>
        <row r="1596">
          <cell r="K1596" t="str">
            <v>2611309 - Pombos - PE</v>
          </cell>
        </row>
        <row r="1597">
          <cell r="K1597" t="str">
            <v>2611408 - Primavera - PE</v>
          </cell>
        </row>
        <row r="1598">
          <cell r="K1598" t="str">
            <v>2611507 - Quipapá - PE</v>
          </cell>
        </row>
        <row r="1599">
          <cell r="K1599" t="str">
            <v>2611533 - Quixaba - PE</v>
          </cell>
        </row>
        <row r="1600">
          <cell r="K1600" t="str">
            <v>2611606 - Recife - PE</v>
          </cell>
        </row>
        <row r="1601">
          <cell r="K1601" t="str">
            <v>2611705 - Riacho das Almas - PE</v>
          </cell>
        </row>
        <row r="1602">
          <cell r="K1602" t="str">
            <v>2611804 - Ribeirão - PE</v>
          </cell>
        </row>
        <row r="1603">
          <cell r="K1603" t="str">
            <v>2611903 - Rio Formoso - PE</v>
          </cell>
        </row>
        <row r="1604">
          <cell r="K1604" t="str">
            <v>2612000 - Sairé - PE</v>
          </cell>
        </row>
        <row r="1605">
          <cell r="K1605" t="str">
            <v>2612109 - Salgadinho - PE</v>
          </cell>
        </row>
        <row r="1606">
          <cell r="K1606" t="str">
            <v>2612208 - Salgueiro - PE</v>
          </cell>
        </row>
        <row r="1607">
          <cell r="K1607" t="str">
            <v>2612307 - Saloá - PE</v>
          </cell>
        </row>
        <row r="1608">
          <cell r="K1608" t="str">
            <v>2612406 - Sanharó - PE</v>
          </cell>
        </row>
        <row r="1609">
          <cell r="K1609" t="str">
            <v>2612455 - Santa Cruz - PE</v>
          </cell>
        </row>
        <row r="1610">
          <cell r="K1610" t="str">
            <v>2612471 - Santa Cruz da Baixa Verde - PE</v>
          </cell>
        </row>
        <row r="1611">
          <cell r="K1611" t="str">
            <v>2612505 - Santa Cruz do Capibaribe - PE</v>
          </cell>
        </row>
        <row r="1612">
          <cell r="K1612" t="str">
            <v>2612554 - Santa Filomena - PE</v>
          </cell>
        </row>
        <row r="1613">
          <cell r="K1613" t="str">
            <v>2612604 - Santa Maria da Boa Vista - PE</v>
          </cell>
        </row>
        <row r="1614">
          <cell r="K1614" t="str">
            <v>2612703 - Santa Maria do Cambucá - PE</v>
          </cell>
        </row>
        <row r="1615">
          <cell r="K1615" t="str">
            <v>2612802 - Santa Terezinha - PE</v>
          </cell>
        </row>
        <row r="1616">
          <cell r="K1616" t="str">
            <v>2612901 - São Benedito do Sul - PE</v>
          </cell>
        </row>
        <row r="1617">
          <cell r="K1617" t="str">
            <v>2613008 - São Bento do Una - PE</v>
          </cell>
        </row>
        <row r="1618">
          <cell r="K1618" t="str">
            <v>2613107 - São Caitano - PE</v>
          </cell>
        </row>
        <row r="1619">
          <cell r="K1619" t="str">
            <v>2613206 - São João - PE</v>
          </cell>
        </row>
        <row r="1620">
          <cell r="K1620" t="str">
            <v>2613305 - São Joaquim do Monte - PE</v>
          </cell>
        </row>
        <row r="1621">
          <cell r="K1621" t="str">
            <v>2613404 - São José da Coroa Grande - PE</v>
          </cell>
        </row>
        <row r="1622">
          <cell r="K1622" t="str">
            <v>2613503 - São José do Belmonte - PE</v>
          </cell>
        </row>
        <row r="1623">
          <cell r="K1623" t="str">
            <v>2613602 - São José do Egito - PE</v>
          </cell>
        </row>
        <row r="1624">
          <cell r="K1624" t="str">
            <v>2613701 - São Lourenço da Mata - PE</v>
          </cell>
        </row>
        <row r="1625">
          <cell r="K1625" t="str">
            <v>2613800 - São Vicente Férrer - PE</v>
          </cell>
        </row>
        <row r="1626">
          <cell r="K1626" t="str">
            <v>2613909 - Serra Talhada - PE</v>
          </cell>
        </row>
        <row r="1627">
          <cell r="K1627" t="str">
            <v>2614006 - Serrita - PE</v>
          </cell>
        </row>
        <row r="1628">
          <cell r="K1628" t="str">
            <v>2614105 - Sertânia - PE</v>
          </cell>
        </row>
        <row r="1629">
          <cell r="K1629" t="str">
            <v>2614204 - Sirinhaém - PE</v>
          </cell>
        </row>
        <row r="1630">
          <cell r="K1630" t="str">
            <v>2614303 - Moreilândia - PE</v>
          </cell>
        </row>
        <row r="1631">
          <cell r="K1631" t="str">
            <v>2614402 - Solidão - PE</v>
          </cell>
        </row>
        <row r="1632">
          <cell r="K1632" t="str">
            <v>2614501 - Surubim - PE</v>
          </cell>
        </row>
        <row r="1633">
          <cell r="K1633" t="str">
            <v>2614600 - Tabira - PE</v>
          </cell>
        </row>
        <row r="1634">
          <cell r="K1634" t="str">
            <v>2614709 - Tacaimbó - PE</v>
          </cell>
        </row>
        <row r="1635">
          <cell r="K1635" t="str">
            <v>2614808 - Tacaratu - PE</v>
          </cell>
        </row>
        <row r="1636">
          <cell r="K1636" t="str">
            <v>2614857 - Tamandaré - PE</v>
          </cell>
        </row>
        <row r="1637">
          <cell r="K1637" t="str">
            <v>2615003 - Taquaritinga do Norte - PE</v>
          </cell>
        </row>
        <row r="1638">
          <cell r="K1638" t="str">
            <v>2615102 - Terezinha - PE</v>
          </cell>
        </row>
        <row r="1639">
          <cell r="K1639" t="str">
            <v>2615201 - Terra Nova - PE</v>
          </cell>
        </row>
        <row r="1640">
          <cell r="K1640" t="str">
            <v>2615300 - Timbaúba - PE</v>
          </cell>
        </row>
        <row r="1641">
          <cell r="K1641" t="str">
            <v>2615409 - Toritama - PE</v>
          </cell>
        </row>
        <row r="1642">
          <cell r="K1642" t="str">
            <v>2615508 - Tracunhaém - PE</v>
          </cell>
        </row>
        <row r="1643">
          <cell r="K1643" t="str">
            <v>2615607 - Trindade - PE</v>
          </cell>
        </row>
        <row r="1644">
          <cell r="K1644" t="str">
            <v>2615706 - Triunfo - PE</v>
          </cell>
        </row>
        <row r="1645">
          <cell r="K1645" t="str">
            <v>2615805 - Tupanatinga - PE</v>
          </cell>
        </row>
        <row r="1646">
          <cell r="K1646" t="str">
            <v>2615904 - Tuparetama - PE</v>
          </cell>
        </row>
        <row r="1647">
          <cell r="K1647" t="str">
            <v>2616001 - Venturosa - PE</v>
          </cell>
        </row>
        <row r="1648">
          <cell r="K1648" t="str">
            <v>2616100 - Verdejante - PE</v>
          </cell>
        </row>
        <row r="1649">
          <cell r="K1649" t="str">
            <v>2616183 - Vertente do Lério - PE</v>
          </cell>
        </row>
        <row r="1650">
          <cell r="K1650" t="str">
            <v>2616209 - Vertentes - PE</v>
          </cell>
        </row>
        <row r="1651">
          <cell r="K1651" t="str">
            <v>2616308 - Vicência - PE</v>
          </cell>
        </row>
        <row r="1652">
          <cell r="K1652" t="str">
            <v>2616407 - Vitória de Santo Antão - PE</v>
          </cell>
        </row>
        <row r="1653">
          <cell r="K1653" t="str">
            <v>2616506 - Xexéu - PE</v>
          </cell>
        </row>
        <row r="1654">
          <cell r="K1654" t="str">
            <v>2700102 - Água Branca - AL</v>
          </cell>
        </row>
        <row r="1655">
          <cell r="K1655" t="str">
            <v>2700201 - Anadia - AL</v>
          </cell>
        </row>
        <row r="1656">
          <cell r="K1656" t="str">
            <v>2700300 - Arapiraca - AL</v>
          </cell>
        </row>
        <row r="1657">
          <cell r="K1657" t="str">
            <v>2700409 - Atalaia - AL</v>
          </cell>
        </row>
        <row r="1658">
          <cell r="K1658" t="str">
            <v>2700508 - Barra de Santo Antônio - AL</v>
          </cell>
        </row>
        <row r="1659">
          <cell r="K1659" t="str">
            <v>2700607 - Barra de São Miguel - AL</v>
          </cell>
        </row>
        <row r="1660">
          <cell r="K1660" t="str">
            <v>2700706 - Batalha - AL</v>
          </cell>
        </row>
        <row r="1661">
          <cell r="K1661" t="str">
            <v>2700805 - Belém - AL</v>
          </cell>
        </row>
        <row r="1662">
          <cell r="K1662" t="str">
            <v>2700904 - Belo Monte - AL</v>
          </cell>
        </row>
        <row r="1663">
          <cell r="K1663" t="str">
            <v>2701001 - Boca da Mata - AL</v>
          </cell>
        </row>
        <row r="1664">
          <cell r="K1664" t="str">
            <v>2701100 - Branquinha - AL</v>
          </cell>
        </row>
        <row r="1665">
          <cell r="K1665" t="str">
            <v>2701209 - Cacimbinhas - AL</v>
          </cell>
        </row>
        <row r="1666">
          <cell r="K1666" t="str">
            <v>2701308 - Cajueiro - AL</v>
          </cell>
        </row>
        <row r="1667">
          <cell r="K1667" t="str">
            <v>2701357 - Campestre - AL</v>
          </cell>
        </row>
        <row r="1668">
          <cell r="K1668" t="str">
            <v>2701407 - Campo Alegre - AL</v>
          </cell>
        </row>
        <row r="1669">
          <cell r="K1669" t="str">
            <v>2701506 - Campo Grande - AL</v>
          </cell>
        </row>
        <row r="1670">
          <cell r="K1670" t="str">
            <v>2701605 - Canapi - AL</v>
          </cell>
        </row>
        <row r="1671">
          <cell r="K1671" t="str">
            <v>2701704 - Capela - AL</v>
          </cell>
        </row>
        <row r="1672">
          <cell r="K1672" t="str">
            <v>2701803 - Carneiros - AL</v>
          </cell>
        </row>
        <row r="1673">
          <cell r="K1673" t="str">
            <v>2701902 - Chã Preta - AL</v>
          </cell>
        </row>
        <row r="1674">
          <cell r="K1674" t="str">
            <v>2702009 - Coité do Nóia - AL</v>
          </cell>
        </row>
        <row r="1675">
          <cell r="K1675" t="str">
            <v>2702108 - Colônia Leopoldina - AL</v>
          </cell>
        </row>
        <row r="1676">
          <cell r="K1676" t="str">
            <v>2702207 - Coqueiro Seco - AL</v>
          </cell>
        </row>
        <row r="1677">
          <cell r="K1677" t="str">
            <v>2702306 - Coruripe - AL</v>
          </cell>
        </row>
        <row r="1678">
          <cell r="K1678" t="str">
            <v>2702355 - Craíbas - AL</v>
          </cell>
        </row>
        <row r="1679">
          <cell r="K1679" t="str">
            <v>2702405 - Delmiro Gouveia - AL</v>
          </cell>
        </row>
        <row r="1680">
          <cell r="K1680" t="str">
            <v>2702504 - Dois Riachos - AL</v>
          </cell>
        </row>
        <row r="1681">
          <cell r="K1681" t="str">
            <v>2702553 - Estrela de Alagoas - AL</v>
          </cell>
        </row>
        <row r="1682">
          <cell r="K1682" t="str">
            <v>2702603 - Feira Grande - AL</v>
          </cell>
        </row>
        <row r="1683">
          <cell r="K1683" t="str">
            <v>2702702 - Feliz Deserto - AL</v>
          </cell>
        </row>
        <row r="1684">
          <cell r="K1684" t="str">
            <v>2702801 - Flexeiras - AL</v>
          </cell>
        </row>
        <row r="1685">
          <cell r="K1685" t="str">
            <v>2702900 - Girau do Ponciano - AL</v>
          </cell>
        </row>
        <row r="1686">
          <cell r="K1686" t="str">
            <v>2703007 - Ibateguara - AL</v>
          </cell>
        </row>
        <row r="1687">
          <cell r="K1687" t="str">
            <v>2703106 - Igaci - AL</v>
          </cell>
        </row>
        <row r="1688">
          <cell r="K1688" t="str">
            <v>2703205 - Igreja Nova - AL</v>
          </cell>
        </row>
        <row r="1689">
          <cell r="K1689" t="str">
            <v>2703304 - Inhapi - AL</v>
          </cell>
        </row>
        <row r="1690">
          <cell r="K1690" t="str">
            <v>2703403 - Jacaré dos Homens - AL</v>
          </cell>
        </row>
        <row r="1691">
          <cell r="K1691" t="str">
            <v>2703502 - Jacuípe - AL</v>
          </cell>
        </row>
        <row r="1692">
          <cell r="K1692" t="str">
            <v>2703601 - Japaratinga - AL</v>
          </cell>
        </row>
        <row r="1693">
          <cell r="K1693" t="str">
            <v>2703700 - Jaramataia - AL</v>
          </cell>
        </row>
        <row r="1694">
          <cell r="K1694" t="str">
            <v>2703759 - Jequiá da Praia - AL</v>
          </cell>
        </row>
        <row r="1695">
          <cell r="K1695" t="str">
            <v>2703809 - Joaquim Gomes - AL</v>
          </cell>
        </row>
        <row r="1696">
          <cell r="K1696" t="str">
            <v>2703908 - Jundiá - AL</v>
          </cell>
        </row>
        <row r="1697">
          <cell r="K1697" t="str">
            <v>2704005 - Junqueiro - AL</v>
          </cell>
        </row>
        <row r="1698">
          <cell r="K1698" t="str">
            <v>2704104 - Lagoa da Canoa - AL</v>
          </cell>
        </row>
        <row r="1699">
          <cell r="K1699" t="str">
            <v>2704203 - Limoeiro de Anadia - AL</v>
          </cell>
        </row>
        <row r="1700">
          <cell r="K1700" t="str">
            <v>2704302 - Maceió - AL</v>
          </cell>
        </row>
        <row r="1701">
          <cell r="K1701" t="str">
            <v>2704401 - Major Isidoro - AL</v>
          </cell>
        </row>
        <row r="1702">
          <cell r="K1702" t="str">
            <v>2704500 - Maragogi - AL</v>
          </cell>
        </row>
        <row r="1703">
          <cell r="K1703" t="str">
            <v>2704609 - Maravilha - AL</v>
          </cell>
        </row>
        <row r="1704">
          <cell r="K1704" t="str">
            <v>2704708 - Marechal Deodoro - AL</v>
          </cell>
        </row>
        <row r="1705">
          <cell r="K1705" t="str">
            <v>2704807 - Maribondo - AL</v>
          </cell>
        </row>
        <row r="1706">
          <cell r="K1706" t="str">
            <v>2704906 - Mar Vermelho - AL</v>
          </cell>
        </row>
        <row r="1707">
          <cell r="K1707" t="str">
            <v>2705002 - Mata Grande - AL</v>
          </cell>
        </row>
        <row r="1708">
          <cell r="K1708" t="str">
            <v>2705101 - Matriz de Camaragibe - AL</v>
          </cell>
        </row>
        <row r="1709">
          <cell r="K1709" t="str">
            <v>2705200 - Messias - AL</v>
          </cell>
        </row>
        <row r="1710">
          <cell r="K1710" t="str">
            <v>2705309 - Minador do Negrão - AL</v>
          </cell>
        </row>
        <row r="1711">
          <cell r="K1711" t="str">
            <v>2705408 - Monteirópolis - AL</v>
          </cell>
        </row>
        <row r="1712">
          <cell r="K1712" t="str">
            <v>2705507 - Murici - AL</v>
          </cell>
        </row>
        <row r="1713">
          <cell r="K1713" t="str">
            <v>2705606 - Novo Lino - AL</v>
          </cell>
        </row>
        <row r="1714">
          <cell r="K1714" t="str">
            <v>2705705 - Olho d'Água das Flores - AL</v>
          </cell>
        </row>
        <row r="1715">
          <cell r="K1715" t="str">
            <v>2705804 - Olho d'Água do Casado - AL</v>
          </cell>
        </row>
        <row r="1716">
          <cell r="K1716" t="str">
            <v>2705903 - Olho d'Água Grande - AL</v>
          </cell>
        </row>
        <row r="1717">
          <cell r="K1717" t="str">
            <v>2706000 - Olivença - AL</v>
          </cell>
        </row>
        <row r="1718">
          <cell r="K1718" t="str">
            <v>2706109 - Ouro Branco - AL</v>
          </cell>
        </row>
        <row r="1719">
          <cell r="K1719" t="str">
            <v>2706208 - Palestina - AL</v>
          </cell>
        </row>
        <row r="1720">
          <cell r="K1720" t="str">
            <v>2706307 - Palmeira dos Índios - AL</v>
          </cell>
        </row>
        <row r="1721">
          <cell r="K1721" t="str">
            <v>2706406 - Pão de Açúcar - AL</v>
          </cell>
        </row>
        <row r="1722">
          <cell r="K1722" t="str">
            <v>2706422 - Pariconha - AL</v>
          </cell>
        </row>
        <row r="1723">
          <cell r="K1723" t="str">
            <v>2706448 - Paripueira - AL</v>
          </cell>
        </row>
        <row r="1724">
          <cell r="K1724" t="str">
            <v>2706505 - Passo de Camaragibe - AL</v>
          </cell>
        </row>
        <row r="1725">
          <cell r="K1725" t="str">
            <v>2706604 - Paulo Jacinto - AL</v>
          </cell>
        </row>
        <row r="1726">
          <cell r="K1726" t="str">
            <v>2706703 - Penedo - AL</v>
          </cell>
        </row>
        <row r="1727">
          <cell r="K1727" t="str">
            <v>2706802 - Piaçabuçu - AL</v>
          </cell>
        </row>
        <row r="1728">
          <cell r="K1728" t="str">
            <v>2706901 - Pilar - AL</v>
          </cell>
        </row>
        <row r="1729">
          <cell r="K1729" t="str">
            <v>2707008 - Pindoba - AL</v>
          </cell>
        </row>
        <row r="1730">
          <cell r="K1730" t="str">
            <v>2707107 - Piranhas - AL</v>
          </cell>
        </row>
        <row r="1731">
          <cell r="K1731" t="str">
            <v>2707206 - Poço das Trincheiras - AL</v>
          </cell>
        </row>
        <row r="1732">
          <cell r="K1732" t="str">
            <v>2707305 - Porto Calvo - AL</v>
          </cell>
        </row>
        <row r="1733">
          <cell r="K1733" t="str">
            <v>2707404 - Porto de Pedras - AL</v>
          </cell>
        </row>
        <row r="1734">
          <cell r="K1734" t="str">
            <v>2707503 - Porto Real do Colégio - AL</v>
          </cell>
        </row>
        <row r="1735">
          <cell r="K1735" t="str">
            <v>2707602 - Quebrangulo - AL</v>
          </cell>
        </row>
        <row r="1736">
          <cell r="K1736" t="str">
            <v>2707701 - Rio Largo - AL</v>
          </cell>
        </row>
        <row r="1737">
          <cell r="K1737" t="str">
            <v>2707800 - Roteiro - AL</v>
          </cell>
        </row>
        <row r="1738">
          <cell r="K1738" t="str">
            <v>2707909 - Santa Luzia do Norte - AL</v>
          </cell>
        </row>
        <row r="1739">
          <cell r="K1739" t="str">
            <v>2708006 - Santana do Ipanema - AL</v>
          </cell>
        </row>
        <row r="1740">
          <cell r="K1740" t="str">
            <v>2708105 - Santana do Mundaú - AL</v>
          </cell>
        </row>
        <row r="1741">
          <cell r="K1741" t="str">
            <v>2708204 - São Brás - AL</v>
          </cell>
        </row>
        <row r="1742">
          <cell r="K1742" t="str">
            <v>2708303 - São José da Laje - AL</v>
          </cell>
        </row>
        <row r="1743">
          <cell r="K1743" t="str">
            <v>2708402 - São José da Tapera - AL</v>
          </cell>
        </row>
        <row r="1744">
          <cell r="K1744" t="str">
            <v>2708501 - São Luís do Quitunde - AL</v>
          </cell>
        </row>
        <row r="1745">
          <cell r="K1745" t="str">
            <v>2708600 - São Miguel dos Campos - AL</v>
          </cell>
        </row>
        <row r="1746">
          <cell r="K1746" t="str">
            <v>2708709 - São Miguel dos Milagres - AL</v>
          </cell>
        </row>
        <row r="1747">
          <cell r="K1747" t="str">
            <v>2708808 - São Sebastião - AL</v>
          </cell>
        </row>
        <row r="1748">
          <cell r="K1748" t="str">
            <v>2708907 - Satuba - AL</v>
          </cell>
        </row>
        <row r="1749">
          <cell r="K1749" t="str">
            <v>2708956 - Senador Rui Palmeira - AL</v>
          </cell>
        </row>
        <row r="1750">
          <cell r="K1750" t="str">
            <v>2709004 - Tanque d'Arca - AL</v>
          </cell>
        </row>
        <row r="1751">
          <cell r="K1751" t="str">
            <v>2709103 - Taquarana - AL</v>
          </cell>
        </row>
        <row r="1752">
          <cell r="K1752" t="str">
            <v>2709152 - Teotônio Vilela - AL</v>
          </cell>
        </row>
        <row r="1753">
          <cell r="K1753" t="str">
            <v>2709202 - Traipu - AL</v>
          </cell>
        </row>
        <row r="1754">
          <cell r="K1754" t="str">
            <v>2709301 - União dos Palmares - AL</v>
          </cell>
        </row>
        <row r="1755">
          <cell r="K1755" t="str">
            <v>2709400 - Viçosa - AL</v>
          </cell>
        </row>
        <row r="1756">
          <cell r="K1756" t="str">
            <v>2800100 - Amparo de São Francisco - SE</v>
          </cell>
        </row>
        <row r="1757">
          <cell r="K1757" t="str">
            <v>2800209 - Aquidabã - SE</v>
          </cell>
        </row>
        <row r="1758">
          <cell r="K1758" t="str">
            <v>2800308 - Aracaju - SE</v>
          </cell>
        </row>
        <row r="1759">
          <cell r="K1759" t="str">
            <v>2800407 - Arauá - SE</v>
          </cell>
        </row>
        <row r="1760">
          <cell r="K1760" t="str">
            <v>2800506 - Areia Branca - SE</v>
          </cell>
        </row>
        <row r="1761">
          <cell r="K1761" t="str">
            <v>2800605 - Barra dos Coqueiros - SE</v>
          </cell>
        </row>
        <row r="1762">
          <cell r="K1762" t="str">
            <v>2800670 - Boquim - SE</v>
          </cell>
        </row>
        <row r="1763">
          <cell r="K1763" t="str">
            <v>2800704 - Brejo Grande - SE</v>
          </cell>
        </row>
        <row r="1764">
          <cell r="K1764" t="str">
            <v>2801009 - Campo do Brito - SE</v>
          </cell>
        </row>
        <row r="1765">
          <cell r="K1765" t="str">
            <v>2801108 - Canhoba - SE</v>
          </cell>
        </row>
        <row r="1766">
          <cell r="K1766" t="str">
            <v>2801207 - Canindé de São Francisco - SE</v>
          </cell>
        </row>
        <row r="1767">
          <cell r="K1767" t="str">
            <v>2801306 - Capela - SE</v>
          </cell>
        </row>
        <row r="1768">
          <cell r="K1768" t="str">
            <v>2801405 - Carira - SE</v>
          </cell>
        </row>
        <row r="1769">
          <cell r="K1769" t="str">
            <v>2801504 - Carmópolis - SE</v>
          </cell>
        </row>
        <row r="1770">
          <cell r="K1770" t="str">
            <v>2801603 - Cedro de São João - SE</v>
          </cell>
        </row>
        <row r="1771">
          <cell r="K1771" t="str">
            <v>2801702 - Cristinápolis - SE</v>
          </cell>
        </row>
        <row r="1772">
          <cell r="K1772" t="str">
            <v>2801900 - Cumbe - SE</v>
          </cell>
        </row>
        <row r="1773">
          <cell r="K1773" t="str">
            <v>2802007 - Divina Pastora - SE</v>
          </cell>
        </row>
        <row r="1774">
          <cell r="K1774" t="str">
            <v>2802106 - Estância - SE</v>
          </cell>
        </row>
        <row r="1775">
          <cell r="K1775" t="str">
            <v>2802205 - Feira Nova - SE</v>
          </cell>
        </row>
        <row r="1776">
          <cell r="K1776" t="str">
            <v>2802304 - Frei Paulo - SE</v>
          </cell>
        </row>
        <row r="1777">
          <cell r="K1777" t="str">
            <v>2802403 - Gararu - SE</v>
          </cell>
        </row>
        <row r="1778">
          <cell r="K1778" t="str">
            <v>2802502 - General Maynard - SE</v>
          </cell>
        </row>
        <row r="1779">
          <cell r="K1779" t="str">
            <v>2802601 - Gracho Cardoso - SE</v>
          </cell>
        </row>
        <row r="1780">
          <cell r="K1780" t="str">
            <v>2802700 - Ilha das Flores - SE</v>
          </cell>
        </row>
        <row r="1781">
          <cell r="K1781" t="str">
            <v>2802809 - Indiaroba - SE</v>
          </cell>
        </row>
        <row r="1782">
          <cell r="K1782" t="str">
            <v>2802908 - Itabaiana - SE</v>
          </cell>
        </row>
        <row r="1783">
          <cell r="K1783" t="str">
            <v>2803005 - Itabaianinha - SE</v>
          </cell>
        </row>
        <row r="1784">
          <cell r="K1784" t="str">
            <v>2803104 - Itabi - SE</v>
          </cell>
        </row>
        <row r="1785">
          <cell r="K1785" t="str">
            <v>2803203 - Itaporanga d'Ajuda - SE</v>
          </cell>
        </row>
        <row r="1786">
          <cell r="K1786" t="str">
            <v>2803302 - Japaratuba - SE</v>
          </cell>
        </row>
        <row r="1787">
          <cell r="K1787" t="str">
            <v>2803401 - Japoatã - SE</v>
          </cell>
        </row>
        <row r="1788">
          <cell r="K1788" t="str">
            <v>2803500 - Lagarto - SE</v>
          </cell>
        </row>
        <row r="1789">
          <cell r="K1789" t="str">
            <v>2803609 - Laranjeiras - SE</v>
          </cell>
        </row>
        <row r="1790">
          <cell r="K1790" t="str">
            <v>2803708 - Macambira - SE</v>
          </cell>
        </row>
        <row r="1791">
          <cell r="K1791" t="str">
            <v>2803807 - Malhada dos Bois - SE</v>
          </cell>
        </row>
        <row r="1792">
          <cell r="K1792" t="str">
            <v>2803906 - Malhador - SE</v>
          </cell>
        </row>
        <row r="1793">
          <cell r="K1793" t="str">
            <v>2804003 - Maruim - SE</v>
          </cell>
        </row>
        <row r="1794">
          <cell r="K1794" t="str">
            <v>2804102 - Moita Bonita - SE</v>
          </cell>
        </row>
        <row r="1795">
          <cell r="K1795" t="str">
            <v>2804201 - Monte Alegre de Sergipe - SE</v>
          </cell>
        </row>
        <row r="1796">
          <cell r="K1796" t="str">
            <v>2804300 - Muribeca - SE</v>
          </cell>
        </row>
        <row r="1797">
          <cell r="K1797" t="str">
            <v>2804409 - Neópolis - SE</v>
          </cell>
        </row>
        <row r="1798">
          <cell r="K1798" t="str">
            <v>2804458 - Nossa Senhora Aparecida - SE</v>
          </cell>
        </row>
        <row r="1799">
          <cell r="K1799" t="str">
            <v>2804508 - Nossa Senhora da Glória - SE</v>
          </cell>
        </row>
        <row r="1800">
          <cell r="K1800" t="str">
            <v>2804607 - Nossa Senhora das Dores - SE</v>
          </cell>
        </row>
        <row r="1801">
          <cell r="K1801" t="str">
            <v>2804706 - Nossa Senhora de Lourdes - SE</v>
          </cell>
        </row>
        <row r="1802">
          <cell r="K1802" t="str">
            <v>2804805 - Nossa Senhora do Socorro - SE</v>
          </cell>
        </row>
        <row r="1803">
          <cell r="K1803" t="str">
            <v>2804904 - Pacatuba - SE</v>
          </cell>
        </row>
        <row r="1804">
          <cell r="K1804" t="str">
            <v>2805000 - Pedra Mole - SE</v>
          </cell>
        </row>
        <row r="1805">
          <cell r="K1805" t="str">
            <v>2805109 - Pedrinhas - SE</v>
          </cell>
        </row>
        <row r="1806">
          <cell r="K1806" t="str">
            <v>2805208 - Pinhão - SE</v>
          </cell>
        </row>
        <row r="1807">
          <cell r="K1807" t="str">
            <v>2805307 - Pirambu - SE</v>
          </cell>
        </row>
        <row r="1808">
          <cell r="K1808" t="str">
            <v>2805406 - Poço Redondo - SE</v>
          </cell>
        </row>
        <row r="1809">
          <cell r="K1809" t="str">
            <v>2805505 - Poço Verde - SE</v>
          </cell>
        </row>
        <row r="1810">
          <cell r="K1810" t="str">
            <v>2805604 - Porto da Folha - SE</v>
          </cell>
        </row>
        <row r="1811">
          <cell r="K1811" t="str">
            <v>2805703 - Propriá - SE</v>
          </cell>
        </row>
        <row r="1812">
          <cell r="K1812" t="str">
            <v>2805802 - Riachão do Dantas - SE</v>
          </cell>
        </row>
        <row r="1813">
          <cell r="K1813" t="str">
            <v>2805901 - Riachuelo - SE</v>
          </cell>
        </row>
        <row r="1814">
          <cell r="K1814" t="str">
            <v>2806008 - Ribeirópolis - SE</v>
          </cell>
        </row>
        <row r="1815">
          <cell r="K1815" t="str">
            <v>2806107 - Rosário do Catete - SE</v>
          </cell>
        </row>
        <row r="1816">
          <cell r="K1816" t="str">
            <v>2806206 - Salgado - SE</v>
          </cell>
        </row>
        <row r="1817">
          <cell r="K1817" t="str">
            <v>2806305 - Santa Luzia do Itanhy - SE</v>
          </cell>
        </row>
        <row r="1818">
          <cell r="K1818" t="str">
            <v>2806404 - Santana do São Francisco - SE</v>
          </cell>
        </row>
        <row r="1819">
          <cell r="K1819" t="str">
            <v>2806503 - Santa Rosa de Lima - SE</v>
          </cell>
        </row>
        <row r="1820">
          <cell r="K1820" t="str">
            <v>2806602 - Santo Amaro das Brotas - SE</v>
          </cell>
        </row>
        <row r="1821">
          <cell r="K1821" t="str">
            <v>2806701 - São Cristóvão - SE</v>
          </cell>
        </row>
        <row r="1822">
          <cell r="K1822" t="str">
            <v>2806800 - São Domingos - SE</v>
          </cell>
        </row>
        <row r="1823">
          <cell r="K1823" t="str">
            <v>2806909 - São Francisco - SE</v>
          </cell>
        </row>
        <row r="1824">
          <cell r="K1824" t="str">
            <v>2807006 - São Miguel do Aleixo - SE</v>
          </cell>
        </row>
        <row r="1825">
          <cell r="K1825" t="str">
            <v>2807105 - Simão Dias - SE</v>
          </cell>
        </row>
        <row r="1826">
          <cell r="K1826" t="str">
            <v>2807204 - Siriri - SE</v>
          </cell>
        </row>
        <row r="1827">
          <cell r="K1827" t="str">
            <v>2807303 - Telha - SE</v>
          </cell>
        </row>
        <row r="1828">
          <cell r="K1828" t="str">
            <v>2807402 - Tobias Barreto - SE</v>
          </cell>
        </row>
        <row r="1829">
          <cell r="K1829" t="str">
            <v>2807501 - Tomar do Geru - SE</v>
          </cell>
        </row>
        <row r="1830">
          <cell r="K1830" t="str">
            <v>2807600 - Umbaúba - SE</v>
          </cell>
        </row>
        <row r="1831">
          <cell r="K1831" t="str">
            <v>2900108 - Abaíra - BA</v>
          </cell>
        </row>
        <row r="1832">
          <cell r="K1832" t="str">
            <v>2900207 - Abaré - BA</v>
          </cell>
        </row>
        <row r="1833">
          <cell r="K1833" t="str">
            <v>2900306 - Acajutiba - BA</v>
          </cell>
        </row>
        <row r="1834">
          <cell r="K1834" t="str">
            <v>2900355 - Adustina - BA</v>
          </cell>
        </row>
        <row r="1835">
          <cell r="K1835" t="str">
            <v>2900405 - Água Fria - BA</v>
          </cell>
        </row>
        <row r="1836">
          <cell r="K1836" t="str">
            <v>2900504 - Érico Cardoso - BA</v>
          </cell>
        </row>
        <row r="1837">
          <cell r="K1837" t="str">
            <v>2900603 - Aiquara - BA</v>
          </cell>
        </row>
        <row r="1838">
          <cell r="K1838" t="str">
            <v>2900702 - Alagoinhas - BA</v>
          </cell>
        </row>
        <row r="1839">
          <cell r="K1839" t="str">
            <v>2900801 - Alcobaça - BA</v>
          </cell>
        </row>
        <row r="1840">
          <cell r="K1840" t="str">
            <v>2900900 - Almadina - BA</v>
          </cell>
        </row>
        <row r="1841">
          <cell r="K1841" t="str">
            <v>2901007 - Amargosa - BA</v>
          </cell>
        </row>
        <row r="1842">
          <cell r="K1842" t="str">
            <v>2901106 - Amélia Rodrigues - BA</v>
          </cell>
        </row>
        <row r="1843">
          <cell r="K1843" t="str">
            <v>2901155 - América Dourada - BA</v>
          </cell>
        </row>
        <row r="1844">
          <cell r="K1844" t="str">
            <v>2901205 - Anagé - BA</v>
          </cell>
        </row>
        <row r="1845">
          <cell r="K1845" t="str">
            <v>2901304 - Andaraí - BA</v>
          </cell>
        </row>
        <row r="1846">
          <cell r="K1846" t="str">
            <v>2901353 - Andorinha - BA</v>
          </cell>
        </row>
        <row r="1847">
          <cell r="K1847" t="str">
            <v>2901403 - Angical - BA</v>
          </cell>
        </row>
        <row r="1848">
          <cell r="K1848" t="str">
            <v>2901502 - Anguera - BA</v>
          </cell>
        </row>
        <row r="1849">
          <cell r="K1849" t="str">
            <v>2901601 - Antas - BA</v>
          </cell>
        </row>
        <row r="1850">
          <cell r="K1850" t="str">
            <v>2901700 - Antônio Cardoso - BA</v>
          </cell>
        </row>
        <row r="1851">
          <cell r="K1851" t="str">
            <v>2901809 - Antônio Gonçalves - BA</v>
          </cell>
        </row>
        <row r="1852">
          <cell r="K1852" t="str">
            <v>2901908 - Aporá - BA</v>
          </cell>
        </row>
        <row r="1853">
          <cell r="K1853" t="str">
            <v>2901957 - Apuarema - BA</v>
          </cell>
        </row>
        <row r="1854">
          <cell r="K1854" t="str">
            <v>2902005 - Aracatu - BA</v>
          </cell>
        </row>
        <row r="1855">
          <cell r="K1855" t="str">
            <v>2902054 - Araçás - BA</v>
          </cell>
        </row>
        <row r="1856">
          <cell r="K1856" t="str">
            <v>2902104 - Araci - BA</v>
          </cell>
        </row>
        <row r="1857">
          <cell r="K1857" t="str">
            <v>2902203 - Aramari - BA</v>
          </cell>
        </row>
        <row r="1858">
          <cell r="K1858" t="str">
            <v>2902252 - Arataca - BA</v>
          </cell>
        </row>
        <row r="1859">
          <cell r="K1859" t="str">
            <v>2902302 - Aratuípe - BA</v>
          </cell>
        </row>
        <row r="1860">
          <cell r="K1860" t="str">
            <v>2902401 - Aurelino Leal - BA</v>
          </cell>
        </row>
        <row r="1861">
          <cell r="K1861" t="str">
            <v>2902500 - Baianópolis - BA</v>
          </cell>
        </row>
        <row r="1862">
          <cell r="K1862" t="str">
            <v>2902609 - Baixa Grande - BA</v>
          </cell>
        </row>
        <row r="1863">
          <cell r="K1863" t="str">
            <v>2902658 - Banzaê - BA</v>
          </cell>
        </row>
        <row r="1864">
          <cell r="K1864" t="str">
            <v>2902708 - Barra - BA</v>
          </cell>
        </row>
        <row r="1865">
          <cell r="K1865" t="str">
            <v>2902807 - Barra da Estiva - BA</v>
          </cell>
        </row>
        <row r="1866">
          <cell r="K1866" t="str">
            <v>2902906 - Barra do Choça - BA</v>
          </cell>
        </row>
        <row r="1867">
          <cell r="K1867" t="str">
            <v>2903003 - Barra do Mendes - BA</v>
          </cell>
        </row>
        <row r="1868">
          <cell r="K1868" t="str">
            <v>2903102 - Barra do Rocha - BA</v>
          </cell>
        </row>
        <row r="1869">
          <cell r="K1869" t="str">
            <v>2903201 - Barreiras - BA</v>
          </cell>
        </row>
        <row r="1870">
          <cell r="K1870" t="str">
            <v>2903235 - Barro Alto - BA</v>
          </cell>
        </row>
        <row r="1871">
          <cell r="K1871" t="str">
            <v>2903276 - Barrocas - BA</v>
          </cell>
        </row>
        <row r="1872">
          <cell r="K1872" t="str">
            <v>2903300 - Barro Preto - BA</v>
          </cell>
        </row>
        <row r="1873">
          <cell r="K1873" t="str">
            <v>2903409 - Belmonte - BA</v>
          </cell>
        </row>
        <row r="1874">
          <cell r="K1874" t="str">
            <v>2903508 - Belo Campo - BA</v>
          </cell>
        </row>
        <row r="1875">
          <cell r="K1875" t="str">
            <v>2903607 - Biritinga - BA</v>
          </cell>
        </row>
        <row r="1876">
          <cell r="K1876" t="str">
            <v>2903706 - Boa Nova - BA</v>
          </cell>
        </row>
        <row r="1877">
          <cell r="K1877" t="str">
            <v>2903805 - Boa Vista do Tupim - BA</v>
          </cell>
        </row>
        <row r="1878">
          <cell r="K1878" t="str">
            <v>2903904 - Bom Jesus da Lapa - BA</v>
          </cell>
        </row>
        <row r="1879">
          <cell r="K1879" t="str">
            <v>2903953 - Bom Jesus da Serra - BA</v>
          </cell>
        </row>
        <row r="1880">
          <cell r="K1880" t="str">
            <v>2904001 - Boninal - BA</v>
          </cell>
        </row>
        <row r="1881">
          <cell r="K1881" t="str">
            <v>2904050 - Bonito - BA</v>
          </cell>
        </row>
        <row r="1882">
          <cell r="K1882" t="str">
            <v>2904100 - Boquira - BA</v>
          </cell>
        </row>
        <row r="1883">
          <cell r="K1883" t="str">
            <v>2904209 - Botuporã - BA</v>
          </cell>
        </row>
        <row r="1884">
          <cell r="K1884" t="str">
            <v>2904308 - Brejões - BA</v>
          </cell>
        </row>
        <row r="1885">
          <cell r="K1885" t="str">
            <v>2904407 - Brejolândia - BA</v>
          </cell>
        </row>
        <row r="1886">
          <cell r="K1886" t="str">
            <v>2904506 - Brotas de Macaúbas - BA</v>
          </cell>
        </row>
        <row r="1887">
          <cell r="K1887" t="str">
            <v>2904605 - Brumado - BA</v>
          </cell>
        </row>
        <row r="1888">
          <cell r="K1888" t="str">
            <v>2904704 - Buerarema - BA</v>
          </cell>
        </row>
        <row r="1889">
          <cell r="K1889" t="str">
            <v>2904753 - Buritirama - BA</v>
          </cell>
        </row>
        <row r="1890">
          <cell r="K1890" t="str">
            <v>2904803 - Caatiba - BA</v>
          </cell>
        </row>
        <row r="1891">
          <cell r="K1891" t="str">
            <v>2904852 - Cabaceiras do Paraguaçu - BA</v>
          </cell>
        </row>
        <row r="1892">
          <cell r="K1892" t="str">
            <v>2904902 - Cachoeira - BA</v>
          </cell>
        </row>
        <row r="1893">
          <cell r="K1893" t="str">
            <v>2905008 - Caculé - BA</v>
          </cell>
        </row>
        <row r="1894">
          <cell r="K1894" t="str">
            <v>2905107 - Caém - BA</v>
          </cell>
        </row>
        <row r="1895">
          <cell r="K1895" t="str">
            <v>2905156 - Caetanos - BA</v>
          </cell>
        </row>
        <row r="1896">
          <cell r="K1896" t="str">
            <v>2905206 - Caetité - BA</v>
          </cell>
        </row>
        <row r="1897">
          <cell r="K1897" t="str">
            <v>2905305 - Cafarnaum - BA</v>
          </cell>
        </row>
        <row r="1898">
          <cell r="K1898" t="str">
            <v>2905404 - Cairu - BA</v>
          </cell>
        </row>
        <row r="1899">
          <cell r="K1899" t="str">
            <v>2905503 - Caldeirão Grande - BA</v>
          </cell>
        </row>
        <row r="1900">
          <cell r="K1900" t="str">
            <v>2905602 - Camacan - BA</v>
          </cell>
        </row>
        <row r="1901">
          <cell r="K1901" t="str">
            <v>2905701 - Camaçari - BA</v>
          </cell>
        </row>
        <row r="1902">
          <cell r="K1902" t="str">
            <v>2905800 - Camamu - BA</v>
          </cell>
        </row>
        <row r="1903">
          <cell r="K1903" t="str">
            <v>2905909 - Campo Alegre de Lourdes - BA</v>
          </cell>
        </row>
        <row r="1904">
          <cell r="K1904" t="str">
            <v>2906006 - Campo Formoso - BA</v>
          </cell>
        </row>
        <row r="1905">
          <cell r="K1905" t="str">
            <v>2906105 - Canápolis - BA</v>
          </cell>
        </row>
        <row r="1906">
          <cell r="K1906" t="str">
            <v>2906204 - Canarana - BA</v>
          </cell>
        </row>
        <row r="1907">
          <cell r="K1907" t="str">
            <v>2906303 - Canavieiras - BA</v>
          </cell>
        </row>
        <row r="1908">
          <cell r="K1908" t="str">
            <v>2906402 - Candeal - BA</v>
          </cell>
        </row>
        <row r="1909">
          <cell r="K1909" t="str">
            <v>2906501 - Candeias - BA</v>
          </cell>
        </row>
        <row r="1910">
          <cell r="K1910" t="str">
            <v>2906600 - Candiba - BA</v>
          </cell>
        </row>
        <row r="1911">
          <cell r="K1911" t="str">
            <v>2906709 - Cândido Sales - BA</v>
          </cell>
        </row>
        <row r="1912">
          <cell r="K1912" t="str">
            <v>2906808 - Cansanção - BA</v>
          </cell>
        </row>
        <row r="1913">
          <cell r="K1913" t="str">
            <v>2906824 - Canudos - BA</v>
          </cell>
        </row>
        <row r="1914">
          <cell r="K1914" t="str">
            <v>2906857 - Capela do Alto Alegre - BA</v>
          </cell>
        </row>
        <row r="1915">
          <cell r="K1915" t="str">
            <v>2906873 - Capim Grosso - BA</v>
          </cell>
        </row>
        <row r="1916">
          <cell r="K1916" t="str">
            <v>2906899 - Caraíbas - BA</v>
          </cell>
        </row>
        <row r="1917">
          <cell r="K1917" t="str">
            <v>2906907 - Caravelas - BA</v>
          </cell>
        </row>
        <row r="1918">
          <cell r="K1918" t="str">
            <v>2907004 - Cardeal da Silva - BA</v>
          </cell>
        </row>
        <row r="1919">
          <cell r="K1919" t="str">
            <v>2907103 - Carinhanha - BA</v>
          </cell>
        </row>
        <row r="1920">
          <cell r="K1920" t="str">
            <v>2907202 - Casa Nova - BA</v>
          </cell>
        </row>
        <row r="1921">
          <cell r="K1921" t="str">
            <v>2907301 - Castro Alves - BA</v>
          </cell>
        </row>
        <row r="1922">
          <cell r="K1922" t="str">
            <v>2907400 - Catolândia - BA</v>
          </cell>
        </row>
        <row r="1923">
          <cell r="K1923" t="str">
            <v>2907509 - Catu - BA</v>
          </cell>
        </row>
        <row r="1924">
          <cell r="K1924" t="str">
            <v>2907558 - Caturama - BA</v>
          </cell>
        </row>
        <row r="1925">
          <cell r="K1925" t="str">
            <v>2907608 - Central - BA</v>
          </cell>
        </row>
        <row r="1926">
          <cell r="K1926" t="str">
            <v>2907707 - Chorrochó - BA</v>
          </cell>
        </row>
        <row r="1927">
          <cell r="K1927" t="str">
            <v>2907806 - Cícero Dantas - BA</v>
          </cell>
        </row>
        <row r="1928">
          <cell r="K1928" t="str">
            <v>2907905 - Cipó - BA</v>
          </cell>
        </row>
        <row r="1929">
          <cell r="K1929" t="str">
            <v>2908002 - Coaraci - BA</v>
          </cell>
        </row>
        <row r="1930">
          <cell r="K1930" t="str">
            <v>2908101 - Cocos - BA</v>
          </cell>
        </row>
        <row r="1931">
          <cell r="K1931" t="str">
            <v>2908200 - Conceição da Feira - BA</v>
          </cell>
        </row>
        <row r="1932">
          <cell r="K1932" t="str">
            <v>2908309 - Conceição do Almeida - BA</v>
          </cell>
        </row>
        <row r="1933">
          <cell r="K1933" t="str">
            <v>2908408 - Conceição do Coité - BA</v>
          </cell>
        </row>
        <row r="1934">
          <cell r="K1934" t="str">
            <v>2908507 - Conceição do Jacuípe - BA</v>
          </cell>
        </row>
        <row r="1935">
          <cell r="K1935" t="str">
            <v>2908606 - Conde - BA</v>
          </cell>
        </row>
        <row r="1936">
          <cell r="K1936" t="str">
            <v>2908705 - Condeúba - BA</v>
          </cell>
        </row>
        <row r="1937">
          <cell r="K1937" t="str">
            <v>2908804 - Contendas do Sincorá - BA</v>
          </cell>
        </row>
        <row r="1938">
          <cell r="K1938" t="str">
            <v>2908903 - Coração de Maria - BA</v>
          </cell>
        </row>
        <row r="1939">
          <cell r="K1939" t="str">
            <v>2909000 - Cordeiros - BA</v>
          </cell>
        </row>
        <row r="1940">
          <cell r="K1940" t="str">
            <v>2909109 - Coribe - BA</v>
          </cell>
        </row>
        <row r="1941">
          <cell r="K1941" t="str">
            <v>2909208 - Coronel João Sá - BA</v>
          </cell>
        </row>
        <row r="1942">
          <cell r="K1942" t="str">
            <v>2909307 - Correntina - BA</v>
          </cell>
        </row>
        <row r="1943">
          <cell r="K1943" t="str">
            <v>2909406 - Cotegipe - BA</v>
          </cell>
        </row>
        <row r="1944">
          <cell r="K1944" t="str">
            <v>2909505 - Cravolândia - BA</v>
          </cell>
        </row>
        <row r="1945">
          <cell r="K1945" t="str">
            <v>2909604 - Crisópolis - BA</v>
          </cell>
        </row>
        <row r="1946">
          <cell r="K1946" t="str">
            <v>2909703 - Cristópolis - BA</v>
          </cell>
        </row>
        <row r="1947">
          <cell r="K1947" t="str">
            <v>2909802 - Cruz das Almas - BA</v>
          </cell>
        </row>
        <row r="1948">
          <cell r="K1948" t="str">
            <v>2909901 - Curaçá - BA</v>
          </cell>
        </row>
        <row r="1949">
          <cell r="K1949" t="str">
            <v>2910008 - Dário Meira - BA</v>
          </cell>
        </row>
        <row r="1950">
          <cell r="K1950" t="str">
            <v>2910057 - Dias d'Ávila - BA</v>
          </cell>
        </row>
        <row r="1951">
          <cell r="K1951" t="str">
            <v>2910107 - Dom Basílio - BA</v>
          </cell>
        </row>
        <row r="1952">
          <cell r="K1952" t="str">
            <v>2910206 - Dom Macedo Costa - BA</v>
          </cell>
        </row>
        <row r="1953">
          <cell r="K1953" t="str">
            <v>2910305 - Elísio Medrado - BA</v>
          </cell>
        </row>
        <row r="1954">
          <cell r="K1954" t="str">
            <v>2910404 - Encruzilhada - BA</v>
          </cell>
        </row>
        <row r="1955">
          <cell r="K1955" t="str">
            <v>2910503 - Entre Rios - BA</v>
          </cell>
        </row>
        <row r="1956">
          <cell r="K1956" t="str">
            <v>2910602 - Esplanada - BA</v>
          </cell>
        </row>
        <row r="1957">
          <cell r="K1957" t="str">
            <v>2910701 - Euclides da Cunha - BA</v>
          </cell>
        </row>
        <row r="1958">
          <cell r="K1958" t="str">
            <v>2910727 - Eunápolis - BA</v>
          </cell>
        </row>
        <row r="1959">
          <cell r="K1959" t="str">
            <v>2910750 - Fátima - BA</v>
          </cell>
        </row>
        <row r="1960">
          <cell r="K1960" t="str">
            <v>2910776 - Feira da Mata - BA</v>
          </cell>
        </row>
        <row r="1961">
          <cell r="K1961" t="str">
            <v>2910800 - Feira de Santana - BA</v>
          </cell>
        </row>
        <row r="1962">
          <cell r="K1962" t="str">
            <v>2910859 - Filadélfia - BA</v>
          </cell>
        </row>
        <row r="1963">
          <cell r="K1963" t="str">
            <v>2910909 - Firmino Alves - BA</v>
          </cell>
        </row>
        <row r="1964">
          <cell r="K1964" t="str">
            <v>2911006 - Floresta Azul - BA</v>
          </cell>
        </row>
        <row r="1965">
          <cell r="K1965" t="str">
            <v>2911105 - Formosa do Rio Preto - BA</v>
          </cell>
        </row>
        <row r="1966">
          <cell r="K1966" t="str">
            <v>2911204 - Gandu - BA</v>
          </cell>
        </row>
        <row r="1967">
          <cell r="K1967" t="str">
            <v>2911253 - Gavião - BA</v>
          </cell>
        </row>
        <row r="1968">
          <cell r="K1968" t="str">
            <v>2911303 - Gentio do Ouro - BA</v>
          </cell>
        </row>
        <row r="1969">
          <cell r="K1969" t="str">
            <v>2911402 - Glória - BA</v>
          </cell>
        </row>
        <row r="1970">
          <cell r="K1970" t="str">
            <v>2911501 - Gongogi - BA</v>
          </cell>
        </row>
        <row r="1971">
          <cell r="K1971" t="str">
            <v>2911600 - Governador Mangabeira - BA</v>
          </cell>
        </row>
        <row r="1972">
          <cell r="K1972" t="str">
            <v>2911659 - Guajeru - BA</v>
          </cell>
        </row>
        <row r="1973">
          <cell r="K1973" t="str">
            <v>2911709 - Guanambi - BA</v>
          </cell>
        </row>
        <row r="1974">
          <cell r="K1974" t="str">
            <v>2911808 - Guaratinga - BA</v>
          </cell>
        </row>
        <row r="1975">
          <cell r="K1975" t="str">
            <v>2911857 - Heliópolis - BA</v>
          </cell>
        </row>
        <row r="1976">
          <cell r="K1976" t="str">
            <v>2911907 - Iaçu - BA</v>
          </cell>
        </row>
        <row r="1977">
          <cell r="K1977" t="str">
            <v>2912004 - Ibiassucê - BA</v>
          </cell>
        </row>
        <row r="1978">
          <cell r="K1978" t="str">
            <v>2912103 - Ibicaraí - BA</v>
          </cell>
        </row>
        <row r="1979">
          <cell r="K1979" t="str">
            <v>2912202 - Ibicoara - BA</v>
          </cell>
        </row>
        <row r="1980">
          <cell r="K1980" t="str">
            <v>2912301 - Ibicuí - BA</v>
          </cell>
        </row>
        <row r="1981">
          <cell r="K1981" t="str">
            <v>2912400 - Ibipeba - BA</v>
          </cell>
        </row>
        <row r="1982">
          <cell r="K1982" t="str">
            <v>2912509 - Ibipitanga - BA</v>
          </cell>
        </row>
        <row r="1983">
          <cell r="K1983" t="str">
            <v>2912608 - Ibiquera - BA</v>
          </cell>
        </row>
        <row r="1984">
          <cell r="K1984" t="str">
            <v>2912707 - Ibirapitanga - BA</v>
          </cell>
        </row>
        <row r="1985">
          <cell r="K1985" t="str">
            <v>2912806 - Ibirapuã - BA</v>
          </cell>
        </row>
        <row r="1986">
          <cell r="K1986" t="str">
            <v>2912905 - Ibirataia - BA</v>
          </cell>
        </row>
        <row r="1987">
          <cell r="K1987" t="str">
            <v>2913002 - Ibitiara - BA</v>
          </cell>
        </row>
        <row r="1988">
          <cell r="K1988" t="str">
            <v>2913101 - Ibititá - BA</v>
          </cell>
        </row>
        <row r="1989">
          <cell r="K1989" t="str">
            <v>2913200 - Ibotirama - BA</v>
          </cell>
        </row>
        <row r="1990">
          <cell r="K1990" t="str">
            <v>2913309 - Ichu - BA</v>
          </cell>
        </row>
        <row r="1991">
          <cell r="K1991" t="str">
            <v>2913408 - Igaporã - BA</v>
          </cell>
        </row>
        <row r="1992">
          <cell r="K1992" t="str">
            <v>2913457 - Igrapiúna - BA</v>
          </cell>
        </row>
        <row r="1993">
          <cell r="K1993" t="str">
            <v>2913507 - Iguaí - BA</v>
          </cell>
        </row>
        <row r="1994">
          <cell r="K1994" t="str">
            <v>2913606 - Ilhéus - BA</v>
          </cell>
        </row>
        <row r="1995">
          <cell r="K1995" t="str">
            <v>2913705 - Inhambupe - BA</v>
          </cell>
        </row>
        <row r="1996">
          <cell r="K1996" t="str">
            <v>2913804 - Ipecaetá - BA</v>
          </cell>
        </row>
        <row r="1997">
          <cell r="K1997" t="str">
            <v>2913903 - Ipiaú - BA</v>
          </cell>
        </row>
        <row r="1998">
          <cell r="K1998" t="str">
            <v>2914000 - Ipirá - BA</v>
          </cell>
        </row>
        <row r="1999">
          <cell r="K1999" t="str">
            <v>2914109 - Ipupiara - BA</v>
          </cell>
        </row>
        <row r="2000">
          <cell r="K2000" t="str">
            <v>2914208 - Irajuba - BA</v>
          </cell>
        </row>
        <row r="2001">
          <cell r="K2001" t="str">
            <v>2914307 - Iramaia - BA</v>
          </cell>
        </row>
        <row r="2002">
          <cell r="K2002" t="str">
            <v>2914406 - Iraquara - BA</v>
          </cell>
        </row>
        <row r="2003">
          <cell r="K2003" t="str">
            <v>2914505 - Irará - BA</v>
          </cell>
        </row>
        <row r="2004">
          <cell r="K2004" t="str">
            <v>2914604 - Irecê - BA</v>
          </cell>
        </row>
        <row r="2005">
          <cell r="K2005" t="str">
            <v>2914653 - Itabela - BA</v>
          </cell>
        </row>
        <row r="2006">
          <cell r="K2006" t="str">
            <v>2914703 - Itaberaba - BA</v>
          </cell>
        </row>
        <row r="2007">
          <cell r="K2007" t="str">
            <v>2914802 - Itabuna - BA</v>
          </cell>
        </row>
        <row r="2008">
          <cell r="K2008" t="str">
            <v>2914901 - Itacaré - BA</v>
          </cell>
        </row>
        <row r="2009">
          <cell r="K2009" t="str">
            <v>2915007 - Itaeté - BA</v>
          </cell>
        </row>
        <row r="2010">
          <cell r="K2010" t="str">
            <v>2915106 - Itagi - BA</v>
          </cell>
        </row>
        <row r="2011">
          <cell r="K2011" t="str">
            <v>2915205 - Itagibá - BA</v>
          </cell>
        </row>
        <row r="2012">
          <cell r="K2012" t="str">
            <v>2915304 - Itagimirim - BA</v>
          </cell>
        </row>
        <row r="2013">
          <cell r="K2013" t="str">
            <v>2915353 - Itaguaçu da Bahia - BA</v>
          </cell>
        </row>
        <row r="2014">
          <cell r="K2014" t="str">
            <v>2915403 - Itaju do Colônia - BA</v>
          </cell>
        </row>
        <row r="2015">
          <cell r="K2015" t="str">
            <v>2915502 - Itajuípe - BA</v>
          </cell>
        </row>
        <row r="2016">
          <cell r="K2016" t="str">
            <v>2915601 - Itamaraju - BA</v>
          </cell>
        </row>
        <row r="2017">
          <cell r="K2017" t="str">
            <v>2915700 - Itamari - BA</v>
          </cell>
        </row>
        <row r="2018">
          <cell r="K2018" t="str">
            <v>2915809 - Itambé - BA</v>
          </cell>
        </row>
        <row r="2019">
          <cell r="K2019" t="str">
            <v>2915908 - Itanagra - BA</v>
          </cell>
        </row>
        <row r="2020">
          <cell r="K2020" t="str">
            <v>2916005 - Itanhém - BA</v>
          </cell>
        </row>
        <row r="2021">
          <cell r="K2021" t="str">
            <v>2916104 - Itaparica - BA</v>
          </cell>
        </row>
        <row r="2022">
          <cell r="K2022" t="str">
            <v>2916203 - Itapé - BA</v>
          </cell>
        </row>
        <row r="2023">
          <cell r="K2023" t="str">
            <v>2916302 - Itapebi - BA</v>
          </cell>
        </row>
        <row r="2024">
          <cell r="K2024" t="str">
            <v>2916401 - Itapetinga - BA</v>
          </cell>
        </row>
        <row r="2025">
          <cell r="K2025" t="str">
            <v>2916500 - Itapicuru - BA</v>
          </cell>
        </row>
        <row r="2026">
          <cell r="K2026" t="str">
            <v>2916609 - Itapitanga - BA</v>
          </cell>
        </row>
        <row r="2027">
          <cell r="K2027" t="str">
            <v>2916708 - Itaquara - BA</v>
          </cell>
        </row>
        <row r="2028">
          <cell r="K2028" t="str">
            <v>2916807 - Itarantim - BA</v>
          </cell>
        </row>
        <row r="2029">
          <cell r="K2029" t="str">
            <v>2916856 - Itatim - BA</v>
          </cell>
        </row>
        <row r="2030">
          <cell r="K2030" t="str">
            <v>2916906 - Itiruçu - BA</v>
          </cell>
        </row>
        <row r="2031">
          <cell r="K2031" t="str">
            <v>2917003 - Itiúba - BA</v>
          </cell>
        </row>
        <row r="2032">
          <cell r="K2032" t="str">
            <v>2917102 - Itororó - BA</v>
          </cell>
        </row>
        <row r="2033">
          <cell r="K2033" t="str">
            <v>2917201 - Ituaçu - BA</v>
          </cell>
        </row>
        <row r="2034">
          <cell r="K2034" t="str">
            <v>2917300 - Ituberá - BA</v>
          </cell>
        </row>
        <row r="2035">
          <cell r="K2035" t="str">
            <v>2917334 - Iuiu - BA</v>
          </cell>
        </row>
        <row r="2036">
          <cell r="K2036" t="str">
            <v>2917359 - Jaborandi - BA</v>
          </cell>
        </row>
        <row r="2037">
          <cell r="K2037" t="str">
            <v>2917409 - Jacaraci - BA</v>
          </cell>
        </row>
        <row r="2038">
          <cell r="K2038" t="str">
            <v>2917508 - Jacobina - BA</v>
          </cell>
        </row>
        <row r="2039">
          <cell r="K2039" t="str">
            <v>2917607 - Jaguaquara - BA</v>
          </cell>
        </row>
        <row r="2040">
          <cell r="K2040" t="str">
            <v>2917706 - Jaguarari - BA</v>
          </cell>
        </row>
        <row r="2041">
          <cell r="K2041" t="str">
            <v>2917805 - Jaguaripe - BA</v>
          </cell>
        </row>
        <row r="2042">
          <cell r="K2042" t="str">
            <v>2917904 - Jandaíra - BA</v>
          </cell>
        </row>
        <row r="2043">
          <cell r="K2043" t="str">
            <v>2918001 - Jequié - BA</v>
          </cell>
        </row>
        <row r="2044">
          <cell r="K2044" t="str">
            <v>2918100 - Jeremoabo - BA</v>
          </cell>
        </row>
        <row r="2045">
          <cell r="K2045" t="str">
            <v>2918209 - Jiquiriçá - BA</v>
          </cell>
        </row>
        <row r="2046">
          <cell r="K2046" t="str">
            <v>2918308 - Jitaúna - BA</v>
          </cell>
        </row>
        <row r="2047">
          <cell r="K2047" t="str">
            <v>2918357 - João Dourado - BA</v>
          </cell>
        </row>
        <row r="2048">
          <cell r="K2048" t="str">
            <v>2918407 - Juazeiro - BA</v>
          </cell>
        </row>
        <row r="2049">
          <cell r="K2049" t="str">
            <v>2918456 - Jucuruçu - BA</v>
          </cell>
        </row>
        <row r="2050">
          <cell r="K2050" t="str">
            <v>2918506 - Jussara - BA</v>
          </cell>
        </row>
        <row r="2051">
          <cell r="K2051" t="str">
            <v>2918555 - Jussari - BA</v>
          </cell>
        </row>
        <row r="2052">
          <cell r="K2052" t="str">
            <v>2918605 - Jussiape - BA</v>
          </cell>
        </row>
        <row r="2053">
          <cell r="K2053" t="str">
            <v>2918704 - Lafaiete Coutinho - BA</v>
          </cell>
        </row>
        <row r="2054">
          <cell r="K2054" t="str">
            <v>2918753 - Lagoa Real - BA</v>
          </cell>
        </row>
        <row r="2055">
          <cell r="K2055" t="str">
            <v>2918803 - Laje - BA</v>
          </cell>
        </row>
        <row r="2056">
          <cell r="K2056" t="str">
            <v>2918902 - Lajedão - BA</v>
          </cell>
        </row>
        <row r="2057">
          <cell r="K2057" t="str">
            <v>2919009 - Lajedinho - BA</v>
          </cell>
        </row>
        <row r="2058">
          <cell r="K2058" t="str">
            <v>2919058 - Lajedo do Tabocal - BA</v>
          </cell>
        </row>
        <row r="2059">
          <cell r="K2059" t="str">
            <v>2919108 - Lamarão - BA</v>
          </cell>
        </row>
        <row r="2060">
          <cell r="K2060" t="str">
            <v>2919157 - Lapão - BA</v>
          </cell>
        </row>
        <row r="2061">
          <cell r="K2061" t="str">
            <v>2919207 - Lauro de Freitas - BA</v>
          </cell>
        </row>
        <row r="2062">
          <cell r="K2062" t="str">
            <v>2919306 - Lençóis - BA</v>
          </cell>
        </row>
        <row r="2063">
          <cell r="K2063" t="str">
            <v>2919405 - Licínio de Almeida - BA</v>
          </cell>
        </row>
        <row r="2064">
          <cell r="K2064" t="str">
            <v>2919504 - Livramento de Nossa Senhora - BA</v>
          </cell>
        </row>
        <row r="2065">
          <cell r="K2065" t="str">
            <v>2919553 - Luís Eduardo Magalhães - BA</v>
          </cell>
        </row>
        <row r="2066">
          <cell r="K2066" t="str">
            <v>2919603 - Macajuba - BA</v>
          </cell>
        </row>
        <row r="2067">
          <cell r="K2067" t="str">
            <v>2919702 - Macarani - BA</v>
          </cell>
        </row>
        <row r="2068">
          <cell r="K2068" t="str">
            <v>2919801 - Macaúbas - BA</v>
          </cell>
        </row>
        <row r="2069">
          <cell r="K2069" t="str">
            <v>2919900 - Macururé - BA</v>
          </cell>
        </row>
        <row r="2070">
          <cell r="K2070" t="str">
            <v>2919926 - Madre de Deus - BA</v>
          </cell>
        </row>
        <row r="2071">
          <cell r="K2071" t="str">
            <v>2919959 - Maetinga - BA</v>
          </cell>
        </row>
        <row r="2072">
          <cell r="K2072" t="str">
            <v>2920007 - Maiquinique - BA</v>
          </cell>
        </row>
        <row r="2073">
          <cell r="K2073" t="str">
            <v>2920106 - Mairi - BA</v>
          </cell>
        </row>
        <row r="2074">
          <cell r="K2074" t="str">
            <v>2920205 - Malhada - BA</v>
          </cell>
        </row>
        <row r="2075">
          <cell r="K2075" t="str">
            <v>2920304 - Malhada de Pedras - BA</v>
          </cell>
        </row>
        <row r="2076">
          <cell r="K2076" t="str">
            <v>2920403 - Manoel Vitorino - BA</v>
          </cell>
        </row>
        <row r="2077">
          <cell r="K2077" t="str">
            <v>2920452 - Mansidão - BA</v>
          </cell>
        </row>
        <row r="2078">
          <cell r="K2078" t="str">
            <v>2920502 - Maracás - BA</v>
          </cell>
        </row>
        <row r="2079">
          <cell r="K2079" t="str">
            <v>2920601 - Maragogipe - BA</v>
          </cell>
        </row>
        <row r="2080">
          <cell r="K2080" t="str">
            <v>2920700 - Maraú - BA</v>
          </cell>
        </row>
        <row r="2081">
          <cell r="K2081" t="str">
            <v>2920809 - Marcionílio Souza - BA</v>
          </cell>
        </row>
        <row r="2082">
          <cell r="K2082" t="str">
            <v>2920908 - Mascote - BA</v>
          </cell>
        </row>
        <row r="2083">
          <cell r="K2083" t="str">
            <v>2921005 - Mata de São João - BA</v>
          </cell>
        </row>
        <row r="2084">
          <cell r="K2084" t="str">
            <v>2921054 - Matina - BA</v>
          </cell>
        </row>
        <row r="2085">
          <cell r="K2085" t="str">
            <v>2921104 - Medeiros Neto - BA</v>
          </cell>
        </row>
        <row r="2086">
          <cell r="K2086" t="str">
            <v>2921203 - Miguel Calmon - BA</v>
          </cell>
        </row>
        <row r="2087">
          <cell r="K2087" t="str">
            <v>2921302 - Milagres - BA</v>
          </cell>
        </row>
        <row r="2088">
          <cell r="K2088" t="str">
            <v>2921401 - Mirangaba - BA</v>
          </cell>
        </row>
        <row r="2089">
          <cell r="K2089" t="str">
            <v>2921450 - Mirante - BA</v>
          </cell>
        </row>
        <row r="2090">
          <cell r="K2090" t="str">
            <v>2921500 - Monte Santo - BA</v>
          </cell>
        </row>
        <row r="2091">
          <cell r="K2091" t="str">
            <v>2921609 - Morpará - BA</v>
          </cell>
        </row>
        <row r="2092">
          <cell r="K2092" t="str">
            <v>2921708 - Morro do Chapéu - BA</v>
          </cell>
        </row>
        <row r="2093">
          <cell r="K2093" t="str">
            <v>2921807 - Mortugaba - BA</v>
          </cell>
        </row>
        <row r="2094">
          <cell r="K2094" t="str">
            <v>2921906 - Mucugê - BA</v>
          </cell>
        </row>
        <row r="2095">
          <cell r="K2095" t="str">
            <v>2922003 - Mucuri - BA</v>
          </cell>
        </row>
        <row r="2096">
          <cell r="K2096" t="str">
            <v>2922052 - Mulungu do Morro - BA</v>
          </cell>
        </row>
        <row r="2097">
          <cell r="K2097" t="str">
            <v>2922102 - Mundo Novo - BA</v>
          </cell>
        </row>
        <row r="2098">
          <cell r="K2098" t="str">
            <v>2922201 - Muniz Ferreira - BA</v>
          </cell>
        </row>
        <row r="2099">
          <cell r="K2099" t="str">
            <v>2922250 - Muquém do São Francisco - BA</v>
          </cell>
        </row>
        <row r="2100">
          <cell r="K2100" t="str">
            <v>2922300 - Muritiba - BA</v>
          </cell>
        </row>
        <row r="2101">
          <cell r="K2101" t="str">
            <v>2922409 - Mutuípe - BA</v>
          </cell>
        </row>
        <row r="2102">
          <cell r="K2102" t="str">
            <v>2922508 - Nazaré - BA</v>
          </cell>
        </row>
        <row r="2103">
          <cell r="K2103" t="str">
            <v>2922607 - Nilo Peçanha - BA</v>
          </cell>
        </row>
        <row r="2104">
          <cell r="K2104" t="str">
            <v>2922656 - Nordestina - BA</v>
          </cell>
        </row>
        <row r="2105">
          <cell r="K2105" t="str">
            <v>2922706 - Nova Canaã - BA</v>
          </cell>
        </row>
        <row r="2106">
          <cell r="K2106" t="str">
            <v>2922730 - Nova Fátima - BA</v>
          </cell>
        </row>
        <row r="2107">
          <cell r="K2107" t="str">
            <v>2922755 - Nova Ibiá - BA</v>
          </cell>
        </row>
        <row r="2108">
          <cell r="K2108" t="str">
            <v>2922805 - Nova Itarana - BA</v>
          </cell>
        </row>
        <row r="2109">
          <cell r="K2109" t="str">
            <v>2922854 - Nova Redenção - BA</v>
          </cell>
        </row>
        <row r="2110">
          <cell r="K2110" t="str">
            <v>2922904 - Nova Soure - BA</v>
          </cell>
        </row>
        <row r="2111">
          <cell r="K2111" t="str">
            <v>2923001 - Nova Viçosa - BA</v>
          </cell>
        </row>
        <row r="2112">
          <cell r="K2112" t="str">
            <v>2923035 - Novo Horizonte - BA</v>
          </cell>
        </row>
        <row r="2113">
          <cell r="K2113" t="str">
            <v>2923050 - Novo Triunfo - BA</v>
          </cell>
        </row>
        <row r="2114">
          <cell r="K2114" t="str">
            <v>2923100 - Olindina - BA</v>
          </cell>
        </row>
        <row r="2115">
          <cell r="K2115" t="str">
            <v>2923209 - Oliveira dos Brejinhos - BA</v>
          </cell>
        </row>
        <row r="2116">
          <cell r="K2116" t="str">
            <v>2923308 - Ouriçangas - BA</v>
          </cell>
        </row>
        <row r="2117">
          <cell r="K2117" t="str">
            <v>2923357 - Ourolândia - BA</v>
          </cell>
        </row>
        <row r="2118">
          <cell r="K2118" t="str">
            <v>2923407 - Palmas de Monte Alto - BA</v>
          </cell>
        </row>
        <row r="2119">
          <cell r="K2119" t="str">
            <v>2923506 - Palmeiras - BA</v>
          </cell>
        </row>
        <row r="2120">
          <cell r="K2120" t="str">
            <v>2923605 - Paramirim - BA</v>
          </cell>
        </row>
        <row r="2121">
          <cell r="K2121" t="str">
            <v>2923704 - Paratinga - BA</v>
          </cell>
        </row>
        <row r="2122">
          <cell r="K2122" t="str">
            <v>2923803 - Paripiranga - BA</v>
          </cell>
        </row>
        <row r="2123">
          <cell r="K2123" t="str">
            <v>2923902 - Pau Brasil - BA</v>
          </cell>
        </row>
        <row r="2124">
          <cell r="K2124" t="str">
            <v>2924009 - Paulo Afonso - BA</v>
          </cell>
        </row>
        <row r="2125">
          <cell r="K2125" t="str">
            <v>2924058 - Pé de Serra - BA</v>
          </cell>
        </row>
        <row r="2126">
          <cell r="K2126" t="str">
            <v>2924108 - Pedrão - BA</v>
          </cell>
        </row>
        <row r="2127">
          <cell r="K2127" t="str">
            <v>2924207 - Pedro Alexandre - BA</v>
          </cell>
        </row>
        <row r="2128">
          <cell r="K2128" t="str">
            <v>2924306 - Piatã - BA</v>
          </cell>
        </row>
        <row r="2129">
          <cell r="K2129" t="str">
            <v>2924405 - Pilão Arcado - BA</v>
          </cell>
        </row>
        <row r="2130">
          <cell r="K2130" t="str">
            <v>2924504 - Pindaí - BA</v>
          </cell>
        </row>
        <row r="2131">
          <cell r="K2131" t="str">
            <v>2924603 - Pindobaçu - BA</v>
          </cell>
        </row>
        <row r="2132">
          <cell r="K2132" t="str">
            <v>2924652 - Pintadas - BA</v>
          </cell>
        </row>
        <row r="2133">
          <cell r="K2133" t="str">
            <v>2924678 - Piraí do Norte - BA</v>
          </cell>
        </row>
        <row r="2134">
          <cell r="K2134" t="str">
            <v>2924702 - Piripá - BA</v>
          </cell>
        </row>
        <row r="2135">
          <cell r="K2135" t="str">
            <v>2924801 - Piritiba - BA</v>
          </cell>
        </row>
        <row r="2136">
          <cell r="K2136" t="str">
            <v>2924900 - Planaltino - BA</v>
          </cell>
        </row>
        <row r="2137">
          <cell r="K2137" t="str">
            <v>2925006 - Planalto - BA</v>
          </cell>
        </row>
        <row r="2138">
          <cell r="K2138" t="str">
            <v>2925105 - Poções - BA</v>
          </cell>
        </row>
        <row r="2139">
          <cell r="K2139" t="str">
            <v>2925204 - Pojuca - BA</v>
          </cell>
        </row>
        <row r="2140">
          <cell r="K2140" t="str">
            <v>2925253 - Ponto Novo - BA</v>
          </cell>
        </row>
        <row r="2141">
          <cell r="K2141" t="str">
            <v>2925303 - Porto Seguro - BA</v>
          </cell>
        </row>
        <row r="2142">
          <cell r="K2142" t="str">
            <v>2925402 - Potiraguá - BA</v>
          </cell>
        </row>
        <row r="2143">
          <cell r="K2143" t="str">
            <v>2925501 - Prado - BA</v>
          </cell>
        </row>
        <row r="2144">
          <cell r="K2144" t="str">
            <v>2925600 - Presidente Dutra - BA</v>
          </cell>
        </row>
        <row r="2145">
          <cell r="K2145" t="str">
            <v>2925709 - Presidente Jânio Quadros - BA</v>
          </cell>
        </row>
        <row r="2146">
          <cell r="K2146" t="str">
            <v>2925758 - Presidente Tancredo Neves - BA</v>
          </cell>
        </row>
        <row r="2147">
          <cell r="K2147" t="str">
            <v>2925808 - Queimadas - BA</v>
          </cell>
        </row>
        <row r="2148">
          <cell r="K2148" t="str">
            <v>2925907 - Quijingue - BA</v>
          </cell>
        </row>
        <row r="2149">
          <cell r="K2149" t="str">
            <v>2925931 - Quixabeira - BA</v>
          </cell>
        </row>
        <row r="2150">
          <cell r="K2150" t="str">
            <v>2925956 - Rafael Jambeiro - BA</v>
          </cell>
        </row>
        <row r="2151">
          <cell r="K2151" t="str">
            <v>2926004 - Remanso - BA</v>
          </cell>
        </row>
        <row r="2152">
          <cell r="K2152" t="str">
            <v>2926103 - Retirolândia - BA</v>
          </cell>
        </row>
        <row r="2153">
          <cell r="K2153" t="str">
            <v>2926202 - Riachão das Neves - BA</v>
          </cell>
        </row>
        <row r="2154">
          <cell r="K2154" t="str">
            <v>2926301 - Riachão do Jacuípe - BA</v>
          </cell>
        </row>
        <row r="2155">
          <cell r="K2155" t="str">
            <v>2926400 - Riacho de Santana - BA</v>
          </cell>
        </row>
        <row r="2156">
          <cell r="K2156" t="str">
            <v>2926509 - Ribeira do Amparo - BA</v>
          </cell>
        </row>
        <row r="2157">
          <cell r="K2157" t="str">
            <v>2926608 - Ribeira do Pombal - BA</v>
          </cell>
        </row>
        <row r="2158">
          <cell r="K2158" t="str">
            <v>2926657 - Ribeirão do Largo - BA</v>
          </cell>
        </row>
        <row r="2159">
          <cell r="K2159" t="str">
            <v>2926707 - Rio de Contas - BA</v>
          </cell>
        </row>
        <row r="2160">
          <cell r="K2160" t="str">
            <v>2926806 - Rio do Antônio - BA</v>
          </cell>
        </row>
        <row r="2161">
          <cell r="K2161" t="str">
            <v>2926905 - Rio do Pires - BA</v>
          </cell>
        </row>
        <row r="2162">
          <cell r="K2162" t="str">
            <v>2927002 - Rio Real - BA</v>
          </cell>
        </row>
        <row r="2163">
          <cell r="K2163" t="str">
            <v>2927101 - Rodelas - BA</v>
          </cell>
        </row>
        <row r="2164">
          <cell r="K2164" t="str">
            <v>2927200 - Ruy Barbosa - BA</v>
          </cell>
        </row>
        <row r="2165">
          <cell r="K2165" t="str">
            <v>2927309 - Salinas da Margarida - BA</v>
          </cell>
        </row>
        <row r="2166">
          <cell r="K2166" t="str">
            <v>2927408 - Salvador - BA</v>
          </cell>
        </row>
        <row r="2167">
          <cell r="K2167" t="str">
            <v>2927507 - Santa Bárbara - BA</v>
          </cell>
        </row>
        <row r="2168">
          <cell r="K2168" t="str">
            <v>2927606 - Santa Brígida - BA</v>
          </cell>
        </row>
        <row r="2169">
          <cell r="K2169" t="str">
            <v>2927705 - Santa Cruz Cabrália - BA</v>
          </cell>
        </row>
        <row r="2170">
          <cell r="K2170" t="str">
            <v>2927804 - Santa Cruz da Vitória - BA</v>
          </cell>
        </row>
        <row r="2171">
          <cell r="K2171" t="str">
            <v>2927903 - Santa Inês - BA</v>
          </cell>
        </row>
        <row r="2172">
          <cell r="K2172" t="str">
            <v>2928000 - Santaluz - BA</v>
          </cell>
        </row>
        <row r="2173">
          <cell r="K2173" t="str">
            <v>2928059 - Santa Luzia - BA</v>
          </cell>
        </row>
        <row r="2174">
          <cell r="K2174" t="str">
            <v>2928109 - Santa Maria da Vitória - BA</v>
          </cell>
        </row>
        <row r="2175">
          <cell r="K2175" t="str">
            <v>2928208 - Santana - BA</v>
          </cell>
        </row>
        <row r="2176">
          <cell r="K2176" t="str">
            <v>2928307 - Santanópolis - BA</v>
          </cell>
        </row>
        <row r="2177">
          <cell r="K2177" t="str">
            <v>2928406 - Santa Rita de Cássia - BA</v>
          </cell>
        </row>
        <row r="2178">
          <cell r="K2178" t="str">
            <v>2928505 - Santa Terezinha - BA</v>
          </cell>
        </row>
        <row r="2179">
          <cell r="K2179" t="str">
            <v>2928604 - Santo Amaro - BA</v>
          </cell>
        </row>
        <row r="2180">
          <cell r="K2180" t="str">
            <v>2928703 - Santo Antônio de Jesus - BA</v>
          </cell>
        </row>
        <row r="2181">
          <cell r="K2181" t="str">
            <v>2928802 - Santo Estêvão - BA</v>
          </cell>
        </row>
        <row r="2182">
          <cell r="K2182" t="str">
            <v>2928901 - São Desidério - BA</v>
          </cell>
        </row>
        <row r="2183">
          <cell r="K2183" t="str">
            <v>2928950 - São Domingos - BA</v>
          </cell>
        </row>
        <row r="2184">
          <cell r="K2184" t="str">
            <v>2929008 - São Félix - BA</v>
          </cell>
        </row>
        <row r="2185">
          <cell r="K2185" t="str">
            <v>2929057 - São Félix do Coribe - BA</v>
          </cell>
        </row>
        <row r="2186">
          <cell r="K2186" t="str">
            <v>2929107 - São Felipe - BA</v>
          </cell>
        </row>
        <row r="2187">
          <cell r="K2187" t="str">
            <v>2929206 - São Francisco do Conde - BA</v>
          </cell>
        </row>
        <row r="2188">
          <cell r="K2188" t="str">
            <v>2929255 - São Gabriel - BA</v>
          </cell>
        </row>
        <row r="2189">
          <cell r="K2189" t="str">
            <v>2929305 - São Gonçalo dos Campos - BA</v>
          </cell>
        </row>
        <row r="2190">
          <cell r="K2190" t="str">
            <v>2929354 - São José da Vitória - BA</v>
          </cell>
        </row>
        <row r="2191">
          <cell r="K2191" t="str">
            <v>2929370 - São José do Jacuípe - BA</v>
          </cell>
        </row>
        <row r="2192">
          <cell r="K2192" t="str">
            <v>2929404 - São Miguel das Matas - BA</v>
          </cell>
        </row>
        <row r="2193">
          <cell r="K2193" t="str">
            <v>2929503 - São Sebastião do Passé - BA</v>
          </cell>
        </row>
        <row r="2194">
          <cell r="K2194" t="str">
            <v>2929602 - Sapeaçu - BA</v>
          </cell>
        </row>
        <row r="2195">
          <cell r="K2195" t="str">
            <v>2929701 - Sátiro Dias - BA</v>
          </cell>
        </row>
        <row r="2196">
          <cell r="K2196" t="str">
            <v>2929750 - Saubara - BA</v>
          </cell>
        </row>
        <row r="2197">
          <cell r="K2197" t="str">
            <v>2929800 - Saúde - BA</v>
          </cell>
        </row>
        <row r="2198">
          <cell r="K2198" t="str">
            <v>2929909 - Seabra - BA</v>
          </cell>
        </row>
        <row r="2199">
          <cell r="K2199" t="str">
            <v>2930006 - Sebastião Laranjeiras - BA</v>
          </cell>
        </row>
        <row r="2200">
          <cell r="K2200" t="str">
            <v>2930105 - Senhor do Bonfim - BA</v>
          </cell>
        </row>
        <row r="2201">
          <cell r="K2201" t="str">
            <v>2930154 - Serra do Ramalho - BA</v>
          </cell>
        </row>
        <row r="2202">
          <cell r="K2202" t="str">
            <v>2930204 - Sento Sé - BA</v>
          </cell>
        </row>
        <row r="2203">
          <cell r="K2203" t="str">
            <v>2930303 - Serra Dourada - BA</v>
          </cell>
        </row>
        <row r="2204">
          <cell r="K2204" t="str">
            <v>2930402 - Serra Preta - BA</v>
          </cell>
        </row>
        <row r="2205">
          <cell r="K2205" t="str">
            <v>2930501 - Serrinha - BA</v>
          </cell>
        </row>
        <row r="2206">
          <cell r="K2206" t="str">
            <v>2930600 - Serrolândia - BA</v>
          </cell>
        </row>
        <row r="2207">
          <cell r="K2207" t="str">
            <v>2930709 - Simões Filho - BA</v>
          </cell>
        </row>
        <row r="2208">
          <cell r="K2208" t="str">
            <v>2930758 - Sítio do Mato - BA</v>
          </cell>
        </row>
        <row r="2209">
          <cell r="K2209" t="str">
            <v>2930766 - Sítio do Quinto - BA</v>
          </cell>
        </row>
        <row r="2210">
          <cell r="K2210" t="str">
            <v>2930774 - Sobradinho - BA</v>
          </cell>
        </row>
        <row r="2211">
          <cell r="K2211" t="str">
            <v>2930808 - Souto Soares - BA</v>
          </cell>
        </row>
        <row r="2212">
          <cell r="K2212" t="str">
            <v>2930907 - Tabocas do Brejo Velho - BA</v>
          </cell>
        </row>
        <row r="2213">
          <cell r="K2213" t="str">
            <v>2931004 - Tanhaçu - BA</v>
          </cell>
        </row>
        <row r="2214">
          <cell r="K2214" t="str">
            <v>2931053 - Tanque Novo - BA</v>
          </cell>
        </row>
        <row r="2215">
          <cell r="K2215" t="str">
            <v>2931103 - Tanquinho - BA</v>
          </cell>
        </row>
        <row r="2216">
          <cell r="K2216" t="str">
            <v>2931202 - Taperoá - BA</v>
          </cell>
        </row>
        <row r="2217">
          <cell r="K2217" t="str">
            <v>2931301 - Tapiramutá - BA</v>
          </cell>
        </row>
        <row r="2218">
          <cell r="K2218" t="str">
            <v>2931350 - Teixeira de Freitas - BA</v>
          </cell>
        </row>
        <row r="2219">
          <cell r="K2219" t="str">
            <v>2931400 - Teodoro Sampaio - BA</v>
          </cell>
        </row>
        <row r="2220">
          <cell r="K2220" t="str">
            <v>2931509 - Teofilândia - BA</v>
          </cell>
        </row>
        <row r="2221">
          <cell r="K2221" t="str">
            <v>2931608 - Teolândia - BA</v>
          </cell>
        </row>
        <row r="2222">
          <cell r="K2222" t="str">
            <v>2931707 - Terra Nova - BA</v>
          </cell>
        </row>
        <row r="2223">
          <cell r="K2223" t="str">
            <v>2931806 - Tremedal - BA</v>
          </cell>
        </row>
        <row r="2224">
          <cell r="K2224" t="str">
            <v>2931905 - Tucano - BA</v>
          </cell>
        </row>
        <row r="2225">
          <cell r="K2225" t="str">
            <v>2932002 - Uauá - BA</v>
          </cell>
        </row>
        <row r="2226">
          <cell r="K2226" t="str">
            <v>2932101 - Ubaíra - BA</v>
          </cell>
        </row>
        <row r="2227">
          <cell r="K2227" t="str">
            <v>2932200 - Ubaitaba - BA</v>
          </cell>
        </row>
        <row r="2228">
          <cell r="K2228" t="str">
            <v>2932309 - Ubatã - BA</v>
          </cell>
        </row>
        <row r="2229">
          <cell r="K2229" t="str">
            <v>2932408 - Uibaí - BA</v>
          </cell>
        </row>
        <row r="2230">
          <cell r="K2230" t="str">
            <v>2932457 - Umburanas - BA</v>
          </cell>
        </row>
        <row r="2231">
          <cell r="K2231" t="str">
            <v>2932507 - Una - BA</v>
          </cell>
        </row>
        <row r="2232">
          <cell r="K2232" t="str">
            <v>2932606 - Urandi - BA</v>
          </cell>
        </row>
        <row r="2233">
          <cell r="K2233" t="str">
            <v>2932705 - Uruçuca - BA</v>
          </cell>
        </row>
        <row r="2234">
          <cell r="K2234" t="str">
            <v>2932804 - Utinga - BA</v>
          </cell>
        </row>
        <row r="2235">
          <cell r="K2235" t="str">
            <v>2932903 - Valença - BA</v>
          </cell>
        </row>
        <row r="2236">
          <cell r="K2236" t="str">
            <v>2933000 - Valente - BA</v>
          </cell>
        </row>
        <row r="2237">
          <cell r="K2237" t="str">
            <v>2933059 - Várzea da Roça - BA</v>
          </cell>
        </row>
        <row r="2238">
          <cell r="K2238" t="str">
            <v>2933109 - Várzea do Poço - BA</v>
          </cell>
        </row>
        <row r="2239">
          <cell r="K2239" t="str">
            <v>2933158 - Várzea Nova - BA</v>
          </cell>
        </row>
        <row r="2240">
          <cell r="K2240" t="str">
            <v>2933174 - Varzedo - BA</v>
          </cell>
        </row>
        <row r="2241">
          <cell r="K2241" t="str">
            <v>2933208 - Vera Cruz - BA</v>
          </cell>
        </row>
        <row r="2242">
          <cell r="K2242" t="str">
            <v>2933257 - Vereda - BA</v>
          </cell>
        </row>
        <row r="2243">
          <cell r="K2243" t="str">
            <v>2933307 - Vitória da Conquista - BA</v>
          </cell>
        </row>
        <row r="2244">
          <cell r="K2244" t="str">
            <v>2933406 - Wagner - BA</v>
          </cell>
        </row>
        <row r="2245">
          <cell r="K2245" t="str">
            <v>2933455 - Wanderley - BA</v>
          </cell>
        </row>
        <row r="2246">
          <cell r="K2246" t="str">
            <v>2933505 - Wenceslau Guimarães - BA</v>
          </cell>
        </row>
        <row r="2247">
          <cell r="K2247" t="str">
            <v>2933604 - Xique-Xique - BA</v>
          </cell>
        </row>
        <row r="2248">
          <cell r="K2248" t="str">
            <v>3100104 - Abadia dos Dourados - MG</v>
          </cell>
        </row>
        <row r="2249">
          <cell r="K2249" t="str">
            <v>3100203 - Abaeté - MG</v>
          </cell>
        </row>
        <row r="2250">
          <cell r="K2250" t="str">
            <v>3100302 - Abre Campo - MG</v>
          </cell>
        </row>
        <row r="2251">
          <cell r="K2251" t="str">
            <v>3100401 - Acaiaca - MG</v>
          </cell>
        </row>
        <row r="2252">
          <cell r="K2252" t="str">
            <v>3100500 - Açucena - MG</v>
          </cell>
        </row>
        <row r="2253">
          <cell r="K2253" t="str">
            <v>3100609 - Água Boa - MG</v>
          </cell>
        </row>
        <row r="2254">
          <cell r="K2254" t="str">
            <v>3100708 - Água Comprida - MG</v>
          </cell>
        </row>
        <row r="2255">
          <cell r="K2255" t="str">
            <v>3100807 - Aguanil - MG</v>
          </cell>
        </row>
        <row r="2256">
          <cell r="K2256" t="str">
            <v>3100906 - Águas Formosas - MG</v>
          </cell>
        </row>
        <row r="2257">
          <cell r="K2257" t="str">
            <v>3101003 - Águas Vermelhas - MG</v>
          </cell>
        </row>
        <row r="2258">
          <cell r="K2258" t="str">
            <v>3101102 - Aimorés - MG</v>
          </cell>
        </row>
        <row r="2259">
          <cell r="K2259" t="str">
            <v>3101201 - Aiuruoca - MG</v>
          </cell>
        </row>
        <row r="2260">
          <cell r="K2260" t="str">
            <v>3101300 - Alagoa - MG</v>
          </cell>
        </row>
        <row r="2261">
          <cell r="K2261" t="str">
            <v>3101409 - Albertina - MG</v>
          </cell>
        </row>
        <row r="2262">
          <cell r="K2262" t="str">
            <v>3101508 - Além Paraíba - MG</v>
          </cell>
        </row>
        <row r="2263">
          <cell r="K2263" t="str">
            <v>3101607 - Alfenas - MG</v>
          </cell>
        </row>
        <row r="2264">
          <cell r="K2264" t="str">
            <v>3101631 - Alfredo Vasconcelos - MG</v>
          </cell>
        </row>
        <row r="2265">
          <cell r="K2265" t="str">
            <v>3101706 - Almenara - MG</v>
          </cell>
        </row>
        <row r="2266">
          <cell r="K2266" t="str">
            <v>3101805 - Alpercata - MG</v>
          </cell>
        </row>
        <row r="2267">
          <cell r="K2267" t="str">
            <v>3101904 - Alpinópolis - MG</v>
          </cell>
        </row>
        <row r="2268">
          <cell r="K2268" t="str">
            <v>3102001 - Alterosa - MG</v>
          </cell>
        </row>
        <row r="2269">
          <cell r="K2269" t="str">
            <v>3102050 - Alto Caparaó - MG</v>
          </cell>
        </row>
        <row r="2270">
          <cell r="K2270" t="str">
            <v>3102100 - Alto Rio Doce - MG</v>
          </cell>
        </row>
        <row r="2271">
          <cell r="K2271" t="str">
            <v>3102209 - Alvarenga - MG</v>
          </cell>
        </row>
        <row r="2272">
          <cell r="K2272" t="str">
            <v>3102308 - Alvinópolis - MG</v>
          </cell>
        </row>
        <row r="2273">
          <cell r="K2273" t="str">
            <v>3102407 - Alvorada de Minas - MG</v>
          </cell>
        </row>
        <row r="2274">
          <cell r="K2274" t="str">
            <v>3102506 - Amparo do Serra - MG</v>
          </cell>
        </row>
        <row r="2275">
          <cell r="K2275" t="str">
            <v>3102605 - Andradas - MG</v>
          </cell>
        </row>
        <row r="2276">
          <cell r="K2276" t="str">
            <v>3102704 - Cachoeira de Pajeú - MG</v>
          </cell>
        </row>
        <row r="2277">
          <cell r="K2277" t="str">
            <v>3102803 - Andrelândia - MG</v>
          </cell>
        </row>
        <row r="2278">
          <cell r="K2278" t="str">
            <v>3102852 - Angelândia - MG</v>
          </cell>
        </row>
        <row r="2279">
          <cell r="K2279" t="str">
            <v>3102902 - Antônio Carlos - MG</v>
          </cell>
        </row>
        <row r="2280">
          <cell r="K2280" t="str">
            <v>3103009 - Antônio Dias - MG</v>
          </cell>
        </row>
        <row r="2281">
          <cell r="K2281" t="str">
            <v>3103108 - Antônio Prado de Minas - MG</v>
          </cell>
        </row>
        <row r="2282">
          <cell r="K2282" t="str">
            <v>3103207 - Araçaí - MG</v>
          </cell>
        </row>
        <row r="2283">
          <cell r="K2283" t="str">
            <v>3103306 - Aracitaba - MG</v>
          </cell>
        </row>
        <row r="2284">
          <cell r="K2284" t="str">
            <v>3103405 - Araçuaí - MG</v>
          </cell>
        </row>
        <row r="2285">
          <cell r="K2285" t="str">
            <v>3103504 - Araguari - MG</v>
          </cell>
        </row>
        <row r="2286">
          <cell r="K2286" t="str">
            <v>3103603 - Arantina - MG</v>
          </cell>
        </row>
        <row r="2287">
          <cell r="K2287" t="str">
            <v>3103702 - Araponga - MG</v>
          </cell>
        </row>
        <row r="2288">
          <cell r="K2288" t="str">
            <v>3103751 - Araporã - MG</v>
          </cell>
        </row>
        <row r="2289">
          <cell r="K2289" t="str">
            <v>3103801 - Arapuá - MG</v>
          </cell>
        </row>
        <row r="2290">
          <cell r="K2290" t="str">
            <v>3103900 - Araújos - MG</v>
          </cell>
        </row>
        <row r="2291">
          <cell r="K2291" t="str">
            <v>3104007 - Araxá - MG</v>
          </cell>
        </row>
        <row r="2292">
          <cell r="K2292" t="str">
            <v>3104106 - Arceburgo - MG</v>
          </cell>
        </row>
        <row r="2293">
          <cell r="K2293" t="str">
            <v>3104205 - Arcos - MG</v>
          </cell>
        </row>
        <row r="2294">
          <cell r="K2294" t="str">
            <v>3104304 - Areado - MG</v>
          </cell>
        </row>
        <row r="2295">
          <cell r="K2295" t="str">
            <v>3104403 - Argirita - MG</v>
          </cell>
        </row>
        <row r="2296">
          <cell r="K2296" t="str">
            <v>3104452 - Aricanduva - MG</v>
          </cell>
        </row>
        <row r="2297">
          <cell r="K2297" t="str">
            <v>3104502 - Arinos - MG</v>
          </cell>
        </row>
        <row r="2298">
          <cell r="K2298" t="str">
            <v>3104601 - Astolfo Dutra - MG</v>
          </cell>
        </row>
        <row r="2299">
          <cell r="K2299" t="str">
            <v>3104700 - Ataléia - MG</v>
          </cell>
        </row>
        <row r="2300">
          <cell r="K2300" t="str">
            <v>3104809 - Augusto de Lima - MG</v>
          </cell>
        </row>
        <row r="2301">
          <cell r="K2301" t="str">
            <v>3104908 - Baependi - MG</v>
          </cell>
        </row>
        <row r="2302">
          <cell r="K2302" t="str">
            <v>3105004 - Baldim - MG</v>
          </cell>
        </row>
        <row r="2303">
          <cell r="K2303" t="str">
            <v>3105103 - Bambuí - MG</v>
          </cell>
        </row>
        <row r="2304">
          <cell r="K2304" t="str">
            <v>3105202 - Bandeira - MG</v>
          </cell>
        </row>
        <row r="2305">
          <cell r="K2305" t="str">
            <v>3105301 - Bandeira do Sul - MG</v>
          </cell>
        </row>
        <row r="2306">
          <cell r="K2306" t="str">
            <v>3105400 - Barão de Cocais - MG</v>
          </cell>
        </row>
        <row r="2307">
          <cell r="K2307" t="str">
            <v>3105509 - Barão de Monte Alto - MG</v>
          </cell>
        </row>
        <row r="2308">
          <cell r="K2308" t="str">
            <v>3105608 - Barbacena - MG</v>
          </cell>
        </row>
        <row r="2309">
          <cell r="K2309" t="str">
            <v>3105707 - Barra Longa - MG</v>
          </cell>
        </row>
        <row r="2310">
          <cell r="K2310" t="str">
            <v>3105905 - Barroso - MG</v>
          </cell>
        </row>
        <row r="2311">
          <cell r="K2311" t="str">
            <v>3106002 - Bela Vista de Minas - MG</v>
          </cell>
        </row>
        <row r="2312">
          <cell r="K2312" t="str">
            <v>3106101 - Belmiro Braga - MG</v>
          </cell>
        </row>
        <row r="2313">
          <cell r="K2313" t="str">
            <v>3106200 - Belo Horizonte - MG</v>
          </cell>
        </row>
        <row r="2314">
          <cell r="K2314" t="str">
            <v>3106309 - Belo Oriente - MG</v>
          </cell>
        </row>
        <row r="2315">
          <cell r="K2315" t="str">
            <v>3106408 - Belo Vale - MG</v>
          </cell>
        </row>
        <row r="2316">
          <cell r="K2316" t="str">
            <v>3106507 - Berilo - MG</v>
          </cell>
        </row>
        <row r="2317">
          <cell r="K2317" t="str">
            <v>3106606 - Bertópolis - MG</v>
          </cell>
        </row>
        <row r="2318">
          <cell r="K2318" t="str">
            <v>3106655 - Berizal - MG</v>
          </cell>
        </row>
        <row r="2319">
          <cell r="K2319" t="str">
            <v>3106705 - Betim - MG</v>
          </cell>
        </row>
        <row r="2320">
          <cell r="K2320" t="str">
            <v>3106804 - Bias Fortes - MG</v>
          </cell>
        </row>
        <row r="2321">
          <cell r="K2321" t="str">
            <v>3106903 - Bicas - MG</v>
          </cell>
        </row>
        <row r="2322">
          <cell r="K2322" t="str">
            <v>3107000 - Biquinhas - MG</v>
          </cell>
        </row>
        <row r="2323">
          <cell r="K2323" t="str">
            <v>3107109 - Boa Esperança - MG</v>
          </cell>
        </row>
        <row r="2324">
          <cell r="K2324" t="str">
            <v>3107208 - Bocaina de Minas - MG</v>
          </cell>
        </row>
        <row r="2325">
          <cell r="K2325" t="str">
            <v>3107307 - Bocaiúva - MG</v>
          </cell>
        </row>
        <row r="2326">
          <cell r="K2326" t="str">
            <v>3107406 - Bom Despacho - MG</v>
          </cell>
        </row>
        <row r="2327">
          <cell r="K2327" t="str">
            <v>3107505 - Bom Jardim de Minas - MG</v>
          </cell>
        </row>
        <row r="2328">
          <cell r="K2328" t="str">
            <v>3107604 - Bom Jesus da Penha - MG</v>
          </cell>
        </row>
        <row r="2329">
          <cell r="K2329" t="str">
            <v>3107703 - Bom Jesus do Amparo - MG</v>
          </cell>
        </row>
        <row r="2330">
          <cell r="K2330" t="str">
            <v>3107802 - Bom Jesus do Galho - MG</v>
          </cell>
        </row>
        <row r="2331">
          <cell r="K2331" t="str">
            <v>3107901 - Bom Repouso - MG</v>
          </cell>
        </row>
        <row r="2332">
          <cell r="K2332" t="str">
            <v>3108008 - Bom Sucesso - MG</v>
          </cell>
        </row>
        <row r="2333">
          <cell r="K2333" t="str">
            <v>3108107 - Bonfim - MG</v>
          </cell>
        </row>
        <row r="2334">
          <cell r="K2334" t="str">
            <v>3108206 - Bonfinópolis de Minas - MG</v>
          </cell>
        </row>
        <row r="2335">
          <cell r="K2335" t="str">
            <v>3108255 - Bonito de Minas - MG</v>
          </cell>
        </row>
        <row r="2336">
          <cell r="K2336" t="str">
            <v>3108305 - Borda da Mata - MG</v>
          </cell>
        </row>
        <row r="2337">
          <cell r="K2337" t="str">
            <v>3108404 - Botelhos - MG</v>
          </cell>
        </row>
        <row r="2338">
          <cell r="K2338" t="str">
            <v>3108503 - Botumirim - MG</v>
          </cell>
        </row>
        <row r="2339">
          <cell r="K2339" t="str">
            <v>3108552 - Brasilândia de Minas - MG</v>
          </cell>
        </row>
        <row r="2340">
          <cell r="K2340" t="str">
            <v>3108602 - Brasília de Minas - MG</v>
          </cell>
        </row>
        <row r="2341">
          <cell r="K2341" t="str">
            <v>3108701 - Brás Pires - MG</v>
          </cell>
        </row>
        <row r="2342">
          <cell r="K2342" t="str">
            <v>3108800 - Braúnas - MG</v>
          </cell>
        </row>
        <row r="2343">
          <cell r="K2343" t="str">
            <v>3108909 - Brazópolis - MG</v>
          </cell>
        </row>
        <row r="2344">
          <cell r="K2344" t="str">
            <v>3109006 - Brumadinho - MG</v>
          </cell>
        </row>
        <row r="2345">
          <cell r="K2345" t="str">
            <v>3109105 - Bueno Brandão - MG</v>
          </cell>
        </row>
        <row r="2346">
          <cell r="K2346" t="str">
            <v>3109204 - Buenópolis - MG</v>
          </cell>
        </row>
        <row r="2347">
          <cell r="K2347" t="str">
            <v>3109253 - Bugre - MG</v>
          </cell>
        </row>
        <row r="2348">
          <cell r="K2348" t="str">
            <v>3109303 - Buritis - MG</v>
          </cell>
        </row>
        <row r="2349">
          <cell r="K2349" t="str">
            <v>3109402 - Buritizeiro - MG</v>
          </cell>
        </row>
        <row r="2350">
          <cell r="K2350" t="str">
            <v>3109451 - Cabeceira Grande - MG</v>
          </cell>
        </row>
        <row r="2351">
          <cell r="K2351" t="str">
            <v>3109501 - Cabo Verde - MG</v>
          </cell>
        </row>
        <row r="2352">
          <cell r="K2352" t="str">
            <v>3109600 - Cachoeira da Prata - MG</v>
          </cell>
        </row>
        <row r="2353">
          <cell r="K2353" t="str">
            <v>3109709 - Cachoeira de Minas - MG</v>
          </cell>
        </row>
        <row r="2354">
          <cell r="K2354" t="str">
            <v>3109808 - Cachoeira Dourada - MG</v>
          </cell>
        </row>
        <row r="2355">
          <cell r="K2355" t="str">
            <v>3109907 - Caetanópolis - MG</v>
          </cell>
        </row>
        <row r="2356">
          <cell r="K2356" t="str">
            <v>3110004 - Caeté - MG</v>
          </cell>
        </row>
        <row r="2357">
          <cell r="K2357" t="str">
            <v>3110103 - Caiana - MG</v>
          </cell>
        </row>
        <row r="2358">
          <cell r="K2358" t="str">
            <v>3110202 - Cajuri - MG</v>
          </cell>
        </row>
        <row r="2359">
          <cell r="K2359" t="str">
            <v>3110301 - Caldas - MG</v>
          </cell>
        </row>
        <row r="2360">
          <cell r="K2360" t="str">
            <v>3110400 - Camacho - MG</v>
          </cell>
        </row>
        <row r="2361">
          <cell r="K2361" t="str">
            <v>3110509 - Camanducaia - MG</v>
          </cell>
        </row>
        <row r="2362">
          <cell r="K2362" t="str">
            <v>3110608 - Cambuí - MG</v>
          </cell>
        </row>
        <row r="2363">
          <cell r="K2363" t="str">
            <v>3110707 - Cambuquira - MG</v>
          </cell>
        </row>
        <row r="2364">
          <cell r="K2364" t="str">
            <v>3110806 - Campanário - MG</v>
          </cell>
        </row>
        <row r="2365">
          <cell r="K2365" t="str">
            <v>3110905 - Campanha - MG</v>
          </cell>
        </row>
        <row r="2366">
          <cell r="K2366" t="str">
            <v>3111002 - Campestre - MG</v>
          </cell>
        </row>
        <row r="2367">
          <cell r="K2367" t="str">
            <v>3111101 - Campina Verde - MG</v>
          </cell>
        </row>
        <row r="2368">
          <cell r="K2368" t="str">
            <v>3111150 - Campo Azul - MG</v>
          </cell>
        </row>
        <row r="2369">
          <cell r="K2369" t="str">
            <v>3111200 - Campo Belo - MG</v>
          </cell>
        </row>
        <row r="2370">
          <cell r="K2370" t="str">
            <v>3111309 - Campo do Meio - MG</v>
          </cell>
        </row>
        <row r="2371">
          <cell r="K2371" t="str">
            <v>3111408 - Campo Florido - MG</v>
          </cell>
        </row>
        <row r="2372">
          <cell r="K2372" t="str">
            <v>3111507 - Campos Altos - MG</v>
          </cell>
        </row>
        <row r="2373">
          <cell r="K2373" t="str">
            <v>3111606 - Campos Gerais - MG</v>
          </cell>
        </row>
        <row r="2374">
          <cell r="K2374" t="str">
            <v>3111705 - Canaã - MG</v>
          </cell>
        </row>
        <row r="2375">
          <cell r="K2375" t="str">
            <v>3111804 - Canápolis - MG</v>
          </cell>
        </row>
        <row r="2376">
          <cell r="K2376" t="str">
            <v>3111903 - Cana Verde - MG</v>
          </cell>
        </row>
        <row r="2377">
          <cell r="K2377" t="str">
            <v>3112000 - Candeias - MG</v>
          </cell>
        </row>
        <row r="2378">
          <cell r="K2378" t="str">
            <v>3112059 - Cantagalo - MG</v>
          </cell>
        </row>
        <row r="2379">
          <cell r="K2379" t="str">
            <v>3112109 - Caparaó - MG</v>
          </cell>
        </row>
        <row r="2380">
          <cell r="K2380" t="str">
            <v>3112208 - Capela Nova - MG</v>
          </cell>
        </row>
        <row r="2381">
          <cell r="K2381" t="str">
            <v>3112307 - Capelinha - MG</v>
          </cell>
        </row>
        <row r="2382">
          <cell r="K2382" t="str">
            <v>3112406 - Capetinga - MG</v>
          </cell>
        </row>
        <row r="2383">
          <cell r="K2383" t="str">
            <v>3112505 - Capim Branco - MG</v>
          </cell>
        </row>
        <row r="2384">
          <cell r="K2384" t="str">
            <v>3112604 - Capinópolis - MG</v>
          </cell>
        </row>
        <row r="2385">
          <cell r="K2385" t="str">
            <v>3112653 - Capitão Andrade - MG</v>
          </cell>
        </row>
        <row r="2386">
          <cell r="K2386" t="str">
            <v>3112703 - Capitão Enéas - MG</v>
          </cell>
        </row>
        <row r="2387">
          <cell r="K2387" t="str">
            <v>3112802 - Capitólio - MG</v>
          </cell>
        </row>
        <row r="2388">
          <cell r="K2388" t="str">
            <v>3112901 - Caputira - MG</v>
          </cell>
        </row>
        <row r="2389">
          <cell r="K2389" t="str">
            <v>3113008 - Caraí - MG</v>
          </cell>
        </row>
        <row r="2390">
          <cell r="K2390" t="str">
            <v>3113107 - Caranaíba - MG</v>
          </cell>
        </row>
        <row r="2391">
          <cell r="K2391" t="str">
            <v>3113206 - Carandaí - MG</v>
          </cell>
        </row>
        <row r="2392">
          <cell r="K2392" t="str">
            <v>3113305 - Carangola - MG</v>
          </cell>
        </row>
        <row r="2393">
          <cell r="K2393" t="str">
            <v>3113404 - Caratinga - MG</v>
          </cell>
        </row>
        <row r="2394">
          <cell r="K2394" t="str">
            <v>3113503 - Carbonita - MG</v>
          </cell>
        </row>
        <row r="2395">
          <cell r="K2395" t="str">
            <v>3113602 - Careaçu - MG</v>
          </cell>
        </row>
        <row r="2396">
          <cell r="K2396" t="str">
            <v>3113701 - Carlos Chagas - MG</v>
          </cell>
        </row>
        <row r="2397">
          <cell r="K2397" t="str">
            <v>3113800 - Carmésia - MG</v>
          </cell>
        </row>
        <row r="2398">
          <cell r="K2398" t="str">
            <v>3113909 - Carmo da Cachoeira - MG</v>
          </cell>
        </row>
        <row r="2399">
          <cell r="K2399" t="str">
            <v>3114006 - Carmo da Mata - MG</v>
          </cell>
        </row>
        <row r="2400">
          <cell r="K2400" t="str">
            <v>3114105 - Carmo de Minas - MG</v>
          </cell>
        </row>
        <row r="2401">
          <cell r="K2401" t="str">
            <v>3114204 - Carmo do Cajuru - MG</v>
          </cell>
        </row>
        <row r="2402">
          <cell r="K2402" t="str">
            <v>3114303 - Carmo do Paranaíba - MG</v>
          </cell>
        </row>
        <row r="2403">
          <cell r="K2403" t="str">
            <v>3114402 - Carmo do Rio Claro - MG</v>
          </cell>
        </row>
        <row r="2404">
          <cell r="K2404" t="str">
            <v>3114501 - Carmópolis de Minas - MG</v>
          </cell>
        </row>
        <row r="2405">
          <cell r="K2405" t="str">
            <v>3114550 - Carneirinho - MG</v>
          </cell>
        </row>
        <row r="2406">
          <cell r="K2406" t="str">
            <v>3114600 - Carrancas - MG</v>
          </cell>
        </row>
        <row r="2407">
          <cell r="K2407" t="str">
            <v>3114709 - Carvalhópolis - MG</v>
          </cell>
        </row>
        <row r="2408">
          <cell r="K2408" t="str">
            <v>3114808 - Carvalhos - MG</v>
          </cell>
        </row>
        <row r="2409">
          <cell r="K2409" t="str">
            <v>3114907 - Casa Grande - MG</v>
          </cell>
        </row>
        <row r="2410">
          <cell r="K2410" t="str">
            <v>3115003 - Cascalho Rico - MG</v>
          </cell>
        </row>
        <row r="2411">
          <cell r="K2411" t="str">
            <v>3115102 - Cássia - MG</v>
          </cell>
        </row>
        <row r="2412">
          <cell r="K2412" t="str">
            <v>3115201 - Conceição da Barra de Minas - MG</v>
          </cell>
        </row>
        <row r="2413">
          <cell r="K2413" t="str">
            <v>3115300 - Cataguases - MG</v>
          </cell>
        </row>
        <row r="2414">
          <cell r="K2414" t="str">
            <v>3115359 - Catas Altas - MG</v>
          </cell>
        </row>
        <row r="2415">
          <cell r="K2415" t="str">
            <v>3115409 - Catas Altas da Noruega - MG</v>
          </cell>
        </row>
        <row r="2416">
          <cell r="K2416" t="str">
            <v>3115458 - Catuji - MG</v>
          </cell>
        </row>
        <row r="2417">
          <cell r="K2417" t="str">
            <v>3115474 - Catuti - MG</v>
          </cell>
        </row>
        <row r="2418">
          <cell r="K2418" t="str">
            <v>3115508 - Caxambu - MG</v>
          </cell>
        </row>
        <row r="2419">
          <cell r="K2419" t="str">
            <v>3115607 - Cedro do Abaeté - MG</v>
          </cell>
        </row>
        <row r="2420">
          <cell r="K2420" t="str">
            <v>3115706 - Central de Minas - MG</v>
          </cell>
        </row>
        <row r="2421">
          <cell r="K2421" t="str">
            <v>3115805 - Centralina - MG</v>
          </cell>
        </row>
        <row r="2422">
          <cell r="K2422" t="str">
            <v>3115904 - Chácara - MG</v>
          </cell>
        </row>
        <row r="2423">
          <cell r="K2423" t="str">
            <v>3116001 - Chalé - MG</v>
          </cell>
        </row>
        <row r="2424">
          <cell r="K2424" t="str">
            <v>3116100 - Chapada do Norte - MG</v>
          </cell>
        </row>
        <row r="2425">
          <cell r="K2425" t="str">
            <v>3116159 - Chapada Gaúcha - MG</v>
          </cell>
        </row>
        <row r="2426">
          <cell r="K2426" t="str">
            <v>3116209 - Chiador - MG</v>
          </cell>
        </row>
        <row r="2427">
          <cell r="K2427" t="str">
            <v>3116308 - Cipotânea - MG</v>
          </cell>
        </row>
        <row r="2428">
          <cell r="K2428" t="str">
            <v>3116407 - Claraval - MG</v>
          </cell>
        </row>
        <row r="2429">
          <cell r="K2429" t="str">
            <v>3116506 - Claro dos Poções - MG</v>
          </cell>
        </row>
        <row r="2430">
          <cell r="K2430" t="str">
            <v>3116605 - Cláudio - MG</v>
          </cell>
        </row>
        <row r="2431">
          <cell r="K2431" t="str">
            <v>3116704 - Coimbra - MG</v>
          </cell>
        </row>
        <row r="2432">
          <cell r="K2432" t="str">
            <v>3116803 - Coluna - MG</v>
          </cell>
        </row>
        <row r="2433">
          <cell r="K2433" t="str">
            <v>3116902 - Comendador Gomes - MG</v>
          </cell>
        </row>
        <row r="2434">
          <cell r="K2434" t="str">
            <v>3117009 - Comercinho - MG</v>
          </cell>
        </row>
        <row r="2435">
          <cell r="K2435" t="str">
            <v>3117108 - Conceição da Aparecida - MG</v>
          </cell>
        </row>
        <row r="2436">
          <cell r="K2436" t="str">
            <v>3117207 - Conceição das Pedras - MG</v>
          </cell>
        </row>
        <row r="2437">
          <cell r="K2437" t="str">
            <v>3117306 - Conceição das Alagoas - MG</v>
          </cell>
        </row>
        <row r="2438">
          <cell r="K2438" t="str">
            <v>3117405 - Conceição de Ipanema - MG</v>
          </cell>
        </row>
        <row r="2439">
          <cell r="K2439" t="str">
            <v>3117504 - Conceição do Mato Dentro - MG</v>
          </cell>
        </row>
        <row r="2440">
          <cell r="K2440" t="str">
            <v>3117603 - Conceição do Pará - MG</v>
          </cell>
        </row>
        <row r="2441">
          <cell r="K2441" t="str">
            <v>3117702 - Conceição do Rio Verde - MG</v>
          </cell>
        </row>
        <row r="2442">
          <cell r="K2442" t="str">
            <v>3117801 - Conceição dos Ouros - MG</v>
          </cell>
        </row>
        <row r="2443">
          <cell r="K2443" t="str">
            <v>3117836 - Cônego Marinho - MG</v>
          </cell>
        </row>
        <row r="2444">
          <cell r="K2444" t="str">
            <v>3117876 - Confins - MG</v>
          </cell>
        </row>
        <row r="2445">
          <cell r="K2445" t="str">
            <v>3117900 - Congonhal - MG</v>
          </cell>
        </row>
        <row r="2446">
          <cell r="K2446" t="str">
            <v>3118007 - Congonhas - MG</v>
          </cell>
        </row>
        <row r="2447">
          <cell r="K2447" t="str">
            <v>3118106 - Congonhas do Norte - MG</v>
          </cell>
        </row>
        <row r="2448">
          <cell r="K2448" t="str">
            <v>3118205 - Conquista - MG</v>
          </cell>
        </row>
        <row r="2449">
          <cell r="K2449" t="str">
            <v>3118304 - Conselheiro Lafaiete - MG</v>
          </cell>
        </row>
        <row r="2450">
          <cell r="K2450" t="str">
            <v>3118403 - Conselheiro Pena - MG</v>
          </cell>
        </row>
        <row r="2451">
          <cell r="K2451" t="str">
            <v>3118502 - Consolação - MG</v>
          </cell>
        </row>
        <row r="2452">
          <cell r="K2452" t="str">
            <v>3118601 - Contagem - MG</v>
          </cell>
        </row>
        <row r="2453">
          <cell r="K2453" t="str">
            <v>3118700 - Coqueiral - MG</v>
          </cell>
        </row>
        <row r="2454">
          <cell r="K2454" t="str">
            <v>3118809 - Coração de Jesus - MG</v>
          </cell>
        </row>
        <row r="2455">
          <cell r="K2455" t="str">
            <v>3118908 - Cordisburgo - MG</v>
          </cell>
        </row>
        <row r="2456">
          <cell r="K2456" t="str">
            <v>3119005 - Cordislândia - MG</v>
          </cell>
        </row>
        <row r="2457">
          <cell r="K2457" t="str">
            <v>3119104 - Corinto - MG</v>
          </cell>
        </row>
        <row r="2458">
          <cell r="K2458" t="str">
            <v>3119203 - Coroaci - MG</v>
          </cell>
        </row>
        <row r="2459">
          <cell r="K2459" t="str">
            <v>3119302 - Coromandel - MG</v>
          </cell>
        </row>
        <row r="2460">
          <cell r="K2460" t="str">
            <v>3119401 - Coronel Fabriciano - MG</v>
          </cell>
        </row>
        <row r="2461">
          <cell r="K2461" t="str">
            <v>3119500 - Coronel Murta - MG</v>
          </cell>
        </row>
        <row r="2462">
          <cell r="K2462" t="str">
            <v>3119609 - Coronel Pacheco - MG</v>
          </cell>
        </row>
        <row r="2463">
          <cell r="K2463" t="str">
            <v>3119708 - Coronel Xavier Chaves - MG</v>
          </cell>
        </row>
        <row r="2464">
          <cell r="K2464" t="str">
            <v>3119807 - Córrego Danta - MG</v>
          </cell>
        </row>
        <row r="2465">
          <cell r="K2465" t="str">
            <v>3119906 - Córrego do Bom Jesus - MG</v>
          </cell>
        </row>
        <row r="2466">
          <cell r="K2466" t="str">
            <v>3119955 - Córrego Fundo - MG</v>
          </cell>
        </row>
        <row r="2467">
          <cell r="K2467" t="str">
            <v>3120003 - Córrego Novo - MG</v>
          </cell>
        </row>
        <row r="2468">
          <cell r="K2468" t="str">
            <v>3120102 - Couto de Magalhães de Minas - MG</v>
          </cell>
        </row>
        <row r="2469">
          <cell r="K2469" t="str">
            <v>3120151 - Crisólita - MG</v>
          </cell>
        </row>
        <row r="2470">
          <cell r="K2470" t="str">
            <v>3120201 - Cristais - MG</v>
          </cell>
        </row>
        <row r="2471">
          <cell r="K2471" t="str">
            <v>3120300 - Cristália - MG</v>
          </cell>
        </row>
        <row r="2472">
          <cell r="K2472" t="str">
            <v>3120409 - Cristiano Otoni - MG</v>
          </cell>
        </row>
        <row r="2473">
          <cell r="K2473" t="str">
            <v>3120508 - Cristina - MG</v>
          </cell>
        </row>
        <row r="2474">
          <cell r="K2474" t="str">
            <v>3120607 - Crucilândia - MG</v>
          </cell>
        </row>
        <row r="2475">
          <cell r="K2475" t="str">
            <v>3120706 - Cruzeiro da Fortaleza - MG</v>
          </cell>
        </row>
        <row r="2476">
          <cell r="K2476" t="str">
            <v>3120805 - Cruzília - MG</v>
          </cell>
        </row>
        <row r="2477">
          <cell r="K2477" t="str">
            <v>3120839 - Cuparaque - MG</v>
          </cell>
        </row>
        <row r="2478">
          <cell r="K2478" t="str">
            <v>3120870 - Curral de Dentro - MG</v>
          </cell>
        </row>
        <row r="2479">
          <cell r="K2479" t="str">
            <v>3120904 - Curvelo - MG</v>
          </cell>
        </row>
        <row r="2480">
          <cell r="K2480" t="str">
            <v>3121001 - Datas - MG</v>
          </cell>
        </row>
        <row r="2481">
          <cell r="K2481" t="str">
            <v>3121100 - Delfim Moreira - MG</v>
          </cell>
        </row>
        <row r="2482">
          <cell r="K2482" t="str">
            <v>3121209 - Delfinópolis - MG</v>
          </cell>
        </row>
        <row r="2483">
          <cell r="K2483" t="str">
            <v>3121258 - Delta - MG</v>
          </cell>
        </row>
        <row r="2484">
          <cell r="K2484" t="str">
            <v>3121308 - Descoberto - MG</v>
          </cell>
        </row>
        <row r="2485">
          <cell r="K2485" t="str">
            <v>3121407 - Desterro de Entre Rios - MG</v>
          </cell>
        </row>
        <row r="2486">
          <cell r="K2486" t="str">
            <v>3121506 - Desterro do Melo - MG</v>
          </cell>
        </row>
        <row r="2487">
          <cell r="K2487" t="str">
            <v>3121605 - Diamantina - MG</v>
          </cell>
        </row>
        <row r="2488">
          <cell r="K2488" t="str">
            <v>3121704 - Diogo de Vasconcelos - MG</v>
          </cell>
        </row>
        <row r="2489">
          <cell r="K2489" t="str">
            <v>3121803 - Dionísio - MG</v>
          </cell>
        </row>
        <row r="2490">
          <cell r="K2490" t="str">
            <v>3121902 - Divinésia - MG</v>
          </cell>
        </row>
        <row r="2491">
          <cell r="K2491" t="str">
            <v>3122009 - Divino - MG</v>
          </cell>
        </row>
        <row r="2492">
          <cell r="K2492" t="str">
            <v>3122108 - Divino das Laranjeiras - MG</v>
          </cell>
        </row>
        <row r="2493">
          <cell r="K2493" t="str">
            <v>3122207 - Divinolândia de Minas - MG</v>
          </cell>
        </row>
        <row r="2494">
          <cell r="K2494" t="str">
            <v>3122306 - Divinópolis - MG</v>
          </cell>
        </row>
        <row r="2495">
          <cell r="K2495" t="str">
            <v>3122355 - Divisa Alegre - MG</v>
          </cell>
        </row>
        <row r="2496">
          <cell r="K2496" t="str">
            <v>3122405 - Divisa Nova - MG</v>
          </cell>
        </row>
        <row r="2497">
          <cell r="K2497" t="str">
            <v>3122454 - Divisópolis - MG</v>
          </cell>
        </row>
        <row r="2498">
          <cell r="K2498" t="str">
            <v>3122470 - Dom Bosco - MG</v>
          </cell>
        </row>
        <row r="2499">
          <cell r="K2499" t="str">
            <v>3122504 - Dom Cavati - MG</v>
          </cell>
        </row>
        <row r="2500">
          <cell r="K2500" t="str">
            <v>3122603 - Dom Joaquim - MG</v>
          </cell>
        </row>
        <row r="2501">
          <cell r="K2501" t="str">
            <v>3122702 - Dom Silvério - MG</v>
          </cell>
        </row>
        <row r="2502">
          <cell r="K2502" t="str">
            <v>3122801 - Dom Viçoso - MG</v>
          </cell>
        </row>
        <row r="2503">
          <cell r="K2503" t="str">
            <v>3122900 - Dona Eusébia - MG</v>
          </cell>
        </row>
        <row r="2504">
          <cell r="K2504" t="str">
            <v>3123007 - Dores de Campos - MG</v>
          </cell>
        </row>
        <row r="2505">
          <cell r="K2505" t="str">
            <v>3123106 - Dores de Guanhães - MG</v>
          </cell>
        </row>
        <row r="2506">
          <cell r="K2506" t="str">
            <v>3123205 - Dores do Indaiá - MG</v>
          </cell>
        </row>
        <row r="2507">
          <cell r="K2507" t="str">
            <v>3123304 - Dores do Turvo - MG</v>
          </cell>
        </row>
        <row r="2508">
          <cell r="K2508" t="str">
            <v>3123403 - Doresópolis - MG</v>
          </cell>
        </row>
        <row r="2509">
          <cell r="K2509" t="str">
            <v>3123502 - Douradoquara - MG</v>
          </cell>
        </row>
        <row r="2510">
          <cell r="K2510" t="str">
            <v>3123528 - Durandé - MG</v>
          </cell>
        </row>
        <row r="2511">
          <cell r="K2511" t="str">
            <v>3123601 - Elói Mendes - MG</v>
          </cell>
        </row>
        <row r="2512">
          <cell r="K2512" t="str">
            <v>3123700 - Engenheiro Caldas - MG</v>
          </cell>
        </row>
        <row r="2513">
          <cell r="K2513" t="str">
            <v>3123809 - Engenheiro Navarro - MG</v>
          </cell>
        </row>
        <row r="2514">
          <cell r="K2514" t="str">
            <v>3123858 - Entre Folhas - MG</v>
          </cell>
        </row>
        <row r="2515">
          <cell r="K2515" t="str">
            <v>3123908 - Entre Rios de Minas - MG</v>
          </cell>
        </row>
        <row r="2516">
          <cell r="K2516" t="str">
            <v>3124005 - Ervália - MG</v>
          </cell>
        </row>
        <row r="2517">
          <cell r="K2517" t="str">
            <v>3124104 - Esmeraldas - MG</v>
          </cell>
        </row>
        <row r="2518">
          <cell r="K2518" t="str">
            <v>3124203 - Espera Feliz - MG</v>
          </cell>
        </row>
        <row r="2519">
          <cell r="K2519" t="str">
            <v>3124302 - Espinosa - MG</v>
          </cell>
        </row>
        <row r="2520">
          <cell r="K2520" t="str">
            <v>3124401 - Espírito Santo do Dourado - MG</v>
          </cell>
        </row>
        <row r="2521">
          <cell r="K2521" t="str">
            <v>3124500 - Estiva - MG</v>
          </cell>
        </row>
        <row r="2522">
          <cell r="K2522" t="str">
            <v>3124609 - Estrela Dalva - MG</v>
          </cell>
        </row>
        <row r="2523">
          <cell r="K2523" t="str">
            <v>3124708 - Estrela do Indaiá - MG</v>
          </cell>
        </row>
        <row r="2524">
          <cell r="K2524" t="str">
            <v>3124807 - Estrela do Sul - MG</v>
          </cell>
        </row>
        <row r="2525">
          <cell r="K2525" t="str">
            <v>3124906 - Eugenópolis - MG</v>
          </cell>
        </row>
        <row r="2526">
          <cell r="K2526" t="str">
            <v>3125002 - Ewbank da Câmara - MG</v>
          </cell>
        </row>
        <row r="2527">
          <cell r="K2527" t="str">
            <v>3125101 - Extrema - MG</v>
          </cell>
        </row>
        <row r="2528">
          <cell r="K2528" t="str">
            <v>3125200 - Fama - MG</v>
          </cell>
        </row>
        <row r="2529">
          <cell r="K2529" t="str">
            <v>3125309 - Faria Lemos - MG</v>
          </cell>
        </row>
        <row r="2530">
          <cell r="K2530" t="str">
            <v>3125408 - Felício dos Santos - MG</v>
          </cell>
        </row>
        <row r="2531">
          <cell r="K2531" t="str">
            <v>3125507 - São Gonçalo do Rio Preto - MG</v>
          </cell>
        </row>
        <row r="2532">
          <cell r="K2532" t="str">
            <v>3125606 - Felisburgo - MG</v>
          </cell>
        </row>
        <row r="2533">
          <cell r="K2533" t="str">
            <v>3125705 - Felixlândia - MG</v>
          </cell>
        </row>
        <row r="2534">
          <cell r="K2534" t="str">
            <v>3125804 - Fernandes Tourinho - MG</v>
          </cell>
        </row>
        <row r="2535">
          <cell r="K2535" t="str">
            <v>3125903 - Ferros - MG</v>
          </cell>
        </row>
        <row r="2536">
          <cell r="K2536" t="str">
            <v>3125952 - Fervedouro - MG</v>
          </cell>
        </row>
        <row r="2537">
          <cell r="K2537" t="str">
            <v>3126000 - Florestal - MG</v>
          </cell>
        </row>
        <row r="2538">
          <cell r="K2538" t="str">
            <v>3126109 - Formiga - MG</v>
          </cell>
        </row>
        <row r="2539">
          <cell r="K2539" t="str">
            <v>3126208 - Formoso - MG</v>
          </cell>
        </row>
        <row r="2540">
          <cell r="K2540" t="str">
            <v>3126307 - Fortaleza de Minas - MG</v>
          </cell>
        </row>
        <row r="2541">
          <cell r="K2541" t="str">
            <v>3126406 - Fortuna de Minas - MG</v>
          </cell>
        </row>
        <row r="2542">
          <cell r="K2542" t="str">
            <v>3126505 - Francisco Badaró - MG</v>
          </cell>
        </row>
        <row r="2543">
          <cell r="K2543" t="str">
            <v>3126604 - Francisco Dumont - MG</v>
          </cell>
        </row>
        <row r="2544">
          <cell r="K2544" t="str">
            <v>3126703 - Francisco Sá - MG</v>
          </cell>
        </row>
        <row r="2545">
          <cell r="K2545" t="str">
            <v>3126752 - Franciscópolis - MG</v>
          </cell>
        </row>
        <row r="2546">
          <cell r="K2546" t="str">
            <v>3126802 - Frei Gaspar - MG</v>
          </cell>
        </row>
        <row r="2547">
          <cell r="K2547" t="str">
            <v>3126901 - Frei Inocêncio - MG</v>
          </cell>
        </row>
        <row r="2548">
          <cell r="K2548" t="str">
            <v>3126950 - Frei Lagonegro - MG</v>
          </cell>
        </row>
        <row r="2549">
          <cell r="K2549" t="str">
            <v>3127008 - Fronteira - MG</v>
          </cell>
        </row>
        <row r="2550">
          <cell r="K2550" t="str">
            <v>3127057 - Fronteira dos Vales - MG</v>
          </cell>
        </row>
        <row r="2551">
          <cell r="K2551" t="str">
            <v>3127073 - Fruta de Leite - MG</v>
          </cell>
        </row>
        <row r="2552">
          <cell r="K2552" t="str">
            <v>3127107 - Frutal - MG</v>
          </cell>
        </row>
        <row r="2553">
          <cell r="K2553" t="str">
            <v>3127206 - Funilândia - MG</v>
          </cell>
        </row>
        <row r="2554">
          <cell r="K2554" t="str">
            <v>3127305 - Galiléia - MG</v>
          </cell>
        </row>
        <row r="2555">
          <cell r="K2555" t="str">
            <v>3127339 - Gameleiras - MG</v>
          </cell>
        </row>
        <row r="2556">
          <cell r="K2556" t="str">
            <v>3127354 - Glaucilândia - MG</v>
          </cell>
        </row>
        <row r="2557">
          <cell r="K2557" t="str">
            <v>3127370 - Goiabeira - MG</v>
          </cell>
        </row>
        <row r="2558">
          <cell r="K2558" t="str">
            <v>3127388 - Goianá - MG</v>
          </cell>
        </row>
        <row r="2559">
          <cell r="K2559" t="str">
            <v>3127404 - Gonçalves - MG</v>
          </cell>
        </row>
        <row r="2560">
          <cell r="K2560" t="str">
            <v>3127503 - Gonzaga - MG</v>
          </cell>
        </row>
        <row r="2561">
          <cell r="K2561" t="str">
            <v>3127602 - Gouveia - MG</v>
          </cell>
        </row>
        <row r="2562">
          <cell r="K2562" t="str">
            <v>3127701 - Governador Valadares - MG</v>
          </cell>
        </row>
        <row r="2563">
          <cell r="K2563" t="str">
            <v>3127800 - Grão Mogol - MG</v>
          </cell>
        </row>
        <row r="2564">
          <cell r="K2564" t="str">
            <v>3127909 - Grupiara - MG</v>
          </cell>
        </row>
        <row r="2565">
          <cell r="K2565" t="str">
            <v>3128006 - Guanhães - MG</v>
          </cell>
        </row>
        <row r="2566">
          <cell r="K2566" t="str">
            <v>3128105 - Guapé - MG</v>
          </cell>
        </row>
        <row r="2567">
          <cell r="K2567" t="str">
            <v>3128204 - Guaraciaba - MG</v>
          </cell>
        </row>
        <row r="2568">
          <cell r="K2568" t="str">
            <v>3128253 - Guaraciama - MG</v>
          </cell>
        </row>
        <row r="2569">
          <cell r="K2569" t="str">
            <v>3128303 - Guaranésia - MG</v>
          </cell>
        </row>
        <row r="2570">
          <cell r="K2570" t="str">
            <v>3128402 - Guarani - MG</v>
          </cell>
        </row>
        <row r="2571">
          <cell r="K2571" t="str">
            <v>3128501 - Guarará - MG</v>
          </cell>
        </row>
        <row r="2572">
          <cell r="K2572" t="str">
            <v>3128600 - Guarda-Mor - MG</v>
          </cell>
        </row>
        <row r="2573">
          <cell r="K2573" t="str">
            <v>3128709 - Guaxupé - MG</v>
          </cell>
        </row>
        <row r="2574">
          <cell r="K2574" t="str">
            <v>3128808 - Guidoval - MG</v>
          </cell>
        </row>
        <row r="2575">
          <cell r="K2575" t="str">
            <v>3128907 - Guimarânia - MG</v>
          </cell>
        </row>
        <row r="2576">
          <cell r="K2576" t="str">
            <v>3129004 - Guiricema - MG</v>
          </cell>
        </row>
        <row r="2577">
          <cell r="K2577" t="str">
            <v>3129103 - Gurinhatã - MG</v>
          </cell>
        </row>
        <row r="2578">
          <cell r="K2578" t="str">
            <v>3129202 - Heliodora - MG</v>
          </cell>
        </row>
        <row r="2579">
          <cell r="K2579" t="str">
            <v>3129301 - Iapu - MG</v>
          </cell>
        </row>
        <row r="2580">
          <cell r="K2580" t="str">
            <v>3129400 - Ibertioga - MG</v>
          </cell>
        </row>
        <row r="2581">
          <cell r="K2581" t="str">
            <v>3129509 - Ibiá - MG</v>
          </cell>
        </row>
        <row r="2582">
          <cell r="K2582" t="str">
            <v>3129608 - Ibiaí - MG</v>
          </cell>
        </row>
        <row r="2583">
          <cell r="K2583" t="str">
            <v>3129657 - Ibiracatu - MG</v>
          </cell>
        </row>
        <row r="2584">
          <cell r="K2584" t="str">
            <v>3129707 - Ibiraci - MG</v>
          </cell>
        </row>
        <row r="2585">
          <cell r="K2585" t="str">
            <v>3129806 - Ibirité - MG</v>
          </cell>
        </row>
        <row r="2586">
          <cell r="K2586" t="str">
            <v>3129905 - Ibitiúra de Minas - MG</v>
          </cell>
        </row>
        <row r="2587">
          <cell r="K2587" t="str">
            <v>3130002 - Ibituruna - MG</v>
          </cell>
        </row>
        <row r="2588">
          <cell r="K2588" t="str">
            <v>3130051 - Icaraí de Minas - MG</v>
          </cell>
        </row>
        <row r="2589">
          <cell r="K2589" t="str">
            <v>3130101 - Igarapé - MG</v>
          </cell>
        </row>
        <row r="2590">
          <cell r="K2590" t="str">
            <v>3130200 - Igaratinga - MG</v>
          </cell>
        </row>
        <row r="2591">
          <cell r="K2591" t="str">
            <v>3130309 - Iguatama - MG</v>
          </cell>
        </row>
        <row r="2592">
          <cell r="K2592" t="str">
            <v>3130408 - Ijaci - MG</v>
          </cell>
        </row>
        <row r="2593">
          <cell r="K2593" t="str">
            <v>3130507 - Ilicínea - MG</v>
          </cell>
        </row>
        <row r="2594">
          <cell r="K2594" t="str">
            <v>3130556 - Imbé de Minas - MG</v>
          </cell>
        </row>
        <row r="2595">
          <cell r="K2595" t="str">
            <v>3130606 - Inconfidentes - MG</v>
          </cell>
        </row>
        <row r="2596">
          <cell r="K2596" t="str">
            <v>3130655 - Indaiabira - MG</v>
          </cell>
        </row>
        <row r="2597">
          <cell r="K2597" t="str">
            <v>3130705 - Indianópolis - MG</v>
          </cell>
        </row>
        <row r="2598">
          <cell r="K2598" t="str">
            <v>3130804 - Ingaí - MG</v>
          </cell>
        </row>
        <row r="2599">
          <cell r="K2599" t="str">
            <v>3130903 - Inhapim - MG</v>
          </cell>
        </row>
        <row r="2600">
          <cell r="K2600" t="str">
            <v>3131000 - Inhaúma - MG</v>
          </cell>
        </row>
        <row r="2601">
          <cell r="K2601" t="str">
            <v>3131109 - Inimutaba - MG</v>
          </cell>
        </row>
        <row r="2602">
          <cell r="K2602" t="str">
            <v>3131158 - Ipaba - MG</v>
          </cell>
        </row>
        <row r="2603">
          <cell r="K2603" t="str">
            <v>3131208 - Ipanema - MG</v>
          </cell>
        </row>
        <row r="2604">
          <cell r="K2604" t="str">
            <v>3131307 - Ipatinga - MG</v>
          </cell>
        </row>
        <row r="2605">
          <cell r="K2605" t="str">
            <v>3131406 - Ipiaçu - MG</v>
          </cell>
        </row>
        <row r="2606">
          <cell r="K2606" t="str">
            <v>3131505 - Ipuiúna - MG</v>
          </cell>
        </row>
        <row r="2607">
          <cell r="K2607" t="str">
            <v>3131604 - Iraí de Minas - MG</v>
          </cell>
        </row>
        <row r="2608">
          <cell r="K2608" t="str">
            <v>3131703 - Itabira - MG</v>
          </cell>
        </row>
        <row r="2609">
          <cell r="K2609" t="str">
            <v>3131802 - Itabirinha - MG</v>
          </cell>
        </row>
        <row r="2610">
          <cell r="K2610" t="str">
            <v>3131901 - Itabirito - MG</v>
          </cell>
        </row>
        <row r="2611">
          <cell r="K2611" t="str">
            <v>3132008 - Itacambira - MG</v>
          </cell>
        </row>
        <row r="2612">
          <cell r="K2612" t="str">
            <v>3132107 - Itacarambi - MG</v>
          </cell>
        </row>
        <row r="2613">
          <cell r="K2613" t="str">
            <v>3132206 - Itaguara - MG</v>
          </cell>
        </row>
        <row r="2614">
          <cell r="K2614" t="str">
            <v>3132305 - Itaipé - MG</v>
          </cell>
        </row>
        <row r="2615">
          <cell r="K2615" t="str">
            <v>3132404 - Itajubá - MG</v>
          </cell>
        </row>
        <row r="2616">
          <cell r="K2616" t="str">
            <v>3132503 - Itamarandiba - MG</v>
          </cell>
        </row>
        <row r="2617">
          <cell r="K2617" t="str">
            <v>3132602 - Itamarati de Minas - MG</v>
          </cell>
        </row>
        <row r="2618">
          <cell r="K2618" t="str">
            <v>3132701 - Itambacuri - MG</v>
          </cell>
        </row>
        <row r="2619">
          <cell r="K2619" t="str">
            <v>3132800 - Itambé do Mato Dentro - MG</v>
          </cell>
        </row>
        <row r="2620">
          <cell r="K2620" t="str">
            <v>3132909 - Itamogi - MG</v>
          </cell>
        </row>
        <row r="2621">
          <cell r="K2621" t="str">
            <v>3133006 - Itamonte - MG</v>
          </cell>
        </row>
        <row r="2622">
          <cell r="K2622" t="str">
            <v>3133105 - Itanhandu - MG</v>
          </cell>
        </row>
        <row r="2623">
          <cell r="K2623" t="str">
            <v>3133204 - Itanhomi - MG</v>
          </cell>
        </row>
        <row r="2624">
          <cell r="K2624" t="str">
            <v>3133303 - Itaobim - MG</v>
          </cell>
        </row>
        <row r="2625">
          <cell r="K2625" t="str">
            <v>3133402 - Itapagipe - MG</v>
          </cell>
        </row>
        <row r="2626">
          <cell r="K2626" t="str">
            <v>3133501 - Itapecerica - MG</v>
          </cell>
        </row>
        <row r="2627">
          <cell r="K2627" t="str">
            <v>3133600 - Itapeva - MG</v>
          </cell>
        </row>
        <row r="2628">
          <cell r="K2628" t="str">
            <v>3133709 - Itatiaiuçu - MG</v>
          </cell>
        </row>
        <row r="2629">
          <cell r="K2629" t="str">
            <v>3133758 - Itaú de Minas - MG</v>
          </cell>
        </row>
        <row r="2630">
          <cell r="K2630" t="str">
            <v>3133808 - Itaúna - MG</v>
          </cell>
        </row>
        <row r="2631">
          <cell r="K2631" t="str">
            <v>3133907 - Itaverava - MG</v>
          </cell>
        </row>
        <row r="2632">
          <cell r="K2632" t="str">
            <v>3134004 - Itinga - MG</v>
          </cell>
        </row>
        <row r="2633">
          <cell r="K2633" t="str">
            <v>3134103 - Itueta - MG</v>
          </cell>
        </row>
        <row r="2634">
          <cell r="K2634" t="str">
            <v>3134202 - Ituiutaba - MG</v>
          </cell>
        </row>
        <row r="2635">
          <cell r="K2635" t="str">
            <v>3134301 - Itumirim - MG</v>
          </cell>
        </row>
        <row r="2636">
          <cell r="K2636" t="str">
            <v>3134400 - Iturama - MG</v>
          </cell>
        </row>
        <row r="2637">
          <cell r="K2637" t="str">
            <v>3134509 - Itutinga - MG</v>
          </cell>
        </row>
        <row r="2638">
          <cell r="K2638" t="str">
            <v>3134608 - Jaboticatubas - MG</v>
          </cell>
        </row>
        <row r="2639">
          <cell r="K2639" t="str">
            <v>3134707 - Jacinto - MG</v>
          </cell>
        </row>
        <row r="2640">
          <cell r="K2640" t="str">
            <v>3134806 - Jacuí - MG</v>
          </cell>
        </row>
        <row r="2641">
          <cell r="K2641" t="str">
            <v>3134905 - Jacutinga - MG</v>
          </cell>
        </row>
        <row r="2642">
          <cell r="K2642" t="str">
            <v>3135001 - Jaguaraçu - MG</v>
          </cell>
        </row>
        <row r="2643">
          <cell r="K2643" t="str">
            <v>3135050 - Jaíba - MG</v>
          </cell>
        </row>
        <row r="2644">
          <cell r="K2644" t="str">
            <v>3135076 - Jampruca - MG</v>
          </cell>
        </row>
        <row r="2645">
          <cell r="K2645" t="str">
            <v>3135100 - Janaúba - MG</v>
          </cell>
        </row>
        <row r="2646">
          <cell r="K2646" t="str">
            <v>3135209 - Januária - MG</v>
          </cell>
        </row>
        <row r="2647">
          <cell r="K2647" t="str">
            <v>3135308 - Japaraíba - MG</v>
          </cell>
        </row>
        <row r="2648">
          <cell r="K2648" t="str">
            <v>3135357 - Japonvar - MG</v>
          </cell>
        </row>
        <row r="2649">
          <cell r="K2649" t="str">
            <v>3135407 - Jeceaba - MG</v>
          </cell>
        </row>
        <row r="2650">
          <cell r="K2650" t="str">
            <v>3135456 - Jenipapo de Minas - MG</v>
          </cell>
        </row>
        <row r="2651">
          <cell r="K2651" t="str">
            <v>3135506 - Jequeri - MG</v>
          </cell>
        </row>
        <row r="2652">
          <cell r="K2652" t="str">
            <v>3135605 - Jequitaí - MG</v>
          </cell>
        </row>
        <row r="2653">
          <cell r="K2653" t="str">
            <v>3135704 - Jequitibá - MG</v>
          </cell>
        </row>
        <row r="2654">
          <cell r="K2654" t="str">
            <v>3135803 - Jequitinhonha - MG</v>
          </cell>
        </row>
        <row r="2655">
          <cell r="K2655" t="str">
            <v>3135902 - Jesuânia - MG</v>
          </cell>
        </row>
        <row r="2656">
          <cell r="K2656" t="str">
            <v>3136009 - Joaíma - MG</v>
          </cell>
        </row>
        <row r="2657">
          <cell r="K2657" t="str">
            <v>3136108 - Joanésia - MG</v>
          </cell>
        </row>
        <row r="2658">
          <cell r="K2658" t="str">
            <v>3136207 - João Monlevade - MG</v>
          </cell>
        </row>
        <row r="2659">
          <cell r="K2659" t="str">
            <v>3136306 - João Pinheiro - MG</v>
          </cell>
        </row>
        <row r="2660">
          <cell r="K2660" t="str">
            <v>3136405 - Joaquim Felício - MG</v>
          </cell>
        </row>
        <row r="2661">
          <cell r="K2661" t="str">
            <v>3136504 - Jordânia - MG</v>
          </cell>
        </row>
        <row r="2662">
          <cell r="K2662" t="str">
            <v>3136520 - José Gonçalves de Minas - MG</v>
          </cell>
        </row>
        <row r="2663">
          <cell r="K2663" t="str">
            <v>3136553 - José Raydan - MG</v>
          </cell>
        </row>
        <row r="2664">
          <cell r="K2664" t="str">
            <v>3136579 - Josenópolis - MG</v>
          </cell>
        </row>
        <row r="2665">
          <cell r="K2665" t="str">
            <v>3136603 - Nova União - MG</v>
          </cell>
        </row>
        <row r="2666">
          <cell r="K2666" t="str">
            <v>3136652 - Juatuba - MG</v>
          </cell>
        </row>
        <row r="2667">
          <cell r="K2667" t="str">
            <v>3136702 - Juiz de Fora - MG</v>
          </cell>
        </row>
        <row r="2668">
          <cell r="K2668" t="str">
            <v>3136801 - Juramento - MG</v>
          </cell>
        </row>
        <row r="2669">
          <cell r="K2669" t="str">
            <v>3136900 - Juruaia - MG</v>
          </cell>
        </row>
        <row r="2670">
          <cell r="K2670" t="str">
            <v>3136959 - Juvenília - MG</v>
          </cell>
        </row>
        <row r="2671">
          <cell r="K2671" t="str">
            <v>3137007 - Ladainha - MG</v>
          </cell>
        </row>
        <row r="2672">
          <cell r="K2672" t="str">
            <v>3137106 - Lagamar - MG</v>
          </cell>
        </row>
        <row r="2673">
          <cell r="K2673" t="str">
            <v>3137205 - Lagoa da Prata - MG</v>
          </cell>
        </row>
        <row r="2674">
          <cell r="K2674" t="str">
            <v>3137304 - Lagoa dos Patos - MG</v>
          </cell>
        </row>
        <row r="2675">
          <cell r="K2675" t="str">
            <v>3137403 - Lagoa Dourada - MG</v>
          </cell>
        </row>
        <row r="2676">
          <cell r="K2676" t="str">
            <v>3137502 - Lagoa Formosa - MG</v>
          </cell>
        </row>
        <row r="2677">
          <cell r="K2677" t="str">
            <v>3137536 - Lagoa Grande - MG</v>
          </cell>
        </row>
        <row r="2678">
          <cell r="K2678" t="str">
            <v>3137601 - Lagoa Santa - MG</v>
          </cell>
        </row>
        <row r="2679">
          <cell r="K2679" t="str">
            <v>3137700 - Lajinha - MG</v>
          </cell>
        </row>
        <row r="2680">
          <cell r="K2680" t="str">
            <v>3137809 - Lambari - MG</v>
          </cell>
        </row>
        <row r="2681">
          <cell r="K2681" t="str">
            <v>3137908 - Lamim - MG</v>
          </cell>
        </row>
        <row r="2682">
          <cell r="K2682" t="str">
            <v>3138005 - Laranjal - MG</v>
          </cell>
        </row>
        <row r="2683">
          <cell r="K2683" t="str">
            <v>3138104 - Lassance - MG</v>
          </cell>
        </row>
        <row r="2684">
          <cell r="K2684" t="str">
            <v>3138203 - Lavras - MG</v>
          </cell>
        </row>
        <row r="2685">
          <cell r="K2685" t="str">
            <v>3138302 - Leandro Ferreira - MG</v>
          </cell>
        </row>
        <row r="2686">
          <cell r="K2686" t="str">
            <v>3138351 - Leme do Prado - MG</v>
          </cell>
        </row>
        <row r="2687">
          <cell r="K2687" t="str">
            <v>3138401 - Leopoldina - MG</v>
          </cell>
        </row>
        <row r="2688">
          <cell r="K2688" t="str">
            <v>3138500 - Liberdade - MG</v>
          </cell>
        </row>
        <row r="2689">
          <cell r="K2689" t="str">
            <v>3138609 - Lima Duarte - MG</v>
          </cell>
        </row>
        <row r="2690">
          <cell r="K2690" t="str">
            <v>3138625 - Limeira do Oeste - MG</v>
          </cell>
        </row>
        <row r="2691">
          <cell r="K2691" t="str">
            <v>3138658 - Lontra - MG</v>
          </cell>
        </row>
        <row r="2692">
          <cell r="K2692" t="str">
            <v>3138674 - Luisburgo - MG</v>
          </cell>
        </row>
        <row r="2693">
          <cell r="K2693" t="str">
            <v>3138682 - Luislândia - MG</v>
          </cell>
        </row>
        <row r="2694">
          <cell r="K2694" t="str">
            <v>3138708 - Luminárias - MG</v>
          </cell>
        </row>
        <row r="2695">
          <cell r="K2695" t="str">
            <v>3138807 - Luz - MG</v>
          </cell>
        </row>
        <row r="2696">
          <cell r="K2696" t="str">
            <v>3138906 - Machacalis - MG</v>
          </cell>
        </row>
        <row r="2697">
          <cell r="K2697" t="str">
            <v>3139003 - Machado - MG</v>
          </cell>
        </row>
        <row r="2698">
          <cell r="K2698" t="str">
            <v>3139102 - Madre de Deus de Minas - MG</v>
          </cell>
        </row>
        <row r="2699">
          <cell r="K2699" t="str">
            <v>3139201 - Malacacheta - MG</v>
          </cell>
        </row>
        <row r="2700">
          <cell r="K2700" t="str">
            <v>3139250 - Mamonas - MG</v>
          </cell>
        </row>
        <row r="2701">
          <cell r="K2701" t="str">
            <v>3139300 - Manga - MG</v>
          </cell>
        </row>
        <row r="2702">
          <cell r="K2702" t="str">
            <v>3139409 - Manhuaçu - MG</v>
          </cell>
        </row>
        <row r="2703">
          <cell r="K2703" t="str">
            <v>3139508 - Manhumirim - MG</v>
          </cell>
        </row>
        <row r="2704">
          <cell r="K2704" t="str">
            <v>3139607 - Mantena - MG</v>
          </cell>
        </row>
        <row r="2705">
          <cell r="K2705" t="str">
            <v>3139706 - Maravilhas - MG</v>
          </cell>
        </row>
        <row r="2706">
          <cell r="K2706" t="str">
            <v>3139805 - Mar de Espanha - MG</v>
          </cell>
        </row>
        <row r="2707">
          <cell r="K2707" t="str">
            <v>3139904 - Maria da Fé - MG</v>
          </cell>
        </row>
        <row r="2708">
          <cell r="K2708" t="str">
            <v>3140001 - Mariana - MG</v>
          </cell>
        </row>
        <row r="2709">
          <cell r="K2709" t="str">
            <v>3140100 - Marilac - MG</v>
          </cell>
        </row>
        <row r="2710">
          <cell r="K2710" t="str">
            <v>3140159 - Mário Campos - MG</v>
          </cell>
        </row>
        <row r="2711">
          <cell r="K2711" t="str">
            <v>3140209 - Maripá de Minas - MG</v>
          </cell>
        </row>
        <row r="2712">
          <cell r="K2712" t="str">
            <v>3140308 - Marliéria - MG</v>
          </cell>
        </row>
        <row r="2713">
          <cell r="K2713" t="str">
            <v>3140407 - Marmelópolis - MG</v>
          </cell>
        </row>
        <row r="2714">
          <cell r="K2714" t="str">
            <v>3140506 - Martinho Campos - MG</v>
          </cell>
        </row>
        <row r="2715">
          <cell r="K2715" t="str">
            <v>3140530 - Martins Soares - MG</v>
          </cell>
        </row>
        <row r="2716">
          <cell r="K2716" t="str">
            <v>3140555 - Mata Verde - MG</v>
          </cell>
        </row>
        <row r="2717">
          <cell r="K2717" t="str">
            <v>3140605 - Materlândia - MG</v>
          </cell>
        </row>
        <row r="2718">
          <cell r="K2718" t="str">
            <v>3140704 - Mateus Leme - MG</v>
          </cell>
        </row>
        <row r="2719">
          <cell r="K2719" t="str">
            <v>3140803 - Matias Barbosa - MG</v>
          </cell>
        </row>
        <row r="2720">
          <cell r="K2720" t="str">
            <v>3140852 - Matias Cardoso - MG</v>
          </cell>
        </row>
        <row r="2721">
          <cell r="K2721" t="str">
            <v>3140902 - Matipó - MG</v>
          </cell>
        </row>
        <row r="2722">
          <cell r="K2722" t="str">
            <v>3141009 - Mato Verde - MG</v>
          </cell>
        </row>
        <row r="2723">
          <cell r="K2723" t="str">
            <v>3141108 - Matozinhos - MG</v>
          </cell>
        </row>
        <row r="2724">
          <cell r="K2724" t="str">
            <v>3141207 - Matutina - MG</v>
          </cell>
        </row>
        <row r="2725">
          <cell r="K2725" t="str">
            <v>3141306 - Medeiros - MG</v>
          </cell>
        </row>
        <row r="2726">
          <cell r="K2726" t="str">
            <v>3141405 - Medina - MG</v>
          </cell>
        </row>
        <row r="2727">
          <cell r="K2727" t="str">
            <v>3141504 - Mendes Pimentel - MG</v>
          </cell>
        </row>
        <row r="2728">
          <cell r="K2728" t="str">
            <v>3141603 - Mercês - MG</v>
          </cell>
        </row>
        <row r="2729">
          <cell r="K2729" t="str">
            <v>3141702 - Mesquita - MG</v>
          </cell>
        </row>
        <row r="2730">
          <cell r="K2730" t="str">
            <v>3141801 - Minas Novas - MG</v>
          </cell>
        </row>
        <row r="2731">
          <cell r="K2731" t="str">
            <v>3141900 - Minduri - MG</v>
          </cell>
        </row>
        <row r="2732">
          <cell r="K2732" t="str">
            <v>3142007 - Mirabela - MG</v>
          </cell>
        </row>
        <row r="2733">
          <cell r="K2733" t="str">
            <v>3142106 - Miradouro - MG</v>
          </cell>
        </row>
        <row r="2734">
          <cell r="K2734" t="str">
            <v>3142205 - Miraí - MG</v>
          </cell>
        </row>
        <row r="2735">
          <cell r="K2735" t="str">
            <v>3142254 - Miravânia - MG</v>
          </cell>
        </row>
        <row r="2736">
          <cell r="K2736" t="str">
            <v>3142304 - Moeda - MG</v>
          </cell>
        </row>
        <row r="2737">
          <cell r="K2737" t="str">
            <v>3142403 - Moema - MG</v>
          </cell>
        </row>
        <row r="2738">
          <cell r="K2738" t="str">
            <v>3142502 - Monjolos - MG</v>
          </cell>
        </row>
        <row r="2739">
          <cell r="K2739" t="str">
            <v>3142601 - Monsenhor Paulo - MG</v>
          </cell>
        </row>
        <row r="2740">
          <cell r="K2740" t="str">
            <v>3142700 - Montalvânia - MG</v>
          </cell>
        </row>
        <row r="2741">
          <cell r="K2741" t="str">
            <v>3142809 - Monte Alegre de Minas - MG</v>
          </cell>
        </row>
        <row r="2742">
          <cell r="K2742" t="str">
            <v>3142908 - Monte Azul - MG</v>
          </cell>
        </row>
        <row r="2743">
          <cell r="K2743" t="str">
            <v>3143005 - Monte Belo - MG</v>
          </cell>
        </row>
        <row r="2744">
          <cell r="K2744" t="str">
            <v>3143104 - Monte Carmelo - MG</v>
          </cell>
        </row>
        <row r="2745">
          <cell r="K2745" t="str">
            <v>3143153 - Monte Formoso - MG</v>
          </cell>
        </row>
        <row r="2746">
          <cell r="K2746" t="str">
            <v>3143203 - Monte Santo de Minas - MG</v>
          </cell>
        </row>
        <row r="2747">
          <cell r="K2747" t="str">
            <v>3143302 - Montes Claros - MG</v>
          </cell>
        </row>
        <row r="2748">
          <cell r="K2748" t="str">
            <v>3143401 - Monte Sião - MG</v>
          </cell>
        </row>
        <row r="2749">
          <cell r="K2749" t="str">
            <v>3143450 - Montezuma - MG</v>
          </cell>
        </row>
        <row r="2750">
          <cell r="K2750" t="str">
            <v>3143500 - Morada Nova de Minas - MG</v>
          </cell>
        </row>
        <row r="2751">
          <cell r="K2751" t="str">
            <v>3143609 - Morro da Garça - MG</v>
          </cell>
        </row>
        <row r="2752">
          <cell r="K2752" t="str">
            <v>3143708 - Morro do Pilar - MG</v>
          </cell>
        </row>
        <row r="2753">
          <cell r="K2753" t="str">
            <v>3143807 - Munhoz - MG</v>
          </cell>
        </row>
        <row r="2754">
          <cell r="K2754" t="str">
            <v>3143906 - Muriaé - MG</v>
          </cell>
        </row>
        <row r="2755">
          <cell r="K2755" t="str">
            <v>3144003 - Mutum - MG</v>
          </cell>
        </row>
        <row r="2756">
          <cell r="K2756" t="str">
            <v>3144102 - Muzambinho - MG</v>
          </cell>
        </row>
        <row r="2757">
          <cell r="K2757" t="str">
            <v>3144201 - Nacip Raydan - MG</v>
          </cell>
        </row>
        <row r="2758">
          <cell r="K2758" t="str">
            <v>3144300 - Nanuque - MG</v>
          </cell>
        </row>
        <row r="2759">
          <cell r="K2759" t="str">
            <v>3144359 - Naque - MG</v>
          </cell>
        </row>
        <row r="2760">
          <cell r="K2760" t="str">
            <v>3144375 - Natalândia - MG</v>
          </cell>
        </row>
        <row r="2761">
          <cell r="K2761" t="str">
            <v>3144409 - Natércia - MG</v>
          </cell>
        </row>
        <row r="2762">
          <cell r="K2762" t="str">
            <v>3144508 - Nazareno - MG</v>
          </cell>
        </row>
        <row r="2763">
          <cell r="K2763" t="str">
            <v>3144607 - Nepomuceno - MG</v>
          </cell>
        </row>
        <row r="2764">
          <cell r="K2764" t="str">
            <v>3144656 - Ninheira - MG</v>
          </cell>
        </row>
        <row r="2765">
          <cell r="K2765" t="str">
            <v>3144672 - Nova Belém - MG</v>
          </cell>
        </row>
        <row r="2766">
          <cell r="K2766" t="str">
            <v>3144706 - Nova Era - MG</v>
          </cell>
        </row>
        <row r="2767">
          <cell r="K2767" t="str">
            <v>3144805 - Nova Lima - MG</v>
          </cell>
        </row>
        <row r="2768">
          <cell r="K2768" t="str">
            <v>3144904 - Nova Módica - MG</v>
          </cell>
        </row>
        <row r="2769">
          <cell r="K2769" t="str">
            <v>3145000 - Nova Ponte - MG</v>
          </cell>
        </row>
        <row r="2770">
          <cell r="K2770" t="str">
            <v>3145059 - Nova Porteirinha - MG</v>
          </cell>
        </row>
        <row r="2771">
          <cell r="K2771" t="str">
            <v>3145109 - Nova Resende - MG</v>
          </cell>
        </row>
        <row r="2772">
          <cell r="K2772" t="str">
            <v>3145208 - Nova Serrana - MG</v>
          </cell>
        </row>
        <row r="2773">
          <cell r="K2773" t="str">
            <v>3145307 - Novo Cruzeiro - MG</v>
          </cell>
        </row>
        <row r="2774">
          <cell r="K2774" t="str">
            <v>3145356 - Novo Oriente de Minas - MG</v>
          </cell>
        </row>
        <row r="2775">
          <cell r="K2775" t="str">
            <v>3145372 - Novorizonte - MG</v>
          </cell>
        </row>
        <row r="2776">
          <cell r="K2776" t="str">
            <v>3145406 - Olaria - MG</v>
          </cell>
        </row>
        <row r="2777">
          <cell r="K2777" t="str">
            <v>3145455 - Olhos-d'Água - MG</v>
          </cell>
        </row>
        <row r="2778">
          <cell r="K2778" t="str">
            <v>3145505 - Olímpio Noronha - MG</v>
          </cell>
        </row>
        <row r="2779">
          <cell r="K2779" t="str">
            <v>3145604 - Oliveira - MG</v>
          </cell>
        </row>
        <row r="2780">
          <cell r="K2780" t="str">
            <v>3145703 - Oliveira Fortes - MG</v>
          </cell>
        </row>
        <row r="2781">
          <cell r="K2781" t="str">
            <v>3145802 - Onça de Pitangui - MG</v>
          </cell>
        </row>
        <row r="2782">
          <cell r="K2782" t="str">
            <v>3145851 - Oratórios - MG</v>
          </cell>
        </row>
        <row r="2783">
          <cell r="K2783" t="str">
            <v>3145877 - Orizânia - MG</v>
          </cell>
        </row>
        <row r="2784">
          <cell r="K2784" t="str">
            <v>3145901 - Ouro Branco - MG</v>
          </cell>
        </row>
        <row r="2785">
          <cell r="K2785" t="str">
            <v>3146008 - Ouro Fino - MG</v>
          </cell>
        </row>
        <row r="2786">
          <cell r="K2786" t="str">
            <v>3146107 - Ouro Preto - MG</v>
          </cell>
        </row>
        <row r="2787">
          <cell r="K2787" t="str">
            <v>3146206 - Ouro Verde de Minas - MG</v>
          </cell>
        </row>
        <row r="2788">
          <cell r="K2788" t="str">
            <v>3146255 - Padre Carvalho - MG</v>
          </cell>
        </row>
        <row r="2789">
          <cell r="K2789" t="str">
            <v>3146305 - Padre Paraíso - MG</v>
          </cell>
        </row>
        <row r="2790">
          <cell r="K2790" t="str">
            <v>3146404 - Paineiras - MG</v>
          </cell>
        </row>
        <row r="2791">
          <cell r="K2791" t="str">
            <v>3146503 - Pains - MG</v>
          </cell>
        </row>
        <row r="2792">
          <cell r="K2792" t="str">
            <v>3146552 - Pai Pedro - MG</v>
          </cell>
        </row>
        <row r="2793">
          <cell r="K2793" t="str">
            <v>3146602 - Paiva - MG</v>
          </cell>
        </row>
        <row r="2794">
          <cell r="K2794" t="str">
            <v>3146701 - Palma - MG</v>
          </cell>
        </row>
        <row r="2795">
          <cell r="K2795" t="str">
            <v>3146750 - Palmópolis - MG</v>
          </cell>
        </row>
        <row r="2796">
          <cell r="K2796" t="str">
            <v>3146909 - Papagaios - MG</v>
          </cell>
        </row>
        <row r="2797">
          <cell r="K2797" t="str">
            <v>3147006 - Paracatu - MG</v>
          </cell>
        </row>
        <row r="2798">
          <cell r="K2798" t="str">
            <v>3147105 - Pará de Minas - MG</v>
          </cell>
        </row>
        <row r="2799">
          <cell r="K2799" t="str">
            <v>3147204 - Paraguaçu - MG</v>
          </cell>
        </row>
        <row r="2800">
          <cell r="K2800" t="str">
            <v>3147303 - Paraisópolis - MG</v>
          </cell>
        </row>
        <row r="2801">
          <cell r="K2801" t="str">
            <v>3147402 - Paraopeba - MG</v>
          </cell>
        </row>
        <row r="2802">
          <cell r="K2802" t="str">
            <v>3147501 - Passabém - MG</v>
          </cell>
        </row>
        <row r="2803">
          <cell r="K2803" t="str">
            <v>3147600 - Passa Quatro - MG</v>
          </cell>
        </row>
        <row r="2804">
          <cell r="K2804" t="str">
            <v>3147709 - Passa Tempo - MG</v>
          </cell>
        </row>
        <row r="2805">
          <cell r="K2805" t="str">
            <v>3147808 - Passa Vinte - MG</v>
          </cell>
        </row>
        <row r="2806">
          <cell r="K2806" t="str">
            <v>3147907 - Passos - MG</v>
          </cell>
        </row>
        <row r="2807">
          <cell r="K2807" t="str">
            <v>3147956 - Patis - MG</v>
          </cell>
        </row>
        <row r="2808">
          <cell r="K2808" t="str">
            <v>3148004 - Patos de Minas - MG</v>
          </cell>
        </row>
        <row r="2809">
          <cell r="K2809" t="str">
            <v>3148103 - Patrocínio - MG</v>
          </cell>
        </row>
        <row r="2810">
          <cell r="K2810" t="str">
            <v>3148202 - Patrocínio do Muriaé - MG</v>
          </cell>
        </row>
        <row r="2811">
          <cell r="K2811" t="str">
            <v>3148301 - Paula Cândido - MG</v>
          </cell>
        </row>
        <row r="2812">
          <cell r="K2812" t="str">
            <v>3148400 - Paulistas - MG</v>
          </cell>
        </row>
        <row r="2813">
          <cell r="K2813" t="str">
            <v>3148509 - Pavão - MG</v>
          </cell>
        </row>
        <row r="2814">
          <cell r="K2814" t="str">
            <v>3148608 - Peçanha - MG</v>
          </cell>
        </row>
        <row r="2815">
          <cell r="K2815" t="str">
            <v>3148707 - Pedra Azul - MG</v>
          </cell>
        </row>
        <row r="2816">
          <cell r="K2816" t="str">
            <v>3148756 - Pedra Bonita - MG</v>
          </cell>
        </row>
        <row r="2817">
          <cell r="K2817" t="str">
            <v>3148806 - Pedra do Anta - MG</v>
          </cell>
        </row>
        <row r="2818">
          <cell r="K2818" t="str">
            <v>3148905 - Pedra do Indaiá - MG</v>
          </cell>
        </row>
        <row r="2819">
          <cell r="K2819" t="str">
            <v>3149002 - Pedra Dourada - MG</v>
          </cell>
        </row>
        <row r="2820">
          <cell r="K2820" t="str">
            <v>3149101 - Pedralva - MG</v>
          </cell>
        </row>
        <row r="2821">
          <cell r="K2821" t="str">
            <v>3149150 - Pedras de Maria da Cruz - MG</v>
          </cell>
        </row>
        <row r="2822">
          <cell r="K2822" t="str">
            <v>3149200 - Pedrinópolis - MG</v>
          </cell>
        </row>
        <row r="2823">
          <cell r="K2823" t="str">
            <v>3149309 - Pedro Leopoldo - MG</v>
          </cell>
        </row>
        <row r="2824">
          <cell r="K2824" t="str">
            <v>3149408 - Pedro Teixeira - MG</v>
          </cell>
        </row>
        <row r="2825">
          <cell r="K2825" t="str">
            <v>3149507 - Pequeri - MG</v>
          </cell>
        </row>
        <row r="2826">
          <cell r="K2826" t="str">
            <v>3149606 - Pequi - MG</v>
          </cell>
        </row>
        <row r="2827">
          <cell r="K2827" t="str">
            <v>3149705 - Perdigão - MG</v>
          </cell>
        </row>
        <row r="2828">
          <cell r="K2828" t="str">
            <v>3149804 - Perdizes - MG</v>
          </cell>
        </row>
        <row r="2829">
          <cell r="K2829" t="str">
            <v>3149903 - Perdões - MG</v>
          </cell>
        </row>
        <row r="2830">
          <cell r="K2830" t="str">
            <v>3149952 - Periquito - MG</v>
          </cell>
        </row>
        <row r="2831">
          <cell r="K2831" t="str">
            <v>3150000 - Pescador - MG</v>
          </cell>
        </row>
        <row r="2832">
          <cell r="K2832" t="str">
            <v>3150109 - Piau - MG</v>
          </cell>
        </row>
        <row r="2833">
          <cell r="K2833" t="str">
            <v>3150158 - Piedade de Caratinga - MG</v>
          </cell>
        </row>
        <row r="2834">
          <cell r="K2834" t="str">
            <v>3150208 - Piedade de Ponte Nova - MG</v>
          </cell>
        </row>
        <row r="2835">
          <cell r="K2835" t="str">
            <v>3150307 - Piedade do Rio Grande - MG</v>
          </cell>
        </row>
        <row r="2836">
          <cell r="K2836" t="str">
            <v>3150406 - Piedade dos Gerais - MG</v>
          </cell>
        </row>
        <row r="2837">
          <cell r="K2837" t="str">
            <v>3150505 - Pimenta - MG</v>
          </cell>
        </row>
        <row r="2838">
          <cell r="K2838" t="str">
            <v>3150539 - Pingo d'Água - MG</v>
          </cell>
        </row>
        <row r="2839">
          <cell r="K2839" t="str">
            <v>3150570 - Pintópolis - MG</v>
          </cell>
        </row>
        <row r="2840">
          <cell r="K2840" t="str">
            <v>3150604 - Piracema - MG</v>
          </cell>
        </row>
        <row r="2841">
          <cell r="K2841" t="str">
            <v>3150703 - Pirajuba - MG</v>
          </cell>
        </row>
        <row r="2842">
          <cell r="K2842" t="str">
            <v>3150802 - Piranga - MG</v>
          </cell>
        </row>
        <row r="2843">
          <cell r="K2843" t="str">
            <v>3150901 - Piranguçu - MG</v>
          </cell>
        </row>
        <row r="2844">
          <cell r="K2844" t="str">
            <v>3151008 - Piranguinho - MG</v>
          </cell>
        </row>
        <row r="2845">
          <cell r="K2845" t="str">
            <v>3151107 - Pirapetinga - MG</v>
          </cell>
        </row>
        <row r="2846">
          <cell r="K2846" t="str">
            <v>3151206 - Pirapora - MG</v>
          </cell>
        </row>
        <row r="2847">
          <cell r="K2847" t="str">
            <v>3151305 - Piraúba - MG</v>
          </cell>
        </row>
        <row r="2848">
          <cell r="K2848" t="str">
            <v>3151404 - Pitangui - MG</v>
          </cell>
        </row>
        <row r="2849">
          <cell r="K2849" t="str">
            <v>3151503 - Piumhi - MG</v>
          </cell>
        </row>
        <row r="2850">
          <cell r="K2850" t="str">
            <v>3151602 - Planura - MG</v>
          </cell>
        </row>
        <row r="2851">
          <cell r="K2851" t="str">
            <v>3151701 - Poço Fundo - MG</v>
          </cell>
        </row>
        <row r="2852">
          <cell r="K2852" t="str">
            <v>3151800 - Poços de Caldas - MG</v>
          </cell>
        </row>
        <row r="2853">
          <cell r="K2853" t="str">
            <v>3151909 - Pocrane - MG</v>
          </cell>
        </row>
        <row r="2854">
          <cell r="K2854" t="str">
            <v>3152006 - Pompéu - MG</v>
          </cell>
        </row>
        <row r="2855">
          <cell r="K2855" t="str">
            <v>3152105 - Ponte Nova - MG</v>
          </cell>
        </row>
        <row r="2856">
          <cell r="K2856" t="str">
            <v>3152131 - Ponto Chique - MG</v>
          </cell>
        </row>
        <row r="2857">
          <cell r="K2857" t="str">
            <v>3152170 - Ponto dos Volantes - MG</v>
          </cell>
        </row>
        <row r="2858">
          <cell r="K2858" t="str">
            <v>3152204 - Porteirinha - MG</v>
          </cell>
        </row>
        <row r="2859">
          <cell r="K2859" t="str">
            <v>3152303 - Porto Firme - MG</v>
          </cell>
        </row>
        <row r="2860">
          <cell r="K2860" t="str">
            <v>3152402 - Poté - MG</v>
          </cell>
        </row>
        <row r="2861">
          <cell r="K2861" t="str">
            <v>3152501 - Pouso Alegre - MG</v>
          </cell>
        </row>
        <row r="2862">
          <cell r="K2862" t="str">
            <v>3152600 - Pouso Alto - MG</v>
          </cell>
        </row>
        <row r="2863">
          <cell r="K2863" t="str">
            <v>3152709 - Prados - MG</v>
          </cell>
        </row>
        <row r="2864">
          <cell r="K2864" t="str">
            <v>3152808 - Prata - MG</v>
          </cell>
        </row>
        <row r="2865">
          <cell r="K2865" t="str">
            <v>3152907 - Pratápolis - MG</v>
          </cell>
        </row>
        <row r="2866">
          <cell r="K2866" t="str">
            <v>3153004 - Pratinha - MG</v>
          </cell>
        </row>
        <row r="2867">
          <cell r="K2867" t="str">
            <v>3153103 - Presidente Bernardes - MG</v>
          </cell>
        </row>
        <row r="2868">
          <cell r="K2868" t="str">
            <v>3153202 - Presidente Juscelino - MG</v>
          </cell>
        </row>
        <row r="2869">
          <cell r="K2869" t="str">
            <v>3153301 - Presidente Kubitschek - MG</v>
          </cell>
        </row>
        <row r="2870">
          <cell r="K2870" t="str">
            <v>3153400 - Presidente Olegário - MG</v>
          </cell>
        </row>
        <row r="2871">
          <cell r="K2871" t="str">
            <v>3153509 - Alto Jequitibá - MG</v>
          </cell>
        </row>
        <row r="2872">
          <cell r="K2872" t="str">
            <v>3153608 - Prudente de Morais - MG</v>
          </cell>
        </row>
        <row r="2873">
          <cell r="K2873" t="str">
            <v>3153707 - Quartel Geral - MG</v>
          </cell>
        </row>
        <row r="2874">
          <cell r="K2874" t="str">
            <v>3153806 - Queluzito - MG</v>
          </cell>
        </row>
        <row r="2875">
          <cell r="K2875" t="str">
            <v>3153905 - Raposos - MG</v>
          </cell>
        </row>
        <row r="2876">
          <cell r="K2876" t="str">
            <v>3154002 - Raul Soares - MG</v>
          </cell>
        </row>
        <row r="2877">
          <cell r="K2877" t="str">
            <v>3154101 - Recreio - MG</v>
          </cell>
        </row>
        <row r="2878">
          <cell r="K2878" t="str">
            <v>3154150 - Reduto - MG</v>
          </cell>
        </row>
        <row r="2879">
          <cell r="K2879" t="str">
            <v>3154200 - Resende Costa - MG</v>
          </cell>
        </row>
        <row r="2880">
          <cell r="K2880" t="str">
            <v>3154309 - Resplendor - MG</v>
          </cell>
        </row>
        <row r="2881">
          <cell r="K2881" t="str">
            <v>3154408 - Ressaquinha - MG</v>
          </cell>
        </row>
        <row r="2882">
          <cell r="K2882" t="str">
            <v>3154457 - Riachinho - MG</v>
          </cell>
        </row>
        <row r="2883">
          <cell r="K2883" t="str">
            <v>3154507 - Riacho dos Machados - MG</v>
          </cell>
        </row>
        <row r="2884">
          <cell r="K2884" t="str">
            <v>3154606 - Ribeirão das Neves - MG</v>
          </cell>
        </row>
        <row r="2885">
          <cell r="K2885" t="str">
            <v>3154705 - Ribeirão Vermelho - MG</v>
          </cell>
        </row>
        <row r="2886">
          <cell r="K2886" t="str">
            <v>3154804 - Rio Acima - MG</v>
          </cell>
        </row>
        <row r="2887">
          <cell r="K2887" t="str">
            <v>3154903 - Rio Casca - MG</v>
          </cell>
        </row>
        <row r="2888">
          <cell r="K2888" t="str">
            <v>3155009 - Rio Doce - MG</v>
          </cell>
        </row>
        <row r="2889">
          <cell r="K2889" t="str">
            <v>3155108 - Rio do Prado - MG</v>
          </cell>
        </row>
        <row r="2890">
          <cell r="K2890" t="str">
            <v>3155207 - Rio Espera - MG</v>
          </cell>
        </row>
        <row r="2891">
          <cell r="K2891" t="str">
            <v>3155306 - Rio Manso - MG</v>
          </cell>
        </row>
        <row r="2892">
          <cell r="K2892" t="str">
            <v>3155405 - Rio Novo - MG</v>
          </cell>
        </row>
        <row r="2893">
          <cell r="K2893" t="str">
            <v>3155504 - Rio Paranaíba - MG</v>
          </cell>
        </row>
        <row r="2894">
          <cell r="K2894" t="str">
            <v>3155603 - Rio Pardo de Minas - MG</v>
          </cell>
        </row>
        <row r="2895">
          <cell r="K2895" t="str">
            <v>3155702 - Rio Piracicaba - MG</v>
          </cell>
        </row>
        <row r="2896">
          <cell r="K2896" t="str">
            <v>3155801 - Rio Pomba - MG</v>
          </cell>
        </row>
        <row r="2897">
          <cell r="K2897" t="str">
            <v>3155900 - Rio Preto - MG</v>
          </cell>
        </row>
        <row r="2898">
          <cell r="K2898" t="str">
            <v>3156007 - Rio Vermelho - MG</v>
          </cell>
        </row>
        <row r="2899">
          <cell r="K2899" t="str">
            <v>3156106 - Ritápolis - MG</v>
          </cell>
        </row>
        <row r="2900">
          <cell r="K2900" t="str">
            <v>3156205 - Rochedo de Minas - MG</v>
          </cell>
        </row>
        <row r="2901">
          <cell r="K2901" t="str">
            <v>3156304 - Rodeiro - MG</v>
          </cell>
        </row>
        <row r="2902">
          <cell r="K2902" t="str">
            <v>3156403 - Romaria - MG</v>
          </cell>
        </row>
        <row r="2903">
          <cell r="K2903" t="str">
            <v>3156452 - Rosário da Limeira - MG</v>
          </cell>
        </row>
        <row r="2904">
          <cell r="K2904" t="str">
            <v>3156502 - Rubelita - MG</v>
          </cell>
        </row>
        <row r="2905">
          <cell r="K2905" t="str">
            <v>3156601 - Rubim - MG</v>
          </cell>
        </row>
        <row r="2906">
          <cell r="K2906" t="str">
            <v>3156700 - Sabará - MG</v>
          </cell>
        </row>
        <row r="2907">
          <cell r="K2907" t="str">
            <v>3156809 - Sabinópolis - MG</v>
          </cell>
        </row>
        <row r="2908">
          <cell r="K2908" t="str">
            <v>3156908 - Sacramento - MG</v>
          </cell>
        </row>
        <row r="2909">
          <cell r="K2909" t="str">
            <v>3157005 - Salinas - MG</v>
          </cell>
        </row>
        <row r="2910">
          <cell r="K2910" t="str">
            <v>3157104 - Salto da Divisa - MG</v>
          </cell>
        </row>
        <row r="2911">
          <cell r="K2911" t="str">
            <v>3157203 - Santa Bárbara - MG</v>
          </cell>
        </row>
        <row r="2912">
          <cell r="K2912" t="str">
            <v>3157252 - Santa Bárbara do Leste - MG</v>
          </cell>
        </row>
        <row r="2913">
          <cell r="K2913" t="str">
            <v>3157278 - Santa Bárbara do Monte Verde - MG</v>
          </cell>
        </row>
        <row r="2914">
          <cell r="K2914" t="str">
            <v>3157302 - Santa Bárbara do Tugúrio - MG</v>
          </cell>
        </row>
        <row r="2915">
          <cell r="K2915" t="str">
            <v>3157336 - Santa Cruz de Minas - MG</v>
          </cell>
        </row>
        <row r="2916">
          <cell r="K2916" t="str">
            <v>3157377 - Santa Cruz de Salinas - MG</v>
          </cell>
        </row>
        <row r="2917">
          <cell r="K2917" t="str">
            <v>3157401 - Santa Cruz do Escalvado - MG</v>
          </cell>
        </row>
        <row r="2918">
          <cell r="K2918" t="str">
            <v>3157500 - Santa Efigênia de Minas - MG</v>
          </cell>
        </row>
        <row r="2919">
          <cell r="K2919" t="str">
            <v>3157609 - Santa Fé de Minas - MG</v>
          </cell>
        </row>
        <row r="2920">
          <cell r="K2920" t="str">
            <v>3157658 - Santa Helena de Minas - MG</v>
          </cell>
        </row>
        <row r="2921">
          <cell r="K2921" t="str">
            <v>3157708 - Santa Juliana - MG</v>
          </cell>
        </row>
        <row r="2922">
          <cell r="K2922" t="str">
            <v>3157807 - Santa Luzia - MG</v>
          </cell>
        </row>
        <row r="2923">
          <cell r="K2923" t="str">
            <v>3157906 - Santa Margarida - MG</v>
          </cell>
        </row>
        <row r="2924">
          <cell r="K2924" t="str">
            <v>3158003 - Santa Maria de Itabira - MG</v>
          </cell>
        </row>
        <row r="2925">
          <cell r="K2925" t="str">
            <v>3158102 - Santa Maria do Salto - MG</v>
          </cell>
        </row>
        <row r="2926">
          <cell r="K2926" t="str">
            <v>3158201 - Santa Maria do Suaçuí - MG</v>
          </cell>
        </row>
        <row r="2927">
          <cell r="K2927" t="str">
            <v>3158300 - Santana da Vargem - MG</v>
          </cell>
        </row>
        <row r="2928">
          <cell r="K2928" t="str">
            <v>3158409 - Santana de Cataguases - MG</v>
          </cell>
        </row>
        <row r="2929">
          <cell r="K2929" t="str">
            <v>3158508 - Santana de Pirapama - MG</v>
          </cell>
        </row>
        <row r="2930">
          <cell r="K2930" t="str">
            <v>3158607 - Santana do Deserto - MG</v>
          </cell>
        </row>
        <row r="2931">
          <cell r="K2931" t="str">
            <v>3158706 - Santana do Garambéu - MG</v>
          </cell>
        </row>
        <row r="2932">
          <cell r="K2932" t="str">
            <v>3158805 - Santana do Jacaré - MG</v>
          </cell>
        </row>
        <row r="2933">
          <cell r="K2933" t="str">
            <v>3158904 - Santana do Manhuaçu - MG</v>
          </cell>
        </row>
        <row r="2934">
          <cell r="K2934" t="str">
            <v>3158953 - Santana do Paraíso - MG</v>
          </cell>
        </row>
        <row r="2935">
          <cell r="K2935" t="str">
            <v>3159001 - Santana do Riacho - MG</v>
          </cell>
        </row>
        <row r="2936">
          <cell r="K2936" t="str">
            <v>3159100 - Santana dos Montes - MG</v>
          </cell>
        </row>
        <row r="2937">
          <cell r="K2937" t="str">
            <v>3159209 - Santa Rita de Caldas - MG</v>
          </cell>
        </row>
        <row r="2938">
          <cell r="K2938" t="str">
            <v>3159308 - Santa Rita de Jacutinga - MG</v>
          </cell>
        </row>
        <row r="2939">
          <cell r="K2939" t="str">
            <v>3159357 - Santa Rita de Minas - MG</v>
          </cell>
        </row>
        <row r="2940">
          <cell r="K2940" t="str">
            <v>3159407 - Santa Rita de Ibitipoca - MG</v>
          </cell>
        </row>
        <row r="2941">
          <cell r="K2941" t="str">
            <v>3159506 - Santa Rita do Itueto - MG</v>
          </cell>
        </row>
        <row r="2942">
          <cell r="K2942" t="str">
            <v>3159605 - Santa Rita do Sapucaí - MG</v>
          </cell>
        </row>
        <row r="2943">
          <cell r="K2943" t="str">
            <v>3159704 - Santa Rosa da Serra - MG</v>
          </cell>
        </row>
        <row r="2944">
          <cell r="K2944" t="str">
            <v>3159803 - Santa Vitória - MG</v>
          </cell>
        </row>
        <row r="2945">
          <cell r="K2945" t="str">
            <v>3159902 - Santo Antônio do Amparo - MG</v>
          </cell>
        </row>
        <row r="2946">
          <cell r="K2946" t="str">
            <v>3160009 - Santo Antônio do Aventureiro - MG</v>
          </cell>
        </row>
        <row r="2947">
          <cell r="K2947" t="str">
            <v>3160108 - Santo Antônio do Grama - MG</v>
          </cell>
        </row>
        <row r="2948">
          <cell r="K2948" t="str">
            <v>3160207 - Santo Antônio do Itambé - MG</v>
          </cell>
        </row>
        <row r="2949">
          <cell r="K2949" t="str">
            <v>3160306 - Santo Antônio do Jacinto - MG</v>
          </cell>
        </row>
        <row r="2950">
          <cell r="K2950" t="str">
            <v>3160405 - Santo Antônio do Monte - MG</v>
          </cell>
        </row>
        <row r="2951">
          <cell r="K2951" t="str">
            <v>3160454 - Santo Antônio do Retiro - MG</v>
          </cell>
        </row>
        <row r="2952">
          <cell r="K2952" t="str">
            <v>3160504 - Santo Antônio do Rio Abaixo - MG</v>
          </cell>
        </row>
        <row r="2953">
          <cell r="K2953" t="str">
            <v>3160603 - Santo Hipólito - MG</v>
          </cell>
        </row>
        <row r="2954">
          <cell r="K2954" t="str">
            <v>3160702 - Santos Dumont - MG</v>
          </cell>
        </row>
        <row r="2955">
          <cell r="K2955" t="str">
            <v>3160801 - São Bento Abade - MG</v>
          </cell>
        </row>
        <row r="2956">
          <cell r="K2956" t="str">
            <v>3160900 - São Brás do Suaçuí - MG</v>
          </cell>
        </row>
        <row r="2957">
          <cell r="K2957" t="str">
            <v>3160959 - São Domingos das Dores - MG</v>
          </cell>
        </row>
        <row r="2958">
          <cell r="K2958" t="str">
            <v>3161007 - São Domingos do Prata - MG</v>
          </cell>
        </row>
        <row r="2959">
          <cell r="K2959" t="str">
            <v>3161056 - São Félix de Minas - MG</v>
          </cell>
        </row>
        <row r="2960">
          <cell r="K2960" t="str">
            <v>3161106 - São Francisco - MG</v>
          </cell>
        </row>
        <row r="2961">
          <cell r="K2961" t="str">
            <v>3161205 - São Francisco de Paula - MG</v>
          </cell>
        </row>
        <row r="2962">
          <cell r="K2962" t="str">
            <v>3161304 - São Francisco de Sales - MG</v>
          </cell>
        </row>
        <row r="2963">
          <cell r="K2963" t="str">
            <v>3161403 - São Francisco do Glória - MG</v>
          </cell>
        </row>
        <row r="2964">
          <cell r="K2964" t="str">
            <v>3161502 - São Geraldo - MG</v>
          </cell>
        </row>
        <row r="2965">
          <cell r="K2965" t="str">
            <v>3161601 - São Geraldo da Piedade - MG</v>
          </cell>
        </row>
        <row r="2966">
          <cell r="K2966" t="str">
            <v>3161650 - São Geraldo do Baixio - MG</v>
          </cell>
        </row>
        <row r="2967">
          <cell r="K2967" t="str">
            <v>3161700 - São Gonçalo do Abaeté - MG</v>
          </cell>
        </row>
        <row r="2968">
          <cell r="K2968" t="str">
            <v>3161809 - São Gonçalo do Pará - MG</v>
          </cell>
        </row>
        <row r="2969">
          <cell r="K2969" t="str">
            <v>3161908 - São Gonçalo do Rio Abaixo - MG</v>
          </cell>
        </row>
        <row r="2970">
          <cell r="K2970" t="str">
            <v>3162005 - São Gonçalo do Sapucaí - MG</v>
          </cell>
        </row>
        <row r="2971">
          <cell r="K2971" t="str">
            <v>3162104 - São Gotardo - MG</v>
          </cell>
        </row>
        <row r="2972">
          <cell r="K2972" t="str">
            <v>3162203 - São João Batista do Glória - MG</v>
          </cell>
        </row>
        <row r="2973">
          <cell r="K2973" t="str">
            <v>3162252 - São João da Lagoa - MG</v>
          </cell>
        </row>
        <row r="2974">
          <cell r="K2974" t="str">
            <v>3162302 - São João da Mata - MG</v>
          </cell>
        </row>
        <row r="2975">
          <cell r="K2975" t="str">
            <v>3162401 - São João da Ponte - MG</v>
          </cell>
        </row>
        <row r="2976">
          <cell r="K2976" t="str">
            <v>3162450 - São João das Missões - MG</v>
          </cell>
        </row>
        <row r="2977">
          <cell r="K2977" t="str">
            <v>3162500 - São João del Rei - MG</v>
          </cell>
        </row>
        <row r="2978">
          <cell r="K2978" t="str">
            <v>3162559 - São João do Manhuaçu - MG</v>
          </cell>
        </row>
        <row r="2979">
          <cell r="K2979" t="str">
            <v>3162575 - São João do Manteninha - MG</v>
          </cell>
        </row>
        <row r="2980">
          <cell r="K2980" t="str">
            <v>3162609 - São João do Oriente - MG</v>
          </cell>
        </row>
        <row r="2981">
          <cell r="K2981" t="str">
            <v>3162658 - São João do Pacuí - MG</v>
          </cell>
        </row>
        <row r="2982">
          <cell r="K2982" t="str">
            <v>3162708 - São João do Paraíso - MG</v>
          </cell>
        </row>
        <row r="2983">
          <cell r="K2983" t="str">
            <v>3162807 - São João Evangelista - MG</v>
          </cell>
        </row>
        <row r="2984">
          <cell r="K2984" t="str">
            <v>3162906 - São João Nepomuceno - MG</v>
          </cell>
        </row>
        <row r="2985">
          <cell r="K2985" t="str">
            <v>3162922 - São Joaquim de Bicas - MG</v>
          </cell>
        </row>
        <row r="2986">
          <cell r="K2986" t="str">
            <v>3162948 - São José da Barra - MG</v>
          </cell>
        </row>
        <row r="2987">
          <cell r="K2987" t="str">
            <v>3162955 - São José da Lapa - MG</v>
          </cell>
        </row>
        <row r="2988">
          <cell r="K2988" t="str">
            <v>3163003 - São José da Safira - MG</v>
          </cell>
        </row>
        <row r="2989">
          <cell r="K2989" t="str">
            <v>3163102 - São José da Varginha - MG</v>
          </cell>
        </row>
        <row r="2990">
          <cell r="K2990" t="str">
            <v>3163201 - São José do Alegre - MG</v>
          </cell>
        </row>
        <row r="2991">
          <cell r="K2991" t="str">
            <v>3163300 - São José do Divino - MG</v>
          </cell>
        </row>
        <row r="2992">
          <cell r="K2992" t="str">
            <v>3163409 - São José do Goiabal - MG</v>
          </cell>
        </row>
        <row r="2993">
          <cell r="K2993" t="str">
            <v>3163508 - São José do Jacuri - MG</v>
          </cell>
        </row>
        <row r="2994">
          <cell r="K2994" t="str">
            <v>3163607 - São José do Mantimento - MG</v>
          </cell>
        </row>
        <row r="2995">
          <cell r="K2995" t="str">
            <v>3163706 - São Lourenço - MG</v>
          </cell>
        </row>
        <row r="2996">
          <cell r="K2996" t="str">
            <v>3163805 - São Miguel do Anta - MG</v>
          </cell>
        </row>
        <row r="2997">
          <cell r="K2997" t="str">
            <v>3163904 - São Pedro da União - MG</v>
          </cell>
        </row>
        <row r="2998">
          <cell r="K2998" t="str">
            <v>3164001 - São Pedro dos Ferros - MG</v>
          </cell>
        </row>
        <row r="2999">
          <cell r="K2999" t="str">
            <v>3164100 - São Pedro do Suaçuí - MG</v>
          </cell>
        </row>
        <row r="3000">
          <cell r="K3000" t="str">
            <v>3164209 - São Romão - MG</v>
          </cell>
        </row>
        <row r="3001">
          <cell r="K3001" t="str">
            <v>3164308 - São Roque de Minas - MG</v>
          </cell>
        </row>
        <row r="3002">
          <cell r="K3002" t="str">
            <v>3164407 - São Sebastião da Bela Vista - MG</v>
          </cell>
        </row>
        <row r="3003">
          <cell r="K3003" t="str">
            <v>3164431 - São Sebastião da Vargem Alegre - MG</v>
          </cell>
        </row>
        <row r="3004">
          <cell r="K3004" t="str">
            <v>3164472 - São Sebastião do Anta - MG</v>
          </cell>
        </row>
        <row r="3005">
          <cell r="K3005" t="str">
            <v>3164506 - São Sebastião do Maranhão - MG</v>
          </cell>
        </row>
        <row r="3006">
          <cell r="K3006" t="str">
            <v>3164605 - São Sebastião do Oeste - MG</v>
          </cell>
        </row>
        <row r="3007">
          <cell r="K3007" t="str">
            <v>3164704 - São Sebastião do Paraíso - MG</v>
          </cell>
        </row>
        <row r="3008">
          <cell r="K3008" t="str">
            <v>3164803 - São Sebastião do Rio Preto - MG</v>
          </cell>
        </row>
        <row r="3009">
          <cell r="K3009" t="str">
            <v>3164902 - São Sebastião do Rio Verde - MG</v>
          </cell>
        </row>
        <row r="3010">
          <cell r="K3010" t="str">
            <v>3165008 - São Tiago - MG</v>
          </cell>
        </row>
        <row r="3011">
          <cell r="K3011" t="str">
            <v>3165107 - São Tomás de Aquino - MG</v>
          </cell>
        </row>
        <row r="3012">
          <cell r="K3012" t="str">
            <v>3165206 - São Thomé das Letras - MG</v>
          </cell>
        </row>
        <row r="3013">
          <cell r="K3013" t="str">
            <v>3165305 - São Vicente de Minas - MG</v>
          </cell>
        </row>
        <row r="3014">
          <cell r="K3014" t="str">
            <v>3165404 - Sapucaí-Mirim - MG</v>
          </cell>
        </row>
        <row r="3015">
          <cell r="K3015" t="str">
            <v>3165503 - Sardoá - MG</v>
          </cell>
        </row>
        <row r="3016">
          <cell r="K3016" t="str">
            <v>3165537 - Sarzedo - MG</v>
          </cell>
        </row>
        <row r="3017">
          <cell r="K3017" t="str">
            <v>3165552 - Setubinha - MG</v>
          </cell>
        </row>
        <row r="3018">
          <cell r="K3018" t="str">
            <v>3165560 - Sem-Peixe - MG</v>
          </cell>
        </row>
        <row r="3019">
          <cell r="K3019" t="str">
            <v>3165578 - Senador Amaral - MG</v>
          </cell>
        </row>
        <row r="3020">
          <cell r="K3020" t="str">
            <v>3165602 - Senador Cortes - MG</v>
          </cell>
        </row>
        <row r="3021">
          <cell r="K3021" t="str">
            <v>3165701 - Senador Firmino - MG</v>
          </cell>
        </row>
        <row r="3022">
          <cell r="K3022" t="str">
            <v>3165800 - Senador José Bento - MG</v>
          </cell>
        </row>
        <row r="3023">
          <cell r="K3023" t="str">
            <v>3165909 - Senador Modestino Gonçalves - MG</v>
          </cell>
        </row>
        <row r="3024">
          <cell r="K3024" t="str">
            <v>3166006 - Senhora de Oliveira - MG</v>
          </cell>
        </row>
        <row r="3025">
          <cell r="K3025" t="str">
            <v>3166105 - Senhora do Porto - MG</v>
          </cell>
        </row>
        <row r="3026">
          <cell r="K3026" t="str">
            <v>3166204 - Senhora dos Remédios - MG</v>
          </cell>
        </row>
        <row r="3027">
          <cell r="K3027" t="str">
            <v>3166303 - Sericita - MG</v>
          </cell>
        </row>
        <row r="3028">
          <cell r="K3028" t="str">
            <v>3166402 - Seritinga - MG</v>
          </cell>
        </row>
        <row r="3029">
          <cell r="K3029" t="str">
            <v>3166501 - Serra Azul de Minas - MG</v>
          </cell>
        </row>
        <row r="3030">
          <cell r="K3030" t="str">
            <v>3166600 - Serra da Saudade - MG</v>
          </cell>
        </row>
        <row r="3031">
          <cell r="K3031" t="str">
            <v>3166709 - Serra dos Aimorés - MG</v>
          </cell>
        </row>
        <row r="3032">
          <cell r="K3032" t="str">
            <v>3166808 - Serra do Salitre - MG</v>
          </cell>
        </row>
        <row r="3033">
          <cell r="K3033" t="str">
            <v>3166907 - Serrania - MG</v>
          </cell>
        </row>
        <row r="3034">
          <cell r="K3034" t="str">
            <v>3166956 - Serranópolis de Minas - MG</v>
          </cell>
        </row>
        <row r="3035">
          <cell r="K3035" t="str">
            <v>3167004 - Serranos - MG</v>
          </cell>
        </row>
        <row r="3036">
          <cell r="K3036" t="str">
            <v>3167103 - Serro - MG</v>
          </cell>
        </row>
        <row r="3037">
          <cell r="K3037" t="str">
            <v>3167202 - Sete Lagoas - MG</v>
          </cell>
        </row>
        <row r="3038">
          <cell r="K3038" t="str">
            <v>3167301 - Silveirânia - MG</v>
          </cell>
        </row>
        <row r="3039">
          <cell r="K3039" t="str">
            <v>3167400 - Silvianópolis - MG</v>
          </cell>
        </row>
        <row r="3040">
          <cell r="K3040" t="str">
            <v>3167509 - Simão Pereira - MG</v>
          </cell>
        </row>
        <row r="3041">
          <cell r="K3041" t="str">
            <v>3167608 - Simonésia - MG</v>
          </cell>
        </row>
        <row r="3042">
          <cell r="K3042" t="str">
            <v>3167707 - Sobrália - MG</v>
          </cell>
        </row>
        <row r="3043">
          <cell r="K3043" t="str">
            <v>3167806 - Soledade de Minas - MG</v>
          </cell>
        </row>
        <row r="3044">
          <cell r="K3044" t="str">
            <v>3167905 - Tabuleiro - MG</v>
          </cell>
        </row>
        <row r="3045">
          <cell r="K3045" t="str">
            <v>3168002 - Taiobeiras - MG</v>
          </cell>
        </row>
        <row r="3046">
          <cell r="K3046" t="str">
            <v>3168051 - Taparuba - MG</v>
          </cell>
        </row>
        <row r="3047">
          <cell r="K3047" t="str">
            <v>3168101 - Tapira - MG</v>
          </cell>
        </row>
        <row r="3048">
          <cell r="K3048" t="str">
            <v>3168200 - Tapiraí - MG</v>
          </cell>
        </row>
        <row r="3049">
          <cell r="K3049" t="str">
            <v>3168309 - Taquaraçu de Minas - MG</v>
          </cell>
        </row>
        <row r="3050">
          <cell r="K3050" t="str">
            <v>3168408 - Tarumirim - MG</v>
          </cell>
        </row>
        <row r="3051">
          <cell r="K3051" t="str">
            <v>3168507 - Teixeiras - MG</v>
          </cell>
        </row>
        <row r="3052">
          <cell r="K3052" t="str">
            <v>3168606 - Teófilo Otoni - MG</v>
          </cell>
        </row>
        <row r="3053">
          <cell r="K3053" t="str">
            <v>3168705 - Timóteo - MG</v>
          </cell>
        </row>
        <row r="3054">
          <cell r="K3054" t="str">
            <v>3168804 - Tiradentes - MG</v>
          </cell>
        </row>
        <row r="3055">
          <cell r="K3055" t="str">
            <v>3168903 - Tiros - MG</v>
          </cell>
        </row>
        <row r="3056">
          <cell r="K3056" t="str">
            <v>3169000 - Tocantins - MG</v>
          </cell>
        </row>
        <row r="3057">
          <cell r="K3057" t="str">
            <v>3169059 - Tocos do Moji - MG</v>
          </cell>
        </row>
        <row r="3058">
          <cell r="K3058" t="str">
            <v>3169109 - Toledo - MG</v>
          </cell>
        </row>
        <row r="3059">
          <cell r="K3059" t="str">
            <v>3169208 - Tombos - MG</v>
          </cell>
        </row>
        <row r="3060">
          <cell r="K3060" t="str">
            <v>3169307 - Três Corações - MG</v>
          </cell>
        </row>
        <row r="3061">
          <cell r="K3061" t="str">
            <v>3169356 - Três Marias - MG</v>
          </cell>
        </row>
        <row r="3062">
          <cell r="K3062" t="str">
            <v>3169406 - Três Pontas - MG</v>
          </cell>
        </row>
        <row r="3063">
          <cell r="K3063" t="str">
            <v>3169505 - Tumiritinga - MG</v>
          </cell>
        </row>
        <row r="3064">
          <cell r="K3064" t="str">
            <v>3169604 - Tupaciguara - MG</v>
          </cell>
        </row>
        <row r="3065">
          <cell r="K3065" t="str">
            <v>3169703 - Turmalina - MG</v>
          </cell>
        </row>
        <row r="3066">
          <cell r="K3066" t="str">
            <v>3169802 - Turvolândia - MG</v>
          </cell>
        </row>
        <row r="3067">
          <cell r="K3067" t="str">
            <v>3169901 - Ubá - MG</v>
          </cell>
        </row>
        <row r="3068">
          <cell r="K3068" t="str">
            <v>3170008 - Ubaí - MG</v>
          </cell>
        </row>
        <row r="3069">
          <cell r="K3069" t="str">
            <v>3170057 - Ubaporanga - MG</v>
          </cell>
        </row>
        <row r="3070">
          <cell r="K3070" t="str">
            <v>3170107 - Uberaba - MG</v>
          </cell>
        </row>
        <row r="3071">
          <cell r="K3071" t="str">
            <v>3170206 - Uberlândia - MG</v>
          </cell>
        </row>
        <row r="3072">
          <cell r="K3072" t="str">
            <v>3170305 - Umburatiba - MG</v>
          </cell>
        </row>
        <row r="3073">
          <cell r="K3073" t="str">
            <v>3170404 - Unaí - MG</v>
          </cell>
        </row>
        <row r="3074">
          <cell r="K3074" t="str">
            <v>3170438 - União de Minas - MG</v>
          </cell>
        </row>
        <row r="3075">
          <cell r="K3075" t="str">
            <v>3170479 - Uruana de Minas - MG</v>
          </cell>
        </row>
        <row r="3076">
          <cell r="K3076" t="str">
            <v>3170503 - Urucânia - MG</v>
          </cell>
        </row>
        <row r="3077">
          <cell r="K3077" t="str">
            <v>3170529 - Urucuia - MG</v>
          </cell>
        </row>
        <row r="3078">
          <cell r="K3078" t="str">
            <v>3170578 - Vargem Alegre - MG</v>
          </cell>
        </row>
        <row r="3079">
          <cell r="K3079" t="str">
            <v>3170602 - Vargem Bonita - MG</v>
          </cell>
        </row>
        <row r="3080">
          <cell r="K3080" t="str">
            <v>3170651 - Vargem Grande do Rio Pardo - MG</v>
          </cell>
        </row>
        <row r="3081">
          <cell r="K3081" t="str">
            <v>3170701 - Varginha - MG</v>
          </cell>
        </row>
        <row r="3082">
          <cell r="K3082" t="str">
            <v>3170750 - Varjão de Minas - MG</v>
          </cell>
        </row>
        <row r="3083">
          <cell r="K3083" t="str">
            <v>3170800 - Várzea da Palma - MG</v>
          </cell>
        </row>
        <row r="3084">
          <cell r="K3084" t="str">
            <v>3170909 - Varzelândia - MG</v>
          </cell>
        </row>
        <row r="3085">
          <cell r="K3085" t="str">
            <v>3171006 - Vazante - MG</v>
          </cell>
        </row>
        <row r="3086">
          <cell r="K3086" t="str">
            <v>3171030 - Verdelândia - MG</v>
          </cell>
        </row>
        <row r="3087">
          <cell r="K3087" t="str">
            <v>3171071 - Veredinha - MG</v>
          </cell>
        </row>
        <row r="3088">
          <cell r="K3088" t="str">
            <v>3171105 - Veríssimo - MG</v>
          </cell>
        </row>
        <row r="3089">
          <cell r="K3089" t="str">
            <v>3171154 - Vermelho Novo - MG</v>
          </cell>
        </row>
        <row r="3090">
          <cell r="K3090" t="str">
            <v>3171204 - Vespasiano - MG</v>
          </cell>
        </row>
        <row r="3091">
          <cell r="K3091" t="str">
            <v>3171303 - Viçosa - MG</v>
          </cell>
        </row>
        <row r="3092">
          <cell r="K3092" t="str">
            <v>3171402 - Vieiras - MG</v>
          </cell>
        </row>
        <row r="3093">
          <cell r="K3093" t="str">
            <v>3171501 - Mathias Lobato - MG</v>
          </cell>
        </row>
        <row r="3094">
          <cell r="K3094" t="str">
            <v>3171600 - Virgem da Lapa - MG</v>
          </cell>
        </row>
        <row r="3095">
          <cell r="K3095" t="str">
            <v>3171709 - Virgínia - MG</v>
          </cell>
        </row>
        <row r="3096">
          <cell r="K3096" t="str">
            <v>3171808 - Virginópolis - MG</v>
          </cell>
        </row>
        <row r="3097">
          <cell r="K3097" t="str">
            <v>3171907 - Virgolândia - MG</v>
          </cell>
        </row>
        <row r="3098">
          <cell r="K3098" t="str">
            <v>3172004 - Visconde do Rio Branco - MG</v>
          </cell>
        </row>
        <row r="3099">
          <cell r="K3099" t="str">
            <v>3172103 - Volta Grande - MG</v>
          </cell>
        </row>
        <row r="3100">
          <cell r="K3100" t="str">
            <v>3172202 - Wenceslau Braz - MG</v>
          </cell>
        </row>
        <row r="3101">
          <cell r="K3101" t="str">
            <v>3200102 - Afonso Cláudio - ES</v>
          </cell>
        </row>
        <row r="3102">
          <cell r="K3102" t="str">
            <v>3200136 - Águia Branca - ES</v>
          </cell>
        </row>
        <row r="3103">
          <cell r="K3103" t="str">
            <v>3200169 - Água Doce do Norte - ES</v>
          </cell>
        </row>
        <row r="3104">
          <cell r="K3104" t="str">
            <v>3200201 - Alegre - ES</v>
          </cell>
        </row>
        <row r="3105">
          <cell r="K3105" t="str">
            <v>3200300 - Alfredo Chaves - ES</v>
          </cell>
        </row>
        <row r="3106">
          <cell r="K3106" t="str">
            <v>3200359 - Alto Rio Novo - ES</v>
          </cell>
        </row>
        <row r="3107">
          <cell r="K3107" t="str">
            <v>3200409 - Anchieta - ES</v>
          </cell>
        </row>
        <row r="3108">
          <cell r="K3108" t="str">
            <v>3200508 - Apiacá - ES</v>
          </cell>
        </row>
        <row r="3109">
          <cell r="K3109" t="str">
            <v>3200607 - Aracruz - ES</v>
          </cell>
        </row>
        <row r="3110">
          <cell r="K3110" t="str">
            <v>3200706 - Atílio Vivacqua - ES</v>
          </cell>
        </row>
        <row r="3111">
          <cell r="K3111" t="str">
            <v>3200805 - Baixo Guandu - ES</v>
          </cell>
        </row>
        <row r="3112">
          <cell r="K3112" t="str">
            <v>3200904 - Barra de São Francisco - ES</v>
          </cell>
        </row>
        <row r="3113">
          <cell r="K3113" t="str">
            <v>3201001 - Boa Esperança - ES</v>
          </cell>
        </row>
        <row r="3114">
          <cell r="K3114" t="str">
            <v>3201100 - Bom Jesus do Norte - ES</v>
          </cell>
        </row>
        <row r="3115">
          <cell r="K3115" t="str">
            <v>3201159 - Brejetuba - ES</v>
          </cell>
        </row>
        <row r="3116">
          <cell r="K3116" t="str">
            <v>3201209 - Cachoeiro de Itapemirim - ES</v>
          </cell>
        </row>
        <row r="3117">
          <cell r="K3117" t="str">
            <v>3201308 - Cariacica - ES</v>
          </cell>
        </row>
        <row r="3118">
          <cell r="K3118" t="str">
            <v>3201407 - Castelo - ES</v>
          </cell>
        </row>
        <row r="3119">
          <cell r="K3119" t="str">
            <v>3201506 - Colatina - ES</v>
          </cell>
        </row>
        <row r="3120">
          <cell r="K3120" t="str">
            <v>3201605 - Conceição da Barra - ES</v>
          </cell>
        </row>
        <row r="3121">
          <cell r="K3121" t="str">
            <v>3201704 - Conceição do Castelo - ES</v>
          </cell>
        </row>
        <row r="3122">
          <cell r="K3122" t="str">
            <v>3201803 - Divino de São Lourenço - ES</v>
          </cell>
        </row>
        <row r="3123">
          <cell r="K3123" t="str">
            <v>3201902 - Domingos Martins - ES</v>
          </cell>
        </row>
        <row r="3124">
          <cell r="K3124" t="str">
            <v>3202009 - Dores do Rio Preto - ES</v>
          </cell>
        </row>
        <row r="3125">
          <cell r="K3125" t="str">
            <v>3202108 - Ecoporanga - ES</v>
          </cell>
        </row>
        <row r="3126">
          <cell r="K3126" t="str">
            <v>3202207 - Fundão - ES</v>
          </cell>
        </row>
        <row r="3127">
          <cell r="K3127" t="str">
            <v>3202256 - Governador Lindenberg - ES</v>
          </cell>
        </row>
        <row r="3128">
          <cell r="K3128" t="str">
            <v>3202306 - Guaçuí - ES</v>
          </cell>
        </row>
        <row r="3129">
          <cell r="K3129" t="str">
            <v>3202405 - Guarapari - ES</v>
          </cell>
        </row>
        <row r="3130">
          <cell r="K3130" t="str">
            <v>3202454 - Ibatiba - ES</v>
          </cell>
        </row>
        <row r="3131">
          <cell r="K3131" t="str">
            <v>3202504 - Ibiraçu - ES</v>
          </cell>
        </row>
        <row r="3132">
          <cell r="K3132" t="str">
            <v>3202553 - Ibitirama - ES</v>
          </cell>
        </row>
        <row r="3133">
          <cell r="K3133" t="str">
            <v>3202603 - Iconha - ES</v>
          </cell>
        </row>
        <row r="3134">
          <cell r="K3134" t="str">
            <v>3202652 - Irupi - ES</v>
          </cell>
        </row>
        <row r="3135">
          <cell r="K3135" t="str">
            <v>3202702 - Itaguaçu - ES</v>
          </cell>
        </row>
        <row r="3136">
          <cell r="K3136" t="str">
            <v>3202801 - Itapemirim - ES</v>
          </cell>
        </row>
        <row r="3137">
          <cell r="K3137" t="str">
            <v>3202900 - Itarana - ES</v>
          </cell>
        </row>
        <row r="3138">
          <cell r="K3138" t="str">
            <v>3203007 - Iúna - ES</v>
          </cell>
        </row>
        <row r="3139">
          <cell r="K3139" t="str">
            <v>3203056 - Jaguaré - ES</v>
          </cell>
        </row>
        <row r="3140">
          <cell r="K3140" t="str">
            <v>3203106 - Jerônimo Monteiro - ES</v>
          </cell>
        </row>
        <row r="3141">
          <cell r="K3141" t="str">
            <v>3203130 - João Neiva - ES</v>
          </cell>
        </row>
        <row r="3142">
          <cell r="K3142" t="str">
            <v>3203163 - Laranja da Terra - ES</v>
          </cell>
        </row>
        <row r="3143">
          <cell r="K3143" t="str">
            <v>3203205 - Linhares - ES</v>
          </cell>
        </row>
        <row r="3144">
          <cell r="K3144" t="str">
            <v>3203304 - Mantenópolis - ES</v>
          </cell>
        </row>
        <row r="3145">
          <cell r="K3145" t="str">
            <v>3203320 - Marataízes - ES</v>
          </cell>
        </row>
        <row r="3146">
          <cell r="K3146" t="str">
            <v>3203346 - Marechal Floriano - ES</v>
          </cell>
        </row>
        <row r="3147">
          <cell r="K3147" t="str">
            <v>3203353 - Marilândia - ES</v>
          </cell>
        </row>
        <row r="3148">
          <cell r="K3148" t="str">
            <v>3203403 - Mimoso do Sul - ES</v>
          </cell>
        </row>
        <row r="3149">
          <cell r="K3149" t="str">
            <v>3203502 - Montanha - ES</v>
          </cell>
        </row>
        <row r="3150">
          <cell r="K3150" t="str">
            <v>3203601 - Mucurici - ES</v>
          </cell>
        </row>
        <row r="3151">
          <cell r="K3151" t="str">
            <v>3203700 - Muniz Freire - ES</v>
          </cell>
        </row>
        <row r="3152">
          <cell r="K3152" t="str">
            <v>3203809 - Muqui - ES</v>
          </cell>
        </row>
        <row r="3153">
          <cell r="K3153" t="str">
            <v>3203908 - Nova Venécia - ES</v>
          </cell>
        </row>
        <row r="3154">
          <cell r="K3154" t="str">
            <v>3204005 - Pancas - ES</v>
          </cell>
        </row>
        <row r="3155">
          <cell r="K3155" t="str">
            <v>3204054 - Pedro Canário - ES</v>
          </cell>
        </row>
        <row r="3156">
          <cell r="K3156" t="str">
            <v>3204104 - Pinheiros - ES</v>
          </cell>
        </row>
        <row r="3157">
          <cell r="K3157" t="str">
            <v>3204203 - Piúma - ES</v>
          </cell>
        </row>
        <row r="3158">
          <cell r="K3158" t="str">
            <v>3204252 - Ponto Belo - ES</v>
          </cell>
        </row>
        <row r="3159">
          <cell r="K3159" t="str">
            <v>3204302 - Presidente Kennedy - ES</v>
          </cell>
        </row>
        <row r="3160">
          <cell r="K3160" t="str">
            <v>3204351 - Rio Bananal - ES</v>
          </cell>
        </row>
        <row r="3161">
          <cell r="K3161" t="str">
            <v>3204401 - Rio Novo do Sul - ES</v>
          </cell>
        </row>
        <row r="3162">
          <cell r="K3162" t="str">
            <v>3204500 - Santa Leopoldina - ES</v>
          </cell>
        </row>
        <row r="3163">
          <cell r="K3163" t="str">
            <v>3204559 - Santa Maria de Jetibá - ES</v>
          </cell>
        </row>
        <row r="3164">
          <cell r="K3164" t="str">
            <v>3204609 - Santa Teresa - ES</v>
          </cell>
        </row>
        <row r="3165">
          <cell r="K3165" t="str">
            <v>3204658 - São Domingos do Norte - ES</v>
          </cell>
        </row>
        <row r="3166">
          <cell r="K3166" t="str">
            <v>3204708 - São Gabriel da Palha - ES</v>
          </cell>
        </row>
        <row r="3167">
          <cell r="K3167" t="str">
            <v>3204807 - São José do Calçado - ES</v>
          </cell>
        </row>
        <row r="3168">
          <cell r="K3168" t="str">
            <v>3204906 - São Mateus - ES</v>
          </cell>
        </row>
        <row r="3169">
          <cell r="K3169" t="str">
            <v>3204955 - São Roque do Canaã - ES</v>
          </cell>
        </row>
        <row r="3170">
          <cell r="K3170" t="str">
            <v>3205002 - Serra - ES</v>
          </cell>
        </row>
        <row r="3171">
          <cell r="K3171" t="str">
            <v>3205010 - Sooretama - ES</v>
          </cell>
        </row>
        <row r="3172">
          <cell r="K3172" t="str">
            <v>3205036 - Vargem Alta - ES</v>
          </cell>
        </row>
        <row r="3173">
          <cell r="K3173" t="str">
            <v>3205069 - Venda Nova do Imigrante - ES</v>
          </cell>
        </row>
        <row r="3174">
          <cell r="K3174" t="str">
            <v>3205101 - Viana - ES</v>
          </cell>
        </row>
        <row r="3175">
          <cell r="K3175" t="str">
            <v>3205150 - Vila Pavão - ES</v>
          </cell>
        </row>
        <row r="3176">
          <cell r="K3176" t="str">
            <v>3205176 - Vila Valério - ES</v>
          </cell>
        </row>
        <row r="3177">
          <cell r="K3177" t="str">
            <v>3205200 - Vila Velha - ES</v>
          </cell>
        </row>
        <row r="3178">
          <cell r="K3178" t="str">
            <v>3205309 - Vitória - ES</v>
          </cell>
        </row>
        <row r="3179">
          <cell r="K3179" t="str">
            <v>3300100 - Angra dos Reis - RJ</v>
          </cell>
        </row>
        <row r="3180">
          <cell r="K3180" t="str">
            <v>3300159 - Aperibé - RJ</v>
          </cell>
        </row>
        <row r="3181">
          <cell r="K3181" t="str">
            <v>3300209 - Araruama - RJ</v>
          </cell>
        </row>
        <row r="3182">
          <cell r="K3182" t="str">
            <v>3300225 - Areal - RJ</v>
          </cell>
        </row>
        <row r="3183">
          <cell r="K3183" t="str">
            <v>3300233 - Armação dos Búzios - RJ</v>
          </cell>
        </row>
        <row r="3184">
          <cell r="K3184" t="str">
            <v>3300258 - Arraial do Cabo - RJ</v>
          </cell>
        </row>
        <row r="3185">
          <cell r="K3185" t="str">
            <v>3300308 - Barra do Piraí - RJ</v>
          </cell>
        </row>
        <row r="3186">
          <cell r="K3186" t="str">
            <v>3300407 - Barra Mansa - RJ</v>
          </cell>
        </row>
        <row r="3187">
          <cell r="K3187" t="str">
            <v>3300456 - Belford Roxo - RJ</v>
          </cell>
        </row>
        <row r="3188">
          <cell r="K3188" t="str">
            <v>3300506 - Bom Jardim - RJ</v>
          </cell>
        </row>
        <row r="3189">
          <cell r="K3189" t="str">
            <v>3300605 - Bom Jesus do Itabapoana - RJ</v>
          </cell>
        </row>
        <row r="3190">
          <cell r="K3190" t="str">
            <v>3300704 - Cabo Frio - RJ</v>
          </cell>
        </row>
        <row r="3191">
          <cell r="K3191" t="str">
            <v>3300803 - Cachoeiras de Macacu - RJ</v>
          </cell>
        </row>
        <row r="3192">
          <cell r="K3192" t="str">
            <v>3300902 - Cambuci - RJ</v>
          </cell>
        </row>
        <row r="3193">
          <cell r="K3193" t="str">
            <v>3300936 - Carapebus - RJ</v>
          </cell>
        </row>
        <row r="3194">
          <cell r="K3194" t="str">
            <v>3300951 - Comendador Levy Gasparian - RJ</v>
          </cell>
        </row>
        <row r="3195">
          <cell r="K3195" t="str">
            <v>3301009 - Campos dos Goytacazes - RJ</v>
          </cell>
        </row>
        <row r="3196">
          <cell r="K3196" t="str">
            <v>3301108 - Cantagalo - RJ</v>
          </cell>
        </row>
        <row r="3197">
          <cell r="K3197" t="str">
            <v>3301157 - Cardoso Moreira - RJ</v>
          </cell>
        </row>
        <row r="3198">
          <cell r="K3198" t="str">
            <v>3301207 - Carmo - RJ</v>
          </cell>
        </row>
        <row r="3199">
          <cell r="K3199" t="str">
            <v>3301306 - Casimiro de Abreu - RJ</v>
          </cell>
        </row>
        <row r="3200">
          <cell r="K3200" t="str">
            <v>3301405 - Conceição de Macabu - RJ</v>
          </cell>
        </row>
        <row r="3201">
          <cell r="K3201" t="str">
            <v>3301504 - Cordeiro - RJ</v>
          </cell>
        </row>
        <row r="3202">
          <cell r="K3202" t="str">
            <v>3301603 - Duas Barras - RJ</v>
          </cell>
        </row>
        <row r="3203">
          <cell r="K3203" t="str">
            <v>3301702 - Duque de Caxias - RJ</v>
          </cell>
        </row>
        <row r="3204">
          <cell r="K3204" t="str">
            <v>3301801 - Engenheiro Paulo de Frontin - RJ</v>
          </cell>
        </row>
        <row r="3205">
          <cell r="K3205" t="str">
            <v>3301850 - Guapimirim - RJ</v>
          </cell>
        </row>
        <row r="3206">
          <cell r="K3206" t="str">
            <v>3301876 - Iguaba Grande - RJ</v>
          </cell>
        </row>
        <row r="3207">
          <cell r="K3207" t="str">
            <v>3301900 - Itaboraí - RJ</v>
          </cell>
        </row>
        <row r="3208">
          <cell r="K3208" t="str">
            <v>3302007 - Itaguaí - RJ</v>
          </cell>
        </row>
        <row r="3209">
          <cell r="K3209" t="str">
            <v>3302056 - Italva - RJ</v>
          </cell>
        </row>
        <row r="3210">
          <cell r="K3210" t="str">
            <v>3302106 - Itaocara - RJ</v>
          </cell>
        </row>
        <row r="3211">
          <cell r="K3211" t="str">
            <v>3302205 - Itaperuna - RJ</v>
          </cell>
        </row>
        <row r="3212">
          <cell r="K3212" t="str">
            <v>3302254 - Itatiaia - RJ</v>
          </cell>
        </row>
        <row r="3213">
          <cell r="K3213" t="str">
            <v>3302270 - Japeri - RJ</v>
          </cell>
        </row>
        <row r="3214">
          <cell r="K3214" t="str">
            <v>3302304 - Laje do Muriaé - RJ</v>
          </cell>
        </row>
        <row r="3215">
          <cell r="K3215" t="str">
            <v>3302403 - Macaé - RJ</v>
          </cell>
        </row>
        <row r="3216">
          <cell r="K3216" t="str">
            <v>3302452 - Macuco - RJ</v>
          </cell>
        </row>
        <row r="3217">
          <cell r="K3217" t="str">
            <v>3302502 - Magé - RJ</v>
          </cell>
        </row>
        <row r="3218">
          <cell r="K3218" t="str">
            <v>3302601 - Mangaratiba - RJ</v>
          </cell>
        </row>
        <row r="3219">
          <cell r="K3219" t="str">
            <v>3302700 - Maricá - RJ</v>
          </cell>
        </row>
        <row r="3220">
          <cell r="K3220" t="str">
            <v>3302809 - Mendes - RJ</v>
          </cell>
        </row>
        <row r="3221">
          <cell r="K3221" t="str">
            <v>3302858 - Mesquita - RJ</v>
          </cell>
        </row>
        <row r="3222">
          <cell r="K3222" t="str">
            <v>3302908 - Miguel Pereira - RJ</v>
          </cell>
        </row>
        <row r="3223">
          <cell r="K3223" t="str">
            <v>3303005 - Miracema - RJ</v>
          </cell>
        </row>
        <row r="3224">
          <cell r="K3224" t="str">
            <v>3303104 - Natividade - RJ</v>
          </cell>
        </row>
        <row r="3225">
          <cell r="K3225" t="str">
            <v>3303203 - Nilópolis - RJ</v>
          </cell>
        </row>
        <row r="3226">
          <cell r="K3226" t="str">
            <v>3303302 - Niterói - RJ</v>
          </cell>
        </row>
        <row r="3227">
          <cell r="K3227" t="str">
            <v>3303401 - Nova Friburgo - RJ</v>
          </cell>
        </row>
        <row r="3228">
          <cell r="K3228" t="str">
            <v>3303500 - Nova Iguaçu - RJ</v>
          </cell>
        </row>
        <row r="3229">
          <cell r="K3229" t="str">
            <v>3303609 - Paracambi - RJ</v>
          </cell>
        </row>
        <row r="3230">
          <cell r="K3230" t="str">
            <v>3303708 - Paraíba do Sul - RJ</v>
          </cell>
        </row>
        <row r="3231">
          <cell r="K3231" t="str">
            <v>3303807 - Paraty - RJ</v>
          </cell>
        </row>
        <row r="3232">
          <cell r="K3232" t="str">
            <v>3303856 - Paty do Alferes - RJ</v>
          </cell>
        </row>
        <row r="3233">
          <cell r="K3233" t="str">
            <v>3303906 - Petrópolis - RJ</v>
          </cell>
        </row>
        <row r="3234">
          <cell r="K3234" t="str">
            <v>3303955 - Pinheiral - RJ</v>
          </cell>
        </row>
        <row r="3235">
          <cell r="K3235" t="str">
            <v>3304003 - Piraí - RJ</v>
          </cell>
        </row>
        <row r="3236">
          <cell r="K3236" t="str">
            <v>3304102 - Porciúncula - RJ</v>
          </cell>
        </row>
        <row r="3237">
          <cell r="K3237" t="str">
            <v>3304110 - Porto Real - RJ</v>
          </cell>
        </row>
        <row r="3238">
          <cell r="K3238" t="str">
            <v>3304128 - Quatis - RJ</v>
          </cell>
        </row>
        <row r="3239">
          <cell r="K3239" t="str">
            <v>3304144 - Queimados - RJ</v>
          </cell>
        </row>
        <row r="3240">
          <cell r="K3240" t="str">
            <v>3304151 - Quissamã - RJ</v>
          </cell>
        </row>
        <row r="3241">
          <cell r="K3241" t="str">
            <v>3304201 - Resende - RJ</v>
          </cell>
        </row>
        <row r="3242">
          <cell r="K3242" t="str">
            <v>3304300 - Rio Bonito - RJ</v>
          </cell>
        </row>
        <row r="3243">
          <cell r="K3243" t="str">
            <v>3304409 - Rio Claro - RJ</v>
          </cell>
        </row>
        <row r="3244">
          <cell r="K3244" t="str">
            <v>3304508 - Rio das Flores - RJ</v>
          </cell>
        </row>
        <row r="3245">
          <cell r="K3245" t="str">
            <v>3304524 - Rio das Ostras - RJ</v>
          </cell>
        </row>
        <row r="3246">
          <cell r="K3246" t="str">
            <v>3304557 - Rio de Janeiro - RJ</v>
          </cell>
        </row>
        <row r="3247">
          <cell r="K3247" t="str">
            <v>3304607 - Santa Maria Madalena - RJ</v>
          </cell>
        </row>
        <row r="3248">
          <cell r="K3248" t="str">
            <v>3304706 - Santo Antônio de Pádua - RJ</v>
          </cell>
        </row>
        <row r="3249">
          <cell r="K3249" t="str">
            <v>3304755 - São Francisco de Itabapoana - RJ</v>
          </cell>
        </row>
        <row r="3250">
          <cell r="K3250" t="str">
            <v>3304805 - São Fidélis - RJ</v>
          </cell>
        </row>
        <row r="3251">
          <cell r="K3251" t="str">
            <v>3304904 - São Gonçalo - RJ</v>
          </cell>
        </row>
        <row r="3252">
          <cell r="K3252" t="str">
            <v>3305000 - São João da Barra - RJ</v>
          </cell>
        </row>
        <row r="3253">
          <cell r="K3253" t="str">
            <v>3305109 - São João de Meriti - RJ</v>
          </cell>
        </row>
        <row r="3254">
          <cell r="K3254" t="str">
            <v>3305133 - São José de Ubá - RJ</v>
          </cell>
        </row>
        <row r="3255">
          <cell r="K3255" t="str">
            <v>3305158 - São José do Vale do Rio Preto - RJ</v>
          </cell>
        </row>
        <row r="3256">
          <cell r="K3256" t="str">
            <v>3305208 - São Pedro da Aldeia - RJ</v>
          </cell>
        </row>
        <row r="3257">
          <cell r="K3257" t="str">
            <v>3305307 - São Sebastião do Alto - RJ</v>
          </cell>
        </row>
        <row r="3258">
          <cell r="K3258" t="str">
            <v>3305406 - Sapucaia - RJ</v>
          </cell>
        </row>
        <row r="3259">
          <cell r="K3259" t="str">
            <v>3305505 - Saquarema - RJ</v>
          </cell>
        </row>
        <row r="3260">
          <cell r="K3260" t="str">
            <v>3305554 - Seropédica - RJ</v>
          </cell>
        </row>
        <row r="3261">
          <cell r="K3261" t="str">
            <v>3305604 - Silva Jardim - RJ</v>
          </cell>
        </row>
        <row r="3262">
          <cell r="K3262" t="str">
            <v>3305703 - Sumidouro - RJ</v>
          </cell>
        </row>
        <row r="3263">
          <cell r="K3263" t="str">
            <v>3305752 - Tanguá - RJ</v>
          </cell>
        </row>
        <row r="3264">
          <cell r="K3264" t="str">
            <v>3305802 - Teresópolis - RJ</v>
          </cell>
        </row>
        <row r="3265">
          <cell r="K3265" t="str">
            <v>3305901 - Trajano de Moraes - RJ</v>
          </cell>
        </row>
        <row r="3266">
          <cell r="K3266" t="str">
            <v>3306008 - Três Rios - RJ</v>
          </cell>
        </row>
        <row r="3267">
          <cell r="K3267" t="str">
            <v>3306107 - Valença - RJ</v>
          </cell>
        </row>
        <row r="3268">
          <cell r="K3268" t="str">
            <v>3306156 - Varre-Sai - RJ</v>
          </cell>
        </row>
        <row r="3269">
          <cell r="K3269" t="str">
            <v>3306206 - Vassouras - RJ</v>
          </cell>
        </row>
        <row r="3270">
          <cell r="K3270" t="str">
            <v>3306305 - Volta Redonda - RJ</v>
          </cell>
        </row>
        <row r="3271">
          <cell r="K3271" t="str">
            <v>3500105 - Adamantina - SP</v>
          </cell>
        </row>
        <row r="3272">
          <cell r="K3272" t="str">
            <v>3500204 - Adolfo - SP</v>
          </cell>
        </row>
        <row r="3273">
          <cell r="K3273" t="str">
            <v>3500303 - Aguaí - SP</v>
          </cell>
        </row>
        <row r="3274">
          <cell r="K3274" t="str">
            <v>3500402 - Águas da Prata - SP</v>
          </cell>
        </row>
        <row r="3275">
          <cell r="K3275" t="str">
            <v>3500501 - Águas de Lindóia - SP</v>
          </cell>
        </row>
        <row r="3276">
          <cell r="K3276" t="str">
            <v>3500550 - Águas de Santa Bárbara - SP</v>
          </cell>
        </row>
        <row r="3277">
          <cell r="K3277" t="str">
            <v>3500600 - Águas de São Pedro - SP</v>
          </cell>
        </row>
        <row r="3278">
          <cell r="K3278" t="str">
            <v>3500709 - Agudos - SP</v>
          </cell>
        </row>
        <row r="3279">
          <cell r="K3279" t="str">
            <v>3500758 - Alambari - SP</v>
          </cell>
        </row>
        <row r="3280">
          <cell r="K3280" t="str">
            <v>3500808 - Alfredo Marcondes - SP</v>
          </cell>
        </row>
        <row r="3281">
          <cell r="K3281" t="str">
            <v>3500907 - Altair - SP</v>
          </cell>
        </row>
        <row r="3282">
          <cell r="K3282" t="str">
            <v>3501004 - Altinópolis - SP</v>
          </cell>
        </row>
        <row r="3283">
          <cell r="K3283" t="str">
            <v>3501103 - Alto Alegre - SP</v>
          </cell>
        </row>
        <row r="3284">
          <cell r="K3284" t="str">
            <v>3501152 - Alumínio - SP</v>
          </cell>
        </row>
        <row r="3285">
          <cell r="K3285" t="str">
            <v>3501202 - Álvares Florence - SP</v>
          </cell>
        </row>
        <row r="3286">
          <cell r="K3286" t="str">
            <v>3501301 - Álvares Machado - SP</v>
          </cell>
        </row>
        <row r="3287">
          <cell r="K3287" t="str">
            <v>3501400 - Álvaro de Carvalho - SP</v>
          </cell>
        </row>
        <row r="3288">
          <cell r="K3288" t="str">
            <v>3501509 - Alvinlândia - SP</v>
          </cell>
        </row>
        <row r="3289">
          <cell r="K3289" t="str">
            <v>3501608 - Americana - SP</v>
          </cell>
        </row>
        <row r="3290">
          <cell r="K3290" t="str">
            <v>3501707 - Américo Brasiliense - SP</v>
          </cell>
        </row>
        <row r="3291">
          <cell r="K3291" t="str">
            <v>3501806 - Américo de Campos - SP</v>
          </cell>
        </row>
        <row r="3292">
          <cell r="K3292" t="str">
            <v>3501905 - Amparo - SP</v>
          </cell>
        </row>
        <row r="3293">
          <cell r="K3293" t="str">
            <v>3502002 - Analândia - SP</v>
          </cell>
        </row>
        <row r="3294">
          <cell r="K3294" t="str">
            <v>3502101 - Andradina - SP</v>
          </cell>
        </row>
        <row r="3295">
          <cell r="K3295" t="str">
            <v>3502200 - Angatuba - SP</v>
          </cell>
        </row>
        <row r="3296">
          <cell r="K3296" t="str">
            <v>3502309 - Anhembi - SP</v>
          </cell>
        </row>
        <row r="3297">
          <cell r="K3297" t="str">
            <v>3502408 - Anhumas - SP</v>
          </cell>
        </row>
        <row r="3298">
          <cell r="K3298" t="str">
            <v>3502507 - Aparecida - SP</v>
          </cell>
        </row>
        <row r="3299">
          <cell r="K3299" t="str">
            <v>3502606 - Aparecida d'Oeste - SP</v>
          </cell>
        </row>
        <row r="3300">
          <cell r="K3300" t="str">
            <v>3502705 - Apiaí - SP</v>
          </cell>
        </row>
        <row r="3301">
          <cell r="K3301" t="str">
            <v>3502754 - Araçariguama - SP</v>
          </cell>
        </row>
        <row r="3302">
          <cell r="K3302" t="str">
            <v>3502804 - Araçatuba - SP</v>
          </cell>
        </row>
        <row r="3303">
          <cell r="K3303" t="str">
            <v>3502903 - Araçoiaba da Serra - SP</v>
          </cell>
        </row>
        <row r="3304">
          <cell r="K3304" t="str">
            <v>3503000 - Aramina - SP</v>
          </cell>
        </row>
        <row r="3305">
          <cell r="K3305" t="str">
            <v>3503109 - Arandu - SP</v>
          </cell>
        </row>
        <row r="3306">
          <cell r="K3306" t="str">
            <v>3503158 - Arapeí - SP</v>
          </cell>
        </row>
        <row r="3307">
          <cell r="K3307" t="str">
            <v>3503208 - Araraquara - SP</v>
          </cell>
        </row>
        <row r="3308">
          <cell r="K3308" t="str">
            <v>3503307 - Araras - SP</v>
          </cell>
        </row>
        <row r="3309">
          <cell r="K3309" t="str">
            <v>3503356 - Arco-Íris - SP</v>
          </cell>
        </row>
        <row r="3310">
          <cell r="K3310" t="str">
            <v>3503406 - Arealva - SP</v>
          </cell>
        </row>
        <row r="3311">
          <cell r="K3311" t="str">
            <v>3503505 - Areias - SP</v>
          </cell>
        </row>
        <row r="3312">
          <cell r="K3312" t="str">
            <v>3503604 - Areiópolis - SP</v>
          </cell>
        </row>
        <row r="3313">
          <cell r="K3313" t="str">
            <v>3503703 - Ariranha - SP</v>
          </cell>
        </row>
        <row r="3314">
          <cell r="K3314" t="str">
            <v>3503802 - Artur Nogueira - SP</v>
          </cell>
        </row>
        <row r="3315">
          <cell r="K3315" t="str">
            <v>3503901 - Arujá - SP</v>
          </cell>
        </row>
        <row r="3316">
          <cell r="K3316" t="str">
            <v>3503950 - Aspásia - SP</v>
          </cell>
        </row>
        <row r="3317">
          <cell r="K3317" t="str">
            <v>3504008 - Assis - SP</v>
          </cell>
        </row>
        <row r="3318">
          <cell r="K3318" t="str">
            <v>3504107 - Atibaia - SP</v>
          </cell>
        </row>
        <row r="3319">
          <cell r="K3319" t="str">
            <v>3504206 - Auriflama - SP</v>
          </cell>
        </row>
        <row r="3320">
          <cell r="K3320" t="str">
            <v>3504305 - Avaí - SP</v>
          </cell>
        </row>
        <row r="3321">
          <cell r="K3321" t="str">
            <v>3504404 - Avanhandava - SP</v>
          </cell>
        </row>
        <row r="3322">
          <cell r="K3322" t="str">
            <v>3504503 - Avaré - SP</v>
          </cell>
        </row>
        <row r="3323">
          <cell r="K3323" t="str">
            <v>3504602 - Bady Bassitt - SP</v>
          </cell>
        </row>
        <row r="3324">
          <cell r="K3324" t="str">
            <v>3504701 - Balbinos - SP</v>
          </cell>
        </row>
        <row r="3325">
          <cell r="K3325" t="str">
            <v>3504800 - Bálsamo - SP</v>
          </cell>
        </row>
        <row r="3326">
          <cell r="K3326" t="str">
            <v>3504909 - Bananal - SP</v>
          </cell>
        </row>
        <row r="3327">
          <cell r="K3327" t="str">
            <v>3505005 - Barão de Antonina - SP</v>
          </cell>
        </row>
        <row r="3328">
          <cell r="K3328" t="str">
            <v>3505104 - Barbosa - SP</v>
          </cell>
        </row>
        <row r="3329">
          <cell r="K3329" t="str">
            <v>3505203 - Bariri - SP</v>
          </cell>
        </row>
        <row r="3330">
          <cell r="K3330" t="str">
            <v>3505302 - Barra Bonita - SP</v>
          </cell>
        </row>
        <row r="3331">
          <cell r="K3331" t="str">
            <v>3505351 - Barra do Chapéu - SP</v>
          </cell>
        </row>
        <row r="3332">
          <cell r="K3332" t="str">
            <v>3505401 - Barra do Turvo - SP</v>
          </cell>
        </row>
        <row r="3333">
          <cell r="K3333" t="str">
            <v>3505500 - Barretos - SP</v>
          </cell>
        </row>
        <row r="3334">
          <cell r="K3334" t="str">
            <v>3505609 - Barrinha - SP</v>
          </cell>
        </row>
        <row r="3335">
          <cell r="K3335" t="str">
            <v>3505708 - Barueri - SP</v>
          </cell>
        </row>
        <row r="3336">
          <cell r="K3336" t="str">
            <v>3505807 - Bastos - SP</v>
          </cell>
        </row>
        <row r="3337">
          <cell r="K3337" t="str">
            <v>3505906 - Batatais - SP</v>
          </cell>
        </row>
        <row r="3338">
          <cell r="K3338" t="str">
            <v>3506003 - Bauru - SP</v>
          </cell>
        </row>
        <row r="3339">
          <cell r="K3339" t="str">
            <v>3506102 - Bebedouro - SP</v>
          </cell>
        </row>
        <row r="3340">
          <cell r="K3340" t="str">
            <v>3506201 - Bento de Abreu - SP</v>
          </cell>
        </row>
        <row r="3341">
          <cell r="K3341" t="str">
            <v>3506300 - Bernardino de Campos - SP</v>
          </cell>
        </row>
        <row r="3342">
          <cell r="K3342" t="str">
            <v>3506359 - Bertioga - SP</v>
          </cell>
        </row>
        <row r="3343">
          <cell r="K3343" t="str">
            <v>3506409 - Bilac - SP</v>
          </cell>
        </row>
        <row r="3344">
          <cell r="K3344" t="str">
            <v>3506508 - Birigui - SP</v>
          </cell>
        </row>
        <row r="3345">
          <cell r="K3345" t="str">
            <v>3506607 - Biritiba Mirim - SP</v>
          </cell>
        </row>
        <row r="3346">
          <cell r="K3346" t="str">
            <v>3506706 - Boa Esperança do Sul - SP</v>
          </cell>
        </row>
        <row r="3347">
          <cell r="K3347" t="str">
            <v>3506805 - Bocaina - SP</v>
          </cell>
        </row>
        <row r="3348">
          <cell r="K3348" t="str">
            <v>3506904 - Bofete - SP</v>
          </cell>
        </row>
        <row r="3349">
          <cell r="K3349" t="str">
            <v>3507001 - Boituva - SP</v>
          </cell>
        </row>
        <row r="3350">
          <cell r="K3350" t="str">
            <v>3507100 - Bom Jesus dos Perdões - SP</v>
          </cell>
        </row>
        <row r="3351">
          <cell r="K3351" t="str">
            <v>3507159 - Bom Sucesso de Itararé - SP</v>
          </cell>
        </row>
        <row r="3352">
          <cell r="K3352" t="str">
            <v>3507209 - Borá - SP</v>
          </cell>
        </row>
        <row r="3353">
          <cell r="K3353" t="str">
            <v>3507308 - Boracéia - SP</v>
          </cell>
        </row>
        <row r="3354">
          <cell r="K3354" t="str">
            <v>3507407 - Borborema - SP</v>
          </cell>
        </row>
        <row r="3355">
          <cell r="K3355" t="str">
            <v>3507456 - Borebi - SP</v>
          </cell>
        </row>
        <row r="3356">
          <cell r="K3356" t="str">
            <v>3507506 - Botucatu - SP</v>
          </cell>
        </row>
        <row r="3357">
          <cell r="K3357" t="str">
            <v>3507605 - Bragança Paulista - SP</v>
          </cell>
        </row>
        <row r="3358">
          <cell r="K3358" t="str">
            <v>3507704 - Braúna - SP</v>
          </cell>
        </row>
        <row r="3359">
          <cell r="K3359" t="str">
            <v>3507753 - Brejo Alegre - SP</v>
          </cell>
        </row>
        <row r="3360">
          <cell r="K3360" t="str">
            <v>3507803 - Brodowski - SP</v>
          </cell>
        </row>
        <row r="3361">
          <cell r="K3361" t="str">
            <v>3507902 - Brotas - SP</v>
          </cell>
        </row>
        <row r="3362">
          <cell r="K3362" t="str">
            <v>3508009 - Buri - SP</v>
          </cell>
        </row>
        <row r="3363">
          <cell r="K3363" t="str">
            <v>3508108 - Buritama - SP</v>
          </cell>
        </row>
        <row r="3364">
          <cell r="K3364" t="str">
            <v>3508207 - Buritizal - SP</v>
          </cell>
        </row>
        <row r="3365">
          <cell r="K3365" t="str">
            <v>3508306 - Cabrália Paulista - SP</v>
          </cell>
        </row>
        <row r="3366">
          <cell r="K3366" t="str">
            <v>3508405 - Cabreúva - SP</v>
          </cell>
        </row>
        <row r="3367">
          <cell r="K3367" t="str">
            <v>3508504 - Caçapava - SP</v>
          </cell>
        </row>
        <row r="3368">
          <cell r="K3368" t="str">
            <v>3508603 - Cachoeira Paulista - SP</v>
          </cell>
        </row>
        <row r="3369">
          <cell r="K3369" t="str">
            <v>3508702 - Caconde - SP</v>
          </cell>
        </row>
        <row r="3370">
          <cell r="K3370" t="str">
            <v>3508801 - Cafelândia - SP</v>
          </cell>
        </row>
        <row r="3371">
          <cell r="K3371" t="str">
            <v>3508900 - Caiabu - SP</v>
          </cell>
        </row>
        <row r="3372">
          <cell r="K3372" t="str">
            <v>3509007 - Caieiras - SP</v>
          </cell>
        </row>
        <row r="3373">
          <cell r="K3373" t="str">
            <v>3509106 - Caiuá - SP</v>
          </cell>
        </row>
        <row r="3374">
          <cell r="K3374" t="str">
            <v>3509205 - Cajamar - SP</v>
          </cell>
        </row>
        <row r="3375">
          <cell r="K3375" t="str">
            <v>3509254 - Cajati - SP</v>
          </cell>
        </row>
        <row r="3376">
          <cell r="K3376" t="str">
            <v>3509304 - Cajobi - SP</v>
          </cell>
        </row>
        <row r="3377">
          <cell r="K3377" t="str">
            <v>3509403 - Cajuru - SP</v>
          </cell>
        </row>
        <row r="3378">
          <cell r="K3378" t="str">
            <v>3509452 - Campina do Monte Alegre - SP</v>
          </cell>
        </row>
        <row r="3379">
          <cell r="K3379" t="str">
            <v>3509502 - Campinas - SP</v>
          </cell>
        </row>
        <row r="3380">
          <cell r="K3380" t="str">
            <v>3509601 - Campo Limpo Paulista - SP</v>
          </cell>
        </row>
        <row r="3381">
          <cell r="K3381" t="str">
            <v>3509700 - Campos do Jordão - SP</v>
          </cell>
        </row>
        <row r="3382">
          <cell r="K3382" t="str">
            <v>3509809 - Campos Novos Paulista - SP</v>
          </cell>
        </row>
        <row r="3383">
          <cell r="K3383" t="str">
            <v>3509908 - Cananéia - SP</v>
          </cell>
        </row>
        <row r="3384">
          <cell r="K3384" t="str">
            <v>3509957 - Canas - SP</v>
          </cell>
        </row>
        <row r="3385">
          <cell r="K3385" t="str">
            <v>3510005 - Cândido Mota - SP</v>
          </cell>
        </row>
        <row r="3386">
          <cell r="K3386" t="str">
            <v>3510104 - Cândido Rodrigues - SP</v>
          </cell>
        </row>
        <row r="3387">
          <cell r="K3387" t="str">
            <v>3510153 - Canitar - SP</v>
          </cell>
        </row>
        <row r="3388">
          <cell r="K3388" t="str">
            <v>3510203 - Capão Bonito - SP</v>
          </cell>
        </row>
        <row r="3389">
          <cell r="K3389" t="str">
            <v>3510302 - Capela do Alto - SP</v>
          </cell>
        </row>
        <row r="3390">
          <cell r="K3390" t="str">
            <v>3510401 - Capivari - SP</v>
          </cell>
        </row>
        <row r="3391">
          <cell r="K3391" t="str">
            <v>3510500 - Caraguatatuba - SP</v>
          </cell>
        </row>
        <row r="3392">
          <cell r="K3392" t="str">
            <v>3510609 - Carapicuíba - SP</v>
          </cell>
        </row>
        <row r="3393">
          <cell r="K3393" t="str">
            <v>3510708 - Cardoso - SP</v>
          </cell>
        </row>
        <row r="3394">
          <cell r="K3394" t="str">
            <v>3510807 - Casa Branca - SP</v>
          </cell>
        </row>
        <row r="3395">
          <cell r="K3395" t="str">
            <v>3510906 - Cássia dos Coqueiros - SP</v>
          </cell>
        </row>
        <row r="3396">
          <cell r="K3396" t="str">
            <v>3511003 - Castilho - SP</v>
          </cell>
        </row>
        <row r="3397">
          <cell r="K3397" t="str">
            <v>3511102 - Catanduva - SP</v>
          </cell>
        </row>
        <row r="3398">
          <cell r="K3398" t="str">
            <v>3511201 - Catiguá - SP</v>
          </cell>
        </row>
        <row r="3399">
          <cell r="K3399" t="str">
            <v>3511300 - Cedral - SP</v>
          </cell>
        </row>
        <row r="3400">
          <cell r="K3400" t="str">
            <v>3511409 - Cerqueira César - SP</v>
          </cell>
        </row>
        <row r="3401">
          <cell r="K3401" t="str">
            <v>3511508 - Cerquilho - SP</v>
          </cell>
        </row>
        <row r="3402">
          <cell r="K3402" t="str">
            <v>3511607 - Cesário Lange - SP</v>
          </cell>
        </row>
        <row r="3403">
          <cell r="K3403" t="str">
            <v>3511706 - Charqueada - SP</v>
          </cell>
        </row>
        <row r="3404">
          <cell r="K3404" t="str">
            <v>3511904 - Clementina - SP</v>
          </cell>
        </row>
        <row r="3405">
          <cell r="K3405" t="str">
            <v>3512001 - Colina - SP</v>
          </cell>
        </row>
        <row r="3406">
          <cell r="K3406" t="str">
            <v>3512100 - Colômbia - SP</v>
          </cell>
        </row>
        <row r="3407">
          <cell r="K3407" t="str">
            <v>3512209 - Conchal - SP</v>
          </cell>
        </row>
        <row r="3408">
          <cell r="K3408" t="str">
            <v>3512308 - Conchas - SP</v>
          </cell>
        </row>
        <row r="3409">
          <cell r="K3409" t="str">
            <v>3512407 - Cordeirópolis - SP</v>
          </cell>
        </row>
        <row r="3410">
          <cell r="K3410" t="str">
            <v>3512506 - Coroados - SP</v>
          </cell>
        </row>
        <row r="3411">
          <cell r="K3411" t="str">
            <v>3512605 - Coronel Macedo - SP</v>
          </cell>
        </row>
        <row r="3412">
          <cell r="K3412" t="str">
            <v>3512704 - Corumbataí - SP</v>
          </cell>
        </row>
        <row r="3413">
          <cell r="K3413" t="str">
            <v>3512803 - Cosmópolis - SP</v>
          </cell>
        </row>
        <row r="3414">
          <cell r="K3414" t="str">
            <v>3512902 - Cosmorama - SP</v>
          </cell>
        </row>
        <row r="3415">
          <cell r="K3415" t="str">
            <v>3513009 - Cotia - SP</v>
          </cell>
        </row>
        <row r="3416">
          <cell r="K3416" t="str">
            <v>3513108 - Cravinhos - SP</v>
          </cell>
        </row>
        <row r="3417">
          <cell r="K3417" t="str">
            <v>3513207 - Cristais Paulista - SP</v>
          </cell>
        </row>
        <row r="3418">
          <cell r="K3418" t="str">
            <v>3513306 - Cruzália - SP</v>
          </cell>
        </row>
        <row r="3419">
          <cell r="K3419" t="str">
            <v>3513405 - Cruzeiro - SP</v>
          </cell>
        </row>
        <row r="3420">
          <cell r="K3420" t="str">
            <v>3513504 - Cubatão - SP</v>
          </cell>
        </row>
        <row r="3421">
          <cell r="K3421" t="str">
            <v>3513603 - Cunha - SP</v>
          </cell>
        </row>
        <row r="3422">
          <cell r="K3422" t="str">
            <v>3513702 - Descalvado - SP</v>
          </cell>
        </row>
        <row r="3423">
          <cell r="K3423" t="str">
            <v>3513801 - Diadema - SP</v>
          </cell>
        </row>
        <row r="3424">
          <cell r="K3424" t="str">
            <v>3513850 - Dirce Reis - SP</v>
          </cell>
        </row>
        <row r="3425">
          <cell r="K3425" t="str">
            <v>3513900 - Divinolândia - SP</v>
          </cell>
        </row>
        <row r="3426">
          <cell r="K3426" t="str">
            <v>3514007 - Dobrada - SP</v>
          </cell>
        </row>
        <row r="3427">
          <cell r="K3427" t="str">
            <v>3514106 - Dois Córregos - SP</v>
          </cell>
        </row>
        <row r="3428">
          <cell r="K3428" t="str">
            <v>3514205 - Dolcinópolis - SP</v>
          </cell>
        </row>
        <row r="3429">
          <cell r="K3429" t="str">
            <v>3514304 - Dourado - SP</v>
          </cell>
        </row>
        <row r="3430">
          <cell r="K3430" t="str">
            <v>3514403 - Dracena - SP</v>
          </cell>
        </row>
        <row r="3431">
          <cell r="K3431" t="str">
            <v>3514502 - Duartina - SP</v>
          </cell>
        </row>
        <row r="3432">
          <cell r="K3432" t="str">
            <v>3514601 - Dumont - SP</v>
          </cell>
        </row>
        <row r="3433">
          <cell r="K3433" t="str">
            <v>3514700 - Echaporã - SP</v>
          </cell>
        </row>
        <row r="3434">
          <cell r="K3434" t="str">
            <v>3514809 - Eldorado - SP</v>
          </cell>
        </row>
        <row r="3435">
          <cell r="K3435" t="str">
            <v>3514908 - Elias Fausto - SP</v>
          </cell>
        </row>
        <row r="3436">
          <cell r="K3436" t="str">
            <v>3514924 - Elisiário - SP</v>
          </cell>
        </row>
        <row r="3437">
          <cell r="K3437" t="str">
            <v>3514957 - Embaúba - SP</v>
          </cell>
        </row>
        <row r="3438">
          <cell r="K3438" t="str">
            <v>3515004 - Embu das Artes - SP</v>
          </cell>
        </row>
        <row r="3439">
          <cell r="K3439" t="str">
            <v>3515103 - Embu-Guaçu - SP</v>
          </cell>
        </row>
        <row r="3440">
          <cell r="K3440" t="str">
            <v>3515129 - Emilianópolis - SP</v>
          </cell>
        </row>
        <row r="3441">
          <cell r="K3441" t="str">
            <v>3515152 - Engenheiro Coelho - SP</v>
          </cell>
        </row>
        <row r="3442">
          <cell r="K3442" t="str">
            <v>3515186 - Espírito Santo do Pinhal - SP</v>
          </cell>
        </row>
        <row r="3443">
          <cell r="K3443" t="str">
            <v>3515194 - Espírito Santo do Turvo - SP</v>
          </cell>
        </row>
        <row r="3444">
          <cell r="K3444" t="str">
            <v>3515202 - Estrela d'Oeste - SP</v>
          </cell>
        </row>
        <row r="3445">
          <cell r="K3445" t="str">
            <v>3515301 - Estrela do Norte - SP</v>
          </cell>
        </row>
        <row r="3446">
          <cell r="K3446" t="str">
            <v>3515350 - Euclides da Cunha Paulista - SP</v>
          </cell>
        </row>
        <row r="3447">
          <cell r="K3447" t="str">
            <v>3515400 - Fartura - SP</v>
          </cell>
        </row>
        <row r="3448">
          <cell r="K3448" t="str">
            <v>3515509 - Fernandópolis - SP</v>
          </cell>
        </row>
        <row r="3449">
          <cell r="K3449" t="str">
            <v>3515608 - Fernando Prestes - SP</v>
          </cell>
        </row>
        <row r="3450">
          <cell r="K3450" t="str">
            <v>3515657 - Fernão - SP</v>
          </cell>
        </row>
        <row r="3451">
          <cell r="K3451" t="str">
            <v>3515707 - Ferraz de Vasconcelos - SP</v>
          </cell>
        </row>
        <row r="3452">
          <cell r="K3452" t="str">
            <v>3515806 - Flora Rica - SP</v>
          </cell>
        </row>
        <row r="3453">
          <cell r="K3453" t="str">
            <v>3515905 - Floreal - SP</v>
          </cell>
        </row>
        <row r="3454">
          <cell r="K3454" t="str">
            <v>3516002 - Flórida Paulista - SP</v>
          </cell>
        </row>
        <row r="3455">
          <cell r="K3455" t="str">
            <v>3516101 - Florínea - SP</v>
          </cell>
        </row>
        <row r="3456">
          <cell r="K3456" t="str">
            <v>3516200 - Franca - SP</v>
          </cell>
        </row>
        <row r="3457">
          <cell r="K3457" t="str">
            <v>3516309 - Francisco Morato - SP</v>
          </cell>
        </row>
        <row r="3458">
          <cell r="K3458" t="str">
            <v>3516408 - Franco da Rocha - SP</v>
          </cell>
        </row>
        <row r="3459">
          <cell r="K3459" t="str">
            <v>3516507 - Gabriel Monteiro - SP</v>
          </cell>
        </row>
        <row r="3460">
          <cell r="K3460" t="str">
            <v>3516606 - Gália - SP</v>
          </cell>
        </row>
        <row r="3461">
          <cell r="K3461" t="str">
            <v>3516705 - Garça - SP</v>
          </cell>
        </row>
        <row r="3462">
          <cell r="K3462" t="str">
            <v>3516804 - Gastão Vidigal - SP</v>
          </cell>
        </row>
        <row r="3463">
          <cell r="K3463" t="str">
            <v>3516853 - Gavião Peixoto - SP</v>
          </cell>
        </row>
        <row r="3464">
          <cell r="K3464" t="str">
            <v>3516903 - General Salgado - SP</v>
          </cell>
        </row>
        <row r="3465">
          <cell r="K3465" t="str">
            <v>3517000 - Getulina - SP</v>
          </cell>
        </row>
        <row r="3466">
          <cell r="K3466" t="str">
            <v>3517109 - Glicério - SP</v>
          </cell>
        </row>
        <row r="3467">
          <cell r="K3467" t="str">
            <v>3517208 - Guaiçara - SP</v>
          </cell>
        </row>
        <row r="3468">
          <cell r="K3468" t="str">
            <v>3517307 - Guaimbê - SP</v>
          </cell>
        </row>
        <row r="3469">
          <cell r="K3469" t="str">
            <v>3517406 - Guaíra - SP</v>
          </cell>
        </row>
        <row r="3470">
          <cell r="K3470" t="str">
            <v>3517505 - Guapiaçu - SP</v>
          </cell>
        </row>
        <row r="3471">
          <cell r="K3471" t="str">
            <v>3517604 - Guapiara - SP</v>
          </cell>
        </row>
        <row r="3472">
          <cell r="K3472" t="str">
            <v>3517703 - Guará - SP</v>
          </cell>
        </row>
        <row r="3473">
          <cell r="K3473" t="str">
            <v>3517802 - Guaraçaí - SP</v>
          </cell>
        </row>
        <row r="3474">
          <cell r="K3474" t="str">
            <v>3517901 - Guaraci - SP</v>
          </cell>
        </row>
        <row r="3475">
          <cell r="K3475" t="str">
            <v>3518008 - Guarani d'Oeste - SP</v>
          </cell>
        </row>
        <row r="3476">
          <cell r="K3476" t="str">
            <v>3518107 - Guarantã - SP</v>
          </cell>
        </row>
        <row r="3477">
          <cell r="K3477" t="str">
            <v>3518206 - Guararapes - SP</v>
          </cell>
        </row>
        <row r="3478">
          <cell r="K3478" t="str">
            <v>3518305 - Guararema - SP</v>
          </cell>
        </row>
        <row r="3479">
          <cell r="K3479" t="str">
            <v>3518404 - Guaratinguetá - SP</v>
          </cell>
        </row>
        <row r="3480">
          <cell r="K3480" t="str">
            <v>3518503 - Guareí - SP</v>
          </cell>
        </row>
        <row r="3481">
          <cell r="K3481" t="str">
            <v>3518602 - Guariba - SP</v>
          </cell>
        </row>
        <row r="3482">
          <cell r="K3482" t="str">
            <v>3518701 - Guarujá - SP</v>
          </cell>
        </row>
        <row r="3483">
          <cell r="K3483" t="str">
            <v>3518800 - Guarulhos - SP</v>
          </cell>
        </row>
        <row r="3484">
          <cell r="K3484" t="str">
            <v>3518859 - Guatapará - SP</v>
          </cell>
        </row>
        <row r="3485">
          <cell r="K3485" t="str">
            <v>3518909 - Guzolândia - SP</v>
          </cell>
        </row>
        <row r="3486">
          <cell r="K3486" t="str">
            <v>3519006 - Herculândia - SP</v>
          </cell>
        </row>
        <row r="3487">
          <cell r="K3487" t="str">
            <v>3519055 - Holambra - SP</v>
          </cell>
        </row>
        <row r="3488">
          <cell r="K3488" t="str">
            <v>3519071 - Hortolândia - SP</v>
          </cell>
        </row>
        <row r="3489">
          <cell r="K3489" t="str">
            <v>3519105 - Iacanga - SP</v>
          </cell>
        </row>
        <row r="3490">
          <cell r="K3490" t="str">
            <v>3519204 - Iacri - SP</v>
          </cell>
        </row>
        <row r="3491">
          <cell r="K3491" t="str">
            <v>3519253 - Iaras - SP</v>
          </cell>
        </row>
        <row r="3492">
          <cell r="K3492" t="str">
            <v>3519303 - Ibaté - SP</v>
          </cell>
        </row>
        <row r="3493">
          <cell r="K3493" t="str">
            <v>3519402 - Ibirá - SP</v>
          </cell>
        </row>
        <row r="3494">
          <cell r="K3494" t="str">
            <v>3519501 - Ibirarema - SP</v>
          </cell>
        </row>
        <row r="3495">
          <cell r="K3495" t="str">
            <v>3519600 - Ibitinga - SP</v>
          </cell>
        </row>
        <row r="3496">
          <cell r="K3496" t="str">
            <v>3519709 - Ibiúna - SP</v>
          </cell>
        </row>
        <row r="3497">
          <cell r="K3497" t="str">
            <v>3519808 - Icém - SP</v>
          </cell>
        </row>
        <row r="3498">
          <cell r="K3498" t="str">
            <v>3519907 - Iepê - SP</v>
          </cell>
        </row>
        <row r="3499">
          <cell r="K3499" t="str">
            <v>3520004 - Igaraçu do Tietê - SP</v>
          </cell>
        </row>
        <row r="3500">
          <cell r="K3500" t="str">
            <v>3520103 - Igarapava - SP</v>
          </cell>
        </row>
        <row r="3501">
          <cell r="K3501" t="str">
            <v>3520202 - Igaratá - SP</v>
          </cell>
        </row>
        <row r="3502">
          <cell r="K3502" t="str">
            <v>3520301 - Iguape - SP</v>
          </cell>
        </row>
        <row r="3503">
          <cell r="K3503" t="str">
            <v>3520400 - Ilhabela - SP</v>
          </cell>
        </row>
        <row r="3504">
          <cell r="K3504" t="str">
            <v>3520426 - Ilha Comprida - SP</v>
          </cell>
        </row>
        <row r="3505">
          <cell r="K3505" t="str">
            <v>3520442 - Ilha Solteira - SP</v>
          </cell>
        </row>
        <row r="3506">
          <cell r="K3506" t="str">
            <v>3520509 - Indaiatuba - SP</v>
          </cell>
        </row>
        <row r="3507">
          <cell r="K3507" t="str">
            <v>3520608 - Indiana - SP</v>
          </cell>
        </row>
        <row r="3508">
          <cell r="K3508" t="str">
            <v>3520707 - Indiaporã - SP</v>
          </cell>
        </row>
        <row r="3509">
          <cell r="K3509" t="str">
            <v>3520806 - Inúbia Paulista - SP</v>
          </cell>
        </row>
        <row r="3510">
          <cell r="K3510" t="str">
            <v>3520905 - Ipaussu - SP</v>
          </cell>
        </row>
        <row r="3511">
          <cell r="K3511" t="str">
            <v>3521002 - Iperó - SP</v>
          </cell>
        </row>
        <row r="3512">
          <cell r="K3512" t="str">
            <v>3521101 - Ipeúna - SP</v>
          </cell>
        </row>
        <row r="3513">
          <cell r="K3513" t="str">
            <v>3521150 - Ipiguá - SP</v>
          </cell>
        </row>
        <row r="3514">
          <cell r="K3514" t="str">
            <v>3521200 - Iporanga - SP</v>
          </cell>
        </row>
        <row r="3515">
          <cell r="K3515" t="str">
            <v>3521309 - Ipuã - SP</v>
          </cell>
        </row>
        <row r="3516">
          <cell r="K3516" t="str">
            <v>3521408 - Iracemápolis - SP</v>
          </cell>
        </row>
        <row r="3517">
          <cell r="K3517" t="str">
            <v>3521507 - Irapuã - SP</v>
          </cell>
        </row>
        <row r="3518">
          <cell r="K3518" t="str">
            <v>3521606 - Irapuru - SP</v>
          </cell>
        </row>
        <row r="3519">
          <cell r="K3519" t="str">
            <v>3521705 - Itaberá - SP</v>
          </cell>
        </row>
        <row r="3520">
          <cell r="K3520" t="str">
            <v>3521804 - Itaí - SP</v>
          </cell>
        </row>
        <row r="3521">
          <cell r="K3521" t="str">
            <v>3521903 - Itajobi - SP</v>
          </cell>
        </row>
        <row r="3522">
          <cell r="K3522" t="str">
            <v>3522000 - Itaju - SP</v>
          </cell>
        </row>
        <row r="3523">
          <cell r="K3523" t="str">
            <v>3522109 - Itanhaém - SP</v>
          </cell>
        </row>
        <row r="3524">
          <cell r="K3524" t="str">
            <v>3522158 - Itaoca - SP</v>
          </cell>
        </row>
        <row r="3525">
          <cell r="K3525" t="str">
            <v>3522208 - Itapecerica da Serra - SP</v>
          </cell>
        </row>
        <row r="3526">
          <cell r="K3526" t="str">
            <v>3522307 - Itapetininga - SP</v>
          </cell>
        </row>
        <row r="3527">
          <cell r="K3527" t="str">
            <v>3522406 - Itapeva - SP</v>
          </cell>
        </row>
        <row r="3528">
          <cell r="K3528" t="str">
            <v>3522505 - Itapevi - SP</v>
          </cell>
        </row>
        <row r="3529">
          <cell r="K3529" t="str">
            <v>3522604 - Itapira - SP</v>
          </cell>
        </row>
        <row r="3530">
          <cell r="K3530" t="str">
            <v>3522653 - Itapirapuã Paulista - SP</v>
          </cell>
        </row>
        <row r="3531">
          <cell r="K3531" t="str">
            <v>3522703 - Itápolis - SP</v>
          </cell>
        </row>
        <row r="3532">
          <cell r="K3532" t="str">
            <v>3522802 - Itaporanga - SP</v>
          </cell>
        </row>
        <row r="3533">
          <cell r="K3533" t="str">
            <v>3522901 - Itapuí - SP</v>
          </cell>
        </row>
        <row r="3534">
          <cell r="K3534" t="str">
            <v>3523008 - Itapura - SP</v>
          </cell>
        </row>
        <row r="3535">
          <cell r="K3535" t="str">
            <v>3523107 - Itaquaquecetuba - SP</v>
          </cell>
        </row>
        <row r="3536">
          <cell r="K3536" t="str">
            <v>3523206 - Itararé - SP</v>
          </cell>
        </row>
        <row r="3537">
          <cell r="K3537" t="str">
            <v>3523305 - Itariri - SP</v>
          </cell>
        </row>
        <row r="3538">
          <cell r="K3538" t="str">
            <v>3523404 - Itatiba - SP</v>
          </cell>
        </row>
        <row r="3539">
          <cell r="K3539" t="str">
            <v>3523503 - Itatinga - SP</v>
          </cell>
        </row>
        <row r="3540">
          <cell r="K3540" t="str">
            <v>3523602 - Itirapina - SP</v>
          </cell>
        </row>
        <row r="3541">
          <cell r="K3541" t="str">
            <v>3523701 - Itirapuã - SP</v>
          </cell>
        </row>
        <row r="3542">
          <cell r="K3542" t="str">
            <v>3523800 - Itobi - SP</v>
          </cell>
        </row>
        <row r="3543">
          <cell r="K3543" t="str">
            <v>3523909 - Itu - SP</v>
          </cell>
        </row>
        <row r="3544">
          <cell r="K3544" t="str">
            <v>3524006 - Itupeva - SP</v>
          </cell>
        </row>
        <row r="3545">
          <cell r="K3545" t="str">
            <v>3524105 - Ituverava - SP</v>
          </cell>
        </row>
        <row r="3546">
          <cell r="K3546" t="str">
            <v>3524204 - Jaborandi - SP</v>
          </cell>
        </row>
        <row r="3547">
          <cell r="K3547" t="str">
            <v>3524303 - Jaboticabal - SP</v>
          </cell>
        </row>
        <row r="3548">
          <cell r="K3548" t="str">
            <v>3524402 - Jacareí - SP</v>
          </cell>
        </row>
        <row r="3549">
          <cell r="K3549" t="str">
            <v>3524501 - Jaci - SP</v>
          </cell>
        </row>
        <row r="3550">
          <cell r="K3550" t="str">
            <v>3524600 - Jacupiranga - SP</v>
          </cell>
        </row>
        <row r="3551">
          <cell r="K3551" t="str">
            <v>3524709 - Jaguariúna - SP</v>
          </cell>
        </row>
        <row r="3552">
          <cell r="K3552" t="str">
            <v>3524808 - Jales - SP</v>
          </cell>
        </row>
        <row r="3553">
          <cell r="K3553" t="str">
            <v>3524907 - Jambeiro - SP</v>
          </cell>
        </row>
        <row r="3554">
          <cell r="K3554" t="str">
            <v>3525003 - Jandira - SP</v>
          </cell>
        </row>
        <row r="3555">
          <cell r="K3555" t="str">
            <v>3525102 - Jardinópolis - SP</v>
          </cell>
        </row>
        <row r="3556">
          <cell r="K3556" t="str">
            <v>3525201 - Jarinu - SP</v>
          </cell>
        </row>
        <row r="3557">
          <cell r="K3557" t="str">
            <v>3525300 - Jaú - SP</v>
          </cell>
        </row>
        <row r="3558">
          <cell r="K3558" t="str">
            <v>3525409 - Jeriquara - SP</v>
          </cell>
        </row>
        <row r="3559">
          <cell r="K3559" t="str">
            <v>3525508 - Joanópolis - SP</v>
          </cell>
        </row>
        <row r="3560">
          <cell r="K3560" t="str">
            <v>3525607 - João Ramalho - SP</v>
          </cell>
        </row>
        <row r="3561">
          <cell r="K3561" t="str">
            <v>3525706 - José Bonifácio - SP</v>
          </cell>
        </row>
        <row r="3562">
          <cell r="K3562" t="str">
            <v>3525805 - Júlio Mesquita - SP</v>
          </cell>
        </row>
        <row r="3563">
          <cell r="K3563" t="str">
            <v>3525854 - Jumirim - SP</v>
          </cell>
        </row>
        <row r="3564">
          <cell r="K3564" t="str">
            <v>3525904 - Jundiaí - SP</v>
          </cell>
        </row>
        <row r="3565">
          <cell r="K3565" t="str">
            <v>3526001 - Junqueirópolis - SP</v>
          </cell>
        </row>
        <row r="3566">
          <cell r="K3566" t="str">
            <v>3526100 - Juquiá - SP</v>
          </cell>
        </row>
        <row r="3567">
          <cell r="K3567" t="str">
            <v>3526209 - Juquitiba - SP</v>
          </cell>
        </row>
        <row r="3568">
          <cell r="K3568" t="str">
            <v>3526308 - Lagoinha - SP</v>
          </cell>
        </row>
        <row r="3569">
          <cell r="K3569" t="str">
            <v>3526407 - Laranjal Paulista - SP</v>
          </cell>
        </row>
        <row r="3570">
          <cell r="K3570" t="str">
            <v>3526506 - Lavínia - SP</v>
          </cell>
        </row>
        <row r="3571">
          <cell r="K3571" t="str">
            <v>3526605 - Lavrinhas - SP</v>
          </cell>
        </row>
        <row r="3572">
          <cell r="K3572" t="str">
            <v>3526704 - Leme - SP</v>
          </cell>
        </row>
        <row r="3573">
          <cell r="K3573" t="str">
            <v>3526803 - Lençóis Paulista - SP</v>
          </cell>
        </row>
        <row r="3574">
          <cell r="K3574" t="str">
            <v>3526902 - Limeira - SP</v>
          </cell>
        </row>
        <row r="3575">
          <cell r="K3575" t="str">
            <v>3527009 - Lindóia - SP</v>
          </cell>
        </row>
        <row r="3576">
          <cell r="K3576" t="str">
            <v>3527108 - Lins - SP</v>
          </cell>
        </row>
        <row r="3577">
          <cell r="K3577" t="str">
            <v>3527207 - Lorena - SP</v>
          </cell>
        </row>
        <row r="3578">
          <cell r="K3578" t="str">
            <v>3527256 - Lourdes - SP</v>
          </cell>
        </row>
        <row r="3579">
          <cell r="K3579" t="str">
            <v>3527306 - Louveira - SP</v>
          </cell>
        </row>
        <row r="3580">
          <cell r="K3580" t="str">
            <v>3527405 - Lucélia - SP</v>
          </cell>
        </row>
        <row r="3581">
          <cell r="K3581" t="str">
            <v>3527504 - Lucianópolis - SP</v>
          </cell>
        </row>
        <row r="3582">
          <cell r="K3582" t="str">
            <v>3527603 - Luís Antônio - SP</v>
          </cell>
        </row>
        <row r="3583">
          <cell r="K3583" t="str">
            <v>3527702 - Luiziânia - SP</v>
          </cell>
        </row>
        <row r="3584">
          <cell r="K3584" t="str">
            <v>3527801 - Lupércio - SP</v>
          </cell>
        </row>
        <row r="3585">
          <cell r="K3585" t="str">
            <v>3527900 - Lutécia - SP</v>
          </cell>
        </row>
        <row r="3586">
          <cell r="K3586" t="str">
            <v>3528007 - Macatuba - SP</v>
          </cell>
        </row>
        <row r="3587">
          <cell r="K3587" t="str">
            <v>3528106 - Macaubal - SP</v>
          </cell>
        </row>
        <row r="3588">
          <cell r="K3588" t="str">
            <v>3528205 - Macedônia - SP</v>
          </cell>
        </row>
        <row r="3589">
          <cell r="K3589" t="str">
            <v>3528304 - Magda - SP</v>
          </cell>
        </row>
        <row r="3590">
          <cell r="K3590" t="str">
            <v>3528403 - Mairinque - SP</v>
          </cell>
        </row>
        <row r="3591">
          <cell r="K3591" t="str">
            <v>3528502 - Mairiporã - SP</v>
          </cell>
        </row>
        <row r="3592">
          <cell r="K3592" t="str">
            <v>3528601 - Manduri - SP</v>
          </cell>
        </row>
        <row r="3593">
          <cell r="K3593" t="str">
            <v>3528700 - Marabá Paulista - SP</v>
          </cell>
        </row>
        <row r="3594">
          <cell r="K3594" t="str">
            <v>3528809 - Maracaí - SP</v>
          </cell>
        </row>
        <row r="3595">
          <cell r="K3595" t="str">
            <v>3528858 - Marapoama - SP</v>
          </cell>
        </row>
        <row r="3596">
          <cell r="K3596" t="str">
            <v>3528908 - Mariápolis - SP</v>
          </cell>
        </row>
        <row r="3597">
          <cell r="K3597" t="str">
            <v>3529005 - Marília - SP</v>
          </cell>
        </row>
        <row r="3598">
          <cell r="K3598" t="str">
            <v>3529104 - Marinópolis - SP</v>
          </cell>
        </row>
        <row r="3599">
          <cell r="K3599" t="str">
            <v>3529203 - Martinópolis - SP</v>
          </cell>
        </row>
        <row r="3600">
          <cell r="K3600" t="str">
            <v>3529302 - Matão - SP</v>
          </cell>
        </row>
        <row r="3601">
          <cell r="K3601" t="str">
            <v>3529401 - Mauá - SP</v>
          </cell>
        </row>
        <row r="3602">
          <cell r="K3602" t="str">
            <v>3529500 - Mendonça - SP</v>
          </cell>
        </row>
        <row r="3603">
          <cell r="K3603" t="str">
            <v>3529609 - Meridiano - SP</v>
          </cell>
        </row>
        <row r="3604">
          <cell r="K3604" t="str">
            <v>3529658 - Mesópolis - SP</v>
          </cell>
        </row>
        <row r="3605">
          <cell r="K3605" t="str">
            <v>3529708 - Miguelópolis - SP</v>
          </cell>
        </row>
        <row r="3606">
          <cell r="K3606" t="str">
            <v>3529807 - Mineiros do Tietê - SP</v>
          </cell>
        </row>
        <row r="3607">
          <cell r="K3607" t="str">
            <v>3529906 - Miracatu - SP</v>
          </cell>
        </row>
        <row r="3608">
          <cell r="K3608" t="str">
            <v>3530003 - Mira Estrela - SP</v>
          </cell>
        </row>
        <row r="3609">
          <cell r="K3609" t="str">
            <v>3530102 - Mirandópolis - SP</v>
          </cell>
        </row>
        <row r="3610">
          <cell r="K3610" t="str">
            <v>3530201 - Mirante do Paranapanema - SP</v>
          </cell>
        </row>
        <row r="3611">
          <cell r="K3611" t="str">
            <v>3530300 - Mirassol - SP</v>
          </cell>
        </row>
        <row r="3612">
          <cell r="K3612" t="str">
            <v>3530409 - Mirassolândia - SP</v>
          </cell>
        </row>
        <row r="3613">
          <cell r="K3613" t="str">
            <v>3530508 - Mococa - SP</v>
          </cell>
        </row>
        <row r="3614">
          <cell r="K3614" t="str">
            <v>3530607 - Mogi das Cruzes - SP</v>
          </cell>
        </row>
        <row r="3615">
          <cell r="K3615" t="str">
            <v>3530706 - Mogi Guaçu - SP</v>
          </cell>
        </row>
        <row r="3616">
          <cell r="K3616" t="str">
            <v>3530805 - Mogi Mirim - SP</v>
          </cell>
        </row>
        <row r="3617">
          <cell r="K3617" t="str">
            <v>3530904 - Mombuca - SP</v>
          </cell>
        </row>
        <row r="3618">
          <cell r="K3618" t="str">
            <v>3531001 - Monções - SP</v>
          </cell>
        </row>
        <row r="3619">
          <cell r="K3619" t="str">
            <v>3531100 - Mongaguá - SP</v>
          </cell>
        </row>
        <row r="3620">
          <cell r="K3620" t="str">
            <v>3531209 - Monte Alegre do Sul - SP</v>
          </cell>
        </row>
        <row r="3621">
          <cell r="K3621" t="str">
            <v>3531308 - Monte Alto - SP</v>
          </cell>
        </row>
        <row r="3622">
          <cell r="K3622" t="str">
            <v>3531407 - Monte Aprazível - SP</v>
          </cell>
        </row>
        <row r="3623">
          <cell r="K3623" t="str">
            <v>3531506 - Monte Azul Paulista - SP</v>
          </cell>
        </row>
        <row r="3624">
          <cell r="K3624" t="str">
            <v>3531605 - Monte Castelo - SP</v>
          </cell>
        </row>
        <row r="3625">
          <cell r="K3625" t="str">
            <v>3531704 - Monteiro Lobato - SP</v>
          </cell>
        </row>
        <row r="3626">
          <cell r="K3626" t="str">
            <v>3531803 - Monte Mor - SP</v>
          </cell>
        </row>
        <row r="3627">
          <cell r="K3627" t="str">
            <v>3531902 - Morro Agudo - SP</v>
          </cell>
        </row>
        <row r="3628">
          <cell r="K3628" t="str">
            <v>3532009 - Morungaba - SP</v>
          </cell>
        </row>
        <row r="3629">
          <cell r="K3629" t="str">
            <v>3532058 - Motuca - SP</v>
          </cell>
        </row>
        <row r="3630">
          <cell r="K3630" t="str">
            <v>3532108 - Murutinga do Sul - SP</v>
          </cell>
        </row>
        <row r="3631">
          <cell r="K3631" t="str">
            <v>3532157 - Nantes - SP</v>
          </cell>
        </row>
        <row r="3632">
          <cell r="K3632" t="str">
            <v>3532207 - Narandiba - SP</v>
          </cell>
        </row>
        <row r="3633">
          <cell r="K3633" t="str">
            <v>3532306 - Natividade da Serra - SP</v>
          </cell>
        </row>
        <row r="3634">
          <cell r="K3634" t="str">
            <v>3532405 - Nazaré Paulista - SP</v>
          </cell>
        </row>
        <row r="3635">
          <cell r="K3635" t="str">
            <v>3532504 - Neves Paulista - SP</v>
          </cell>
        </row>
        <row r="3636">
          <cell r="K3636" t="str">
            <v>3532603 - Nhandeara - SP</v>
          </cell>
        </row>
        <row r="3637">
          <cell r="K3637" t="str">
            <v>3532702 - Nipoã - SP</v>
          </cell>
        </row>
        <row r="3638">
          <cell r="K3638" t="str">
            <v>3532801 - Nova Aliança - SP</v>
          </cell>
        </row>
        <row r="3639">
          <cell r="K3639" t="str">
            <v>3532827 - Nova Campina - SP</v>
          </cell>
        </row>
        <row r="3640">
          <cell r="K3640" t="str">
            <v>3532843 - Nova Canaã Paulista - SP</v>
          </cell>
        </row>
        <row r="3641">
          <cell r="K3641" t="str">
            <v>3532868 - Nova Castilho - SP</v>
          </cell>
        </row>
        <row r="3642">
          <cell r="K3642" t="str">
            <v>3532900 - Nova Europa - SP</v>
          </cell>
        </row>
        <row r="3643">
          <cell r="K3643" t="str">
            <v>3533007 - Nova Granada - SP</v>
          </cell>
        </row>
        <row r="3644">
          <cell r="K3644" t="str">
            <v>3533106 - Nova Guataporanga - SP</v>
          </cell>
        </row>
        <row r="3645">
          <cell r="K3645" t="str">
            <v>3533205 - Nova Independência - SP</v>
          </cell>
        </row>
        <row r="3646">
          <cell r="K3646" t="str">
            <v>3533254 - Novais - SP</v>
          </cell>
        </row>
        <row r="3647">
          <cell r="K3647" t="str">
            <v>3533304 - Nova Luzitânia - SP</v>
          </cell>
        </row>
        <row r="3648">
          <cell r="K3648" t="str">
            <v>3533403 - Nova Odessa - SP</v>
          </cell>
        </row>
        <row r="3649">
          <cell r="K3649" t="str">
            <v>3533502 - Novo Horizonte - SP</v>
          </cell>
        </row>
        <row r="3650">
          <cell r="K3650" t="str">
            <v>3533601 - Nuporanga - SP</v>
          </cell>
        </row>
        <row r="3651">
          <cell r="K3651" t="str">
            <v>3533700 - Ocauçu - SP</v>
          </cell>
        </row>
        <row r="3652">
          <cell r="K3652" t="str">
            <v>3533809 - Óleo - SP</v>
          </cell>
        </row>
        <row r="3653">
          <cell r="K3653" t="str">
            <v>3533908 - Olímpia - SP</v>
          </cell>
        </row>
        <row r="3654">
          <cell r="K3654" t="str">
            <v>3534005 - Onda Verde - SP</v>
          </cell>
        </row>
        <row r="3655">
          <cell r="K3655" t="str">
            <v>3534104 - Oriente - SP</v>
          </cell>
        </row>
        <row r="3656">
          <cell r="K3656" t="str">
            <v>3534203 - Orindiúva - SP</v>
          </cell>
        </row>
        <row r="3657">
          <cell r="K3657" t="str">
            <v>3534302 - Orlândia - SP</v>
          </cell>
        </row>
        <row r="3658">
          <cell r="K3658" t="str">
            <v>3534401 - Osasco - SP</v>
          </cell>
        </row>
        <row r="3659">
          <cell r="K3659" t="str">
            <v>3534500 - Oscar Bressane - SP</v>
          </cell>
        </row>
        <row r="3660">
          <cell r="K3660" t="str">
            <v>3534609 - Osvaldo Cruz - SP</v>
          </cell>
        </row>
        <row r="3661">
          <cell r="K3661" t="str">
            <v>3534708 - Ourinhos - SP</v>
          </cell>
        </row>
        <row r="3662">
          <cell r="K3662" t="str">
            <v>3534757 - Ouroeste - SP</v>
          </cell>
        </row>
        <row r="3663">
          <cell r="K3663" t="str">
            <v>3534807 - Ouro Verde - SP</v>
          </cell>
        </row>
        <row r="3664">
          <cell r="K3664" t="str">
            <v>3534906 - Pacaembu - SP</v>
          </cell>
        </row>
        <row r="3665">
          <cell r="K3665" t="str">
            <v>3535002 - Palestina - SP</v>
          </cell>
        </row>
        <row r="3666">
          <cell r="K3666" t="str">
            <v>3535101 - Palmares Paulista - SP</v>
          </cell>
        </row>
        <row r="3667">
          <cell r="K3667" t="str">
            <v>3535200 - Palmeira d'Oeste - SP</v>
          </cell>
        </row>
        <row r="3668">
          <cell r="K3668" t="str">
            <v>3535309 - Palmital - SP</v>
          </cell>
        </row>
        <row r="3669">
          <cell r="K3669" t="str">
            <v>3535408 - Panorama - SP</v>
          </cell>
        </row>
        <row r="3670">
          <cell r="K3670" t="str">
            <v>3535507 - Paraguaçu Paulista - SP</v>
          </cell>
        </row>
        <row r="3671">
          <cell r="K3671" t="str">
            <v>3535606 - Paraibuna - SP</v>
          </cell>
        </row>
        <row r="3672">
          <cell r="K3672" t="str">
            <v>3535705 - Paraíso - SP</v>
          </cell>
        </row>
        <row r="3673">
          <cell r="K3673" t="str">
            <v>3535804 - Paranapanema - SP</v>
          </cell>
        </row>
        <row r="3674">
          <cell r="K3674" t="str">
            <v>3535903 - Paranapuã - SP</v>
          </cell>
        </row>
        <row r="3675">
          <cell r="K3675" t="str">
            <v>3536000 - Parapuã - SP</v>
          </cell>
        </row>
        <row r="3676">
          <cell r="K3676" t="str">
            <v>3536109 - Pardinho - SP</v>
          </cell>
        </row>
        <row r="3677">
          <cell r="K3677" t="str">
            <v>3536208 - Pariquera-Açu - SP</v>
          </cell>
        </row>
        <row r="3678">
          <cell r="K3678" t="str">
            <v>3536257 - Parisi - SP</v>
          </cell>
        </row>
        <row r="3679">
          <cell r="K3679" t="str">
            <v>3536307 - Patrocínio Paulista - SP</v>
          </cell>
        </row>
        <row r="3680">
          <cell r="K3680" t="str">
            <v>3536406 - Paulicéia - SP</v>
          </cell>
        </row>
        <row r="3681">
          <cell r="K3681" t="str">
            <v>3536505 - Paulínia - SP</v>
          </cell>
        </row>
        <row r="3682">
          <cell r="K3682" t="str">
            <v>3536570 - Paulistânia - SP</v>
          </cell>
        </row>
        <row r="3683">
          <cell r="K3683" t="str">
            <v>3536604 - Paulo de Faria - SP</v>
          </cell>
        </row>
        <row r="3684">
          <cell r="K3684" t="str">
            <v>3536703 - Pederneiras - SP</v>
          </cell>
        </row>
        <row r="3685">
          <cell r="K3685" t="str">
            <v>3536802 - Pedra Bela - SP</v>
          </cell>
        </row>
        <row r="3686">
          <cell r="K3686" t="str">
            <v>3536901 - Pedranópolis - SP</v>
          </cell>
        </row>
        <row r="3687">
          <cell r="K3687" t="str">
            <v>3537008 - Pedregulho - SP</v>
          </cell>
        </row>
        <row r="3688">
          <cell r="K3688" t="str">
            <v>3537107 - Pedreira - SP</v>
          </cell>
        </row>
        <row r="3689">
          <cell r="K3689" t="str">
            <v>3537156 - Pedrinhas Paulista - SP</v>
          </cell>
        </row>
        <row r="3690">
          <cell r="K3690" t="str">
            <v>3537206 - Pedro de Toledo - SP</v>
          </cell>
        </row>
        <row r="3691">
          <cell r="K3691" t="str">
            <v>3537305 - Penápolis - SP</v>
          </cell>
        </row>
        <row r="3692">
          <cell r="K3692" t="str">
            <v>3537404 - Pereira Barreto - SP</v>
          </cell>
        </row>
        <row r="3693">
          <cell r="K3693" t="str">
            <v>3537503 - Pereiras - SP</v>
          </cell>
        </row>
        <row r="3694">
          <cell r="K3694" t="str">
            <v>3537602 - Peruíbe - SP</v>
          </cell>
        </row>
        <row r="3695">
          <cell r="K3695" t="str">
            <v>3537701 - Piacatu - SP</v>
          </cell>
        </row>
        <row r="3696">
          <cell r="K3696" t="str">
            <v>3537800 - Piedade - SP</v>
          </cell>
        </row>
        <row r="3697">
          <cell r="K3697" t="str">
            <v>3537909 - Pilar do Sul - SP</v>
          </cell>
        </row>
        <row r="3698">
          <cell r="K3698" t="str">
            <v>3538006 - Pindamonhangaba - SP</v>
          </cell>
        </row>
        <row r="3699">
          <cell r="K3699" t="str">
            <v>3538105 - Pindorama - SP</v>
          </cell>
        </row>
        <row r="3700">
          <cell r="K3700" t="str">
            <v>3538204 - Pinhalzinho - SP</v>
          </cell>
        </row>
        <row r="3701">
          <cell r="K3701" t="str">
            <v>3538303 - Piquerobi - SP</v>
          </cell>
        </row>
        <row r="3702">
          <cell r="K3702" t="str">
            <v>3538501 - Piquete - SP</v>
          </cell>
        </row>
        <row r="3703">
          <cell r="K3703" t="str">
            <v>3538600 - Piracaia - SP</v>
          </cell>
        </row>
        <row r="3704">
          <cell r="K3704" t="str">
            <v>3538709 - Piracicaba - SP</v>
          </cell>
        </row>
        <row r="3705">
          <cell r="K3705" t="str">
            <v>3538808 - Piraju - SP</v>
          </cell>
        </row>
        <row r="3706">
          <cell r="K3706" t="str">
            <v>3538907 - Pirajuí - SP</v>
          </cell>
        </row>
        <row r="3707">
          <cell r="K3707" t="str">
            <v>3539004 - Pirangi - SP</v>
          </cell>
        </row>
        <row r="3708">
          <cell r="K3708" t="str">
            <v>3539103 - Pirapora do Bom Jesus - SP</v>
          </cell>
        </row>
        <row r="3709">
          <cell r="K3709" t="str">
            <v>3539202 - Pirapozinho - SP</v>
          </cell>
        </row>
        <row r="3710">
          <cell r="K3710" t="str">
            <v>3539301 - Pirassununga - SP</v>
          </cell>
        </row>
        <row r="3711">
          <cell r="K3711" t="str">
            <v>3539400 - Piratininga - SP</v>
          </cell>
        </row>
        <row r="3712">
          <cell r="K3712" t="str">
            <v>3539509 - Pitangueiras - SP</v>
          </cell>
        </row>
        <row r="3713">
          <cell r="K3713" t="str">
            <v>3539608 - Planalto - SP</v>
          </cell>
        </row>
        <row r="3714">
          <cell r="K3714" t="str">
            <v>3539707 - Platina - SP</v>
          </cell>
        </row>
        <row r="3715">
          <cell r="K3715" t="str">
            <v>3539806 - Poá - SP</v>
          </cell>
        </row>
        <row r="3716">
          <cell r="K3716" t="str">
            <v>3539905 - Poloni - SP</v>
          </cell>
        </row>
        <row r="3717">
          <cell r="K3717" t="str">
            <v>3540002 - Pompéia - SP</v>
          </cell>
        </row>
        <row r="3718">
          <cell r="K3718" t="str">
            <v>3540101 - Pongaí - SP</v>
          </cell>
        </row>
        <row r="3719">
          <cell r="K3719" t="str">
            <v>3540200 - Pontal - SP</v>
          </cell>
        </row>
        <row r="3720">
          <cell r="K3720" t="str">
            <v>3540259 - Pontalinda - SP</v>
          </cell>
        </row>
        <row r="3721">
          <cell r="K3721" t="str">
            <v>3540309 - Pontes Gestal - SP</v>
          </cell>
        </row>
        <row r="3722">
          <cell r="K3722" t="str">
            <v>3540408 - Populina - SP</v>
          </cell>
        </row>
        <row r="3723">
          <cell r="K3723" t="str">
            <v>3540507 - Porangaba - SP</v>
          </cell>
        </row>
        <row r="3724">
          <cell r="K3724" t="str">
            <v>3540606 - Porto Feliz - SP</v>
          </cell>
        </row>
        <row r="3725">
          <cell r="K3725" t="str">
            <v>3540705 - Porto Ferreira - SP</v>
          </cell>
        </row>
        <row r="3726">
          <cell r="K3726" t="str">
            <v>3540754 - Potim - SP</v>
          </cell>
        </row>
        <row r="3727">
          <cell r="K3727" t="str">
            <v>3540804 - Potirendaba - SP</v>
          </cell>
        </row>
        <row r="3728">
          <cell r="K3728" t="str">
            <v>3540853 - Pracinha - SP</v>
          </cell>
        </row>
        <row r="3729">
          <cell r="K3729" t="str">
            <v>3540903 - Pradópolis - SP</v>
          </cell>
        </row>
        <row r="3730">
          <cell r="K3730" t="str">
            <v>3541000 - Praia Grande - SP</v>
          </cell>
        </row>
        <row r="3731">
          <cell r="K3731" t="str">
            <v>3541059 - Pratânia - SP</v>
          </cell>
        </row>
        <row r="3732">
          <cell r="K3732" t="str">
            <v>3541109 - Presidente Alves - SP</v>
          </cell>
        </row>
        <row r="3733">
          <cell r="K3733" t="str">
            <v>3541208 - Presidente Bernardes - SP</v>
          </cell>
        </row>
        <row r="3734">
          <cell r="K3734" t="str">
            <v>3541307 - Presidente Epitácio - SP</v>
          </cell>
        </row>
        <row r="3735">
          <cell r="K3735" t="str">
            <v>3541406 - Presidente Prudente - SP</v>
          </cell>
        </row>
        <row r="3736">
          <cell r="K3736" t="str">
            <v>3541505 - Presidente Venceslau - SP</v>
          </cell>
        </row>
        <row r="3737">
          <cell r="K3737" t="str">
            <v>3541604 - Promissão - SP</v>
          </cell>
        </row>
        <row r="3738">
          <cell r="K3738" t="str">
            <v>3541653 - Quadra - SP</v>
          </cell>
        </row>
        <row r="3739">
          <cell r="K3739" t="str">
            <v>3541703 - Quatá - SP</v>
          </cell>
        </row>
        <row r="3740">
          <cell r="K3740" t="str">
            <v>3541802 - Queiroz - SP</v>
          </cell>
        </row>
        <row r="3741">
          <cell r="K3741" t="str">
            <v>3541901 - Queluz - SP</v>
          </cell>
        </row>
        <row r="3742">
          <cell r="K3742" t="str">
            <v>3542008 - Quintana - SP</v>
          </cell>
        </row>
        <row r="3743">
          <cell r="K3743" t="str">
            <v>3542107 - Rafard - SP</v>
          </cell>
        </row>
        <row r="3744">
          <cell r="K3744" t="str">
            <v>3542206 - Rancharia - SP</v>
          </cell>
        </row>
        <row r="3745">
          <cell r="K3745" t="str">
            <v>3542305 - Redenção da Serra - SP</v>
          </cell>
        </row>
        <row r="3746">
          <cell r="K3746" t="str">
            <v>3542404 - Regente Feijó - SP</v>
          </cell>
        </row>
        <row r="3747">
          <cell r="K3747" t="str">
            <v>3542503 - Reginópolis - SP</v>
          </cell>
        </row>
        <row r="3748">
          <cell r="K3748" t="str">
            <v>3542602 - Registro - SP</v>
          </cell>
        </row>
        <row r="3749">
          <cell r="K3749" t="str">
            <v>3542701 - Restinga - SP</v>
          </cell>
        </row>
        <row r="3750">
          <cell r="K3750" t="str">
            <v>3542800 - Ribeira - SP</v>
          </cell>
        </row>
        <row r="3751">
          <cell r="K3751" t="str">
            <v>3542909 - Ribeirão Bonito - SP</v>
          </cell>
        </row>
        <row r="3752">
          <cell r="K3752" t="str">
            <v>3543006 - Ribeirão Branco - SP</v>
          </cell>
        </row>
        <row r="3753">
          <cell r="K3753" t="str">
            <v>3543105 - Ribeirão Corrente - SP</v>
          </cell>
        </row>
        <row r="3754">
          <cell r="K3754" t="str">
            <v>3543204 - Ribeirão do Sul - SP</v>
          </cell>
        </row>
        <row r="3755">
          <cell r="K3755" t="str">
            <v>3543238 - Ribeirão dos Índios - SP</v>
          </cell>
        </row>
        <row r="3756">
          <cell r="K3756" t="str">
            <v>3543253 - Ribeirão Grande - SP</v>
          </cell>
        </row>
        <row r="3757">
          <cell r="K3757" t="str">
            <v>3543303 - Ribeirão Pires - SP</v>
          </cell>
        </row>
        <row r="3758">
          <cell r="K3758" t="str">
            <v>3543402 - Ribeirão Preto - SP</v>
          </cell>
        </row>
        <row r="3759">
          <cell r="K3759" t="str">
            <v>3543501 - Riversul - SP</v>
          </cell>
        </row>
        <row r="3760">
          <cell r="K3760" t="str">
            <v>3543600 - Rifaina - SP</v>
          </cell>
        </row>
        <row r="3761">
          <cell r="K3761" t="str">
            <v>3543709 - Rincão - SP</v>
          </cell>
        </row>
        <row r="3762">
          <cell r="K3762" t="str">
            <v>3543808 - Rinópolis - SP</v>
          </cell>
        </row>
        <row r="3763">
          <cell r="K3763" t="str">
            <v>3543907 - Rio Claro - SP</v>
          </cell>
        </row>
        <row r="3764">
          <cell r="K3764" t="str">
            <v>3544004 - Rio das Pedras - SP</v>
          </cell>
        </row>
        <row r="3765">
          <cell r="K3765" t="str">
            <v>3544103 - Rio Grande da Serra - SP</v>
          </cell>
        </row>
        <row r="3766">
          <cell r="K3766" t="str">
            <v>3544202 - Riolândia - SP</v>
          </cell>
        </row>
        <row r="3767">
          <cell r="K3767" t="str">
            <v>3544251 - Rosana - SP</v>
          </cell>
        </row>
        <row r="3768">
          <cell r="K3768" t="str">
            <v>3544301 - Roseira - SP</v>
          </cell>
        </row>
        <row r="3769">
          <cell r="K3769" t="str">
            <v>3544400 - Rubiácea - SP</v>
          </cell>
        </row>
        <row r="3770">
          <cell r="K3770" t="str">
            <v>3544509 - Rubinéia - SP</v>
          </cell>
        </row>
        <row r="3771">
          <cell r="K3771" t="str">
            <v>3544608 - Sabino - SP</v>
          </cell>
        </row>
        <row r="3772">
          <cell r="K3772" t="str">
            <v>3544707 - Sagres - SP</v>
          </cell>
        </row>
        <row r="3773">
          <cell r="K3773" t="str">
            <v>3544806 - Sales - SP</v>
          </cell>
        </row>
        <row r="3774">
          <cell r="K3774" t="str">
            <v>3544905 - Sales Oliveira - SP</v>
          </cell>
        </row>
        <row r="3775">
          <cell r="K3775" t="str">
            <v>3545001 - Salesópolis - SP</v>
          </cell>
        </row>
        <row r="3776">
          <cell r="K3776" t="str">
            <v>3545100 - Salmourão - SP</v>
          </cell>
        </row>
        <row r="3777">
          <cell r="K3777" t="str">
            <v>3545159 - Saltinho - SP</v>
          </cell>
        </row>
        <row r="3778">
          <cell r="K3778" t="str">
            <v>3545209 - Salto - SP</v>
          </cell>
        </row>
        <row r="3779">
          <cell r="K3779" t="str">
            <v>3545308 - Salto de Pirapora - SP</v>
          </cell>
        </row>
        <row r="3780">
          <cell r="K3780" t="str">
            <v>3545407 - Salto Grande - SP</v>
          </cell>
        </row>
        <row r="3781">
          <cell r="K3781" t="str">
            <v>3545506 - Sandovalina - SP</v>
          </cell>
        </row>
        <row r="3782">
          <cell r="K3782" t="str">
            <v>3545605 - Santa Adélia - SP</v>
          </cell>
        </row>
        <row r="3783">
          <cell r="K3783" t="str">
            <v>3545704 - Santa Albertina - SP</v>
          </cell>
        </row>
        <row r="3784">
          <cell r="K3784" t="str">
            <v>3545803 - Santa Bárbara d'Oeste - SP</v>
          </cell>
        </row>
        <row r="3785">
          <cell r="K3785" t="str">
            <v>3546009 - Santa Branca - SP</v>
          </cell>
        </row>
        <row r="3786">
          <cell r="K3786" t="str">
            <v>3546108 - Santa Clara d'Oeste - SP</v>
          </cell>
        </row>
        <row r="3787">
          <cell r="K3787" t="str">
            <v>3546207 - Santa Cruz da Conceição - SP</v>
          </cell>
        </row>
        <row r="3788">
          <cell r="K3788" t="str">
            <v>3546256 - Santa Cruz da Esperança - SP</v>
          </cell>
        </row>
        <row r="3789">
          <cell r="K3789" t="str">
            <v>3546306 - Santa Cruz das Palmeiras - SP</v>
          </cell>
        </row>
        <row r="3790">
          <cell r="K3790" t="str">
            <v>3546405 - Santa Cruz do Rio Pardo - SP</v>
          </cell>
        </row>
        <row r="3791">
          <cell r="K3791" t="str">
            <v>3546504 - Santa Ernestina - SP</v>
          </cell>
        </row>
        <row r="3792">
          <cell r="K3792" t="str">
            <v>3546603 - Santa Fé do Sul - SP</v>
          </cell>
        </row>
        <row r="3793">
          <cell r="K3793" t="str">
            <v>3546702 - Santa Gertrudes - SP</v>
          </cell>
        </row>
        <row r="3794">
          <cell r="K3794" t="str">
            <v>3546801 - Santa Isabel - SP</v>
          </cell>
        </row>
        <row r="3795">
          <cell r="K3795" t="str">
            <v>3546900 - Santa Lúcia - SP</v>
          </cell>
        </row>
        <row r="3796">
          <cell r="K3796" t="str">
            <v>3547007 - Santa Maria da Serra - SP</v>
          </cell>
        </row>
        <row r="3797">
          <cell r="K3797" t="str">
            <v>3547106 - Santa Mercedes - SP</v>
          </cell>
        </row>
        <row r="3798">
          <cell r="K3798" t="str">
            <v>3547205 - Santana da Ponte Pensa - SP</v>
          </cell>
        </row>
        <row r="3799">
          <cell r="K3799" t="str">
            <v>3547304 - Santana de Parnaíba - SP</v>
          </cell>
        </row>
        <row r="3800">
          <cell r="K3800" t="str">
            <v>3547403 - Santa Rita d'Oeste - SP</v>
          </cell>
        </row>
        <row r="3801">
          <cell r="K3801" t="str">
            <v>3547502 - Santa Rita do Passa Quatro - SP</v>
          </cell>
        </row>
        <row r="3802">
          <cell r="K3802" t="str">
            <v>3547601 - Santa Rosa de Viterbo - SP</v>
          </cell>
        </row>
        <row r="3803">
          <cell r="K3803" t="str">
            <v>3547650 - Santa Salete - SP</v>
          </cell>
        </row>
        <row r="3804">
          <cell r="K3804" t="str">
            <v>3547700 - Santo Anastácio - SP</v>
          </cell>
        </row>
        <row r="3805">
          <cell r="K3805" t="str">
            <v>3547809 - Santo André - SP</v>
          </cell>
        </row>
        <row r="3806">
          <cell r="K3806" t="str">
            <v>3547908 - Santo Antônio da Alegria - SP</v>
          </cell>
        </row>
        <row r="3807">
          <cell r="K3807" t="str">
            <v>3548005 - Santo Antônio de Posse - SP</v>
          </cell>
        </row>
        <row r="3808">
          <cell r="K3808" t="str">
            <v>3548054 - Santo Antônio do Aracanguá - SP</v>
          </cell>
        </row>
        <row r="3809">
          <cell r="K3809" t="str">
            <v>3548104 - Santo Antônio do Jardim - SP</v>
          </cell>
        </row>
        <row r="3810">
          <cell r="K3810" t="str">
            <v>3548203 - Santo Antônio do Pinhal - SP</v>
          </cell>
        </row>
        <row r="3811">
          <cell r="K3811" t="str">
            <v>3548302 - Santo Expedito - SP</v>
          </cell>
        </row>
        <row r="3812">
          <cell r="K3812" t="str">
            <v>3548401 - Santópolis do Aguapeí - SP</v>
          </cell>
        </row>
        <row r="3813">
          <cell r="K3813" t="str">
            <v>3548500 - Santos - SP</v>
          </cell>
        </row>
        <row r="3814">
          <cell r="K3814" t="str">
            <v>3548609 - São Bento do Sapucaí - SP</v>
          </cell>
        </row>
        <row r="3815">
          <cell r="K3815" t="str">
            <v>3548708 - São Bernardo do Campo - SP</v>
          </cell>
        </row>
        <row r="3816">
          <cell r="K3816" t="str">
            <v>3548807 - São Caetano do Sul - SP</v>
          </cell>
        </row>
        <row r="3817">
          <cell r="K3817" t="str">
            <v>3548906 - São Carlos - SP</v>
          </cell>
        </row>
        <row r="3818">
          <cell r="K3818" t="str">
            <v>3549003 - São Francisco - SP</v>
          </cell>
        </row>
        <row r="3819">
          <cell r="K3819" t="str">
            <v>3549102 - São João da Boa Vista - SP</v>
          </cell>
        </row>
        <row r="3820">
          <cell r="K3820" t="str">
            <v>3549201 - São João das Duas Pontes - SP</v>
          </cell>
        </row>
        <row r="3821">
          <cell r="K3821" t="str">
            <v>3549250 - São João de Iracema - SP</v>
          </cell>
        </row>
        <row r="3822">
          <cell r="K3822" t="str">
            <v>3549300 - São João do Pau d'Alho - SP</v>
          </cell>
        </row>
        <row r="3823">
          <cell r="K3823" t="str">
            <v>3549409 - São Joaquim da Barra - SP</v>
          </cell>
        </row>
        <row r="3824">
          <cell r="K3824" t="str">
            <v>3549508 - São José da Bela Vista - SP</v>
          </cell>
        </row>
        <row r="3825">
          <cell r="K3825" t="str">
            <v>3549607 - São José do Barreiro - SP</v>
          </cell>
        </row>
        <row r="3826">
          <cell r="K3826" t="str">
            <v>3549706 - São José do Rio Pardo - SP</v>
          </cell>
        </row>
        <row r="3827">
          <cell r="K3827" t="str">
            <v>3549805 - São José do Rio Preto - SP</v>
          </cell>
        </row>
        <row r="3828">
          <cell r="K3828" t="str">
            <v>3549904 - São José dos Campos - SP</v>
          </cell>
        </row>
        <row r="3829">
          <cell r="K3829" t="str">
            <v>3549953 - São Lourenço da Serra - SP</v>
          </cell>
        </row>
        <row r="3830">
          <cell r="K3830" t="str">
            <v>3550001 - São Luiz do Paraitinga - SP</v>
          </cell>
        </row>
        <row r="3831">
          <cell r="K3831" t="str">
            <v>3550100 - São Manuel - SP</v>
          </cell>
        </row>
        <row r="3832">
          <cell r="K3832" t="str">
            <v>3550209 - São Miguel Arcanjo - SP</v>
          </cell>
        </row>
        <row r="3833">
          <cell r="K3833" t="str">
            <v>3550308 - São Paulo - SP</v>
          </cell>
        </row>
        <row r="3834">
          <cell r="K3834" t="str">
            <v>3550407 - São Pedro - SP</v>
          </cell>
        </row>
        <row r="3835">
          <cell r="K3835" t="str">
            <v>3550506 - São Pedro do Turvo - SP</v>
          </cell>
        </row>
        <row r="3836">
          <cell r="K3836" t="str">
            <v>3550605 - São Roque - SP</v>
          </cell>
        </row>
        <row r="3837">
          <cell r="K3837" t="str">
            <v>3550704 - São Sebastião - SP</v>
          </cell>
        </row>
        <row r="3838">
          <cell r="K3838" t="str">
            <v>3550803 - São Sebastião da Grama - SP</v>
          </cell>
        </row>
        <row r="3839">
          <cell r="K3839" t="str">
            <v>3550902 - São Simão - SP</v>
          </cell>
        </row>
        <row r="3840">
          <cell r="K3840" t="str">
            <v>3551009 - São Vicente - SP</v>
          </cell>
        </row>
        <row r="3841">
          <cell r="K3841" t="str">
            <v>3551108 - Sarapuí - SP</v>
          </cell>
        </row>
        <row r="3842">
          <cell r="K3842" t="str">
            <v>3551207 - Sarutaiá - SP</v>
          </cell>
        </row>
        <row r="3843">
          <cell r="K3843" t="str">
            <v>3551306 - Sebastianópolis do Sul - SP</v>
          </cell>
        </row>
        <row r="3844">
          <cell r="K3844" t="str">
            <v>3551405 - Serra Azul - SP</v>
          </cell>
        </row>
        <row r="3845">
          <cell r="K3845" t="str">
            <v>3551504 - Serrana - SP</v>
          </cell>
        </row>
        <row r="3846">
          <cell r="K3846" t="str">
            <v>3551603 - Serra Negra - SP</v>
          </cell>
        </row>
        <row r="3847">
          <cell r="K3847" t="str">
            <v>3551702 - Sertãozinho - SP</v>
          </cell>
        </row>
        <row r="3848">
          <cell r="K3848" t="str">
            <v>3551801 - Sete Barras - SP</v>
          </cell>
        </row>
        <row r="3849">
          <cell r="K3849" t="str">
            <v>3551900 - Severínia - SP</v>
          </cell>
        </row>
        <row r="3850">
          <cell r="K3850" t="str">
            <v>3552007 - Silveiras - SP</v>
          </cell>
        </row>
        <row r="3851">
          <cell r="K3851" t="str">
            <v>3552106 - Socorro - SP</v>
          </cell>
        </row>
        <row r="3852">
          <cell r="K3852" t="str">
            <v>3552205 - Sorocaba - SP</v>
          </cell>
        </row>
        <row r="3853">
          <cell r="K3853" t="str">
            <v>3552304 - Sud Mennucci - SP</v>
          </cell>
        </row>
        <row r="3854">
          <cell r="K3854" t="str">
            <v>3552403 - Sumaré - SP</v>
          </cell>
        </row>
        <row r="3855">
          <cell r="K3855" t="str">
            <v>3552502 - Suzano - SP</v>
          </cell>
        </row>
        <row r="3856">
          <cell r="K3856" t="str">
            <v>3552551 - Suzanápolis - SP</v>
          </cell>
        </row>
        <row r="3857">
          <cell r="K3857" t="str">
            <v>3552601 - Tabapuã - SP</v>
          </cell>
        </row>
        <row r="3858">
          <cell r="K3858" t="str">
            <v>3552700 - Tabatinga - SP</v>
          </cell>
        </row>
        <row r="3859">
          <cell r="K3859" t="str">
            <v>3552809 - Taboão da Serra - SP</v>
          </cell>
        </row>
        <row r="3860">
          <cell r="K3860" t="str">
            <v>3552908 - Taciba - SP</v>
          </cell>
        </row>
        <row r="3861">
          <cell r="K3861" t="str">
            <v>3553005 - Taguaí - SP</v>
          </cell>
        </row>
        <row r="3862">
          <cell r="K3862" t="str">
            <v>3553104 - Taiaçu - SP</v>
          </cell>
        </row>
        <row r="3863">
          <cell r="K3863" t="str">
            <v>3553203 - Taiúva - SP</v>
          </cell>
        </row>
        <row r="3864">
          <cell r="K3864" t="str">
            <v>3553302 - Tambaú - SP</v>
          </cell>
        </row>
        <row r="3865">
          <cell r="K3865" t="str">
            <v>3553401 - Tanabi - SP</v>
          </cell>
        </row>
        <row r="3866">
          <cell r="K3866" t="str">
            <v>3553500 - Tapiraí - SP</v>
          </cell>
        </row>
        <row r="3867">
          <cell r="K3867" t="str">
            <v>3553609 - Tapiratiba - SP</v>
          </cell>
        </row>
        <row r="3868">
          <cell r="K3868" t="str">
            <v>3553658 - Taquaral - SP</v>
          </cell>
        </row>
        <row r="3869">
          <cell r="K3869" t="str">
            <v>3553708 - Taquaritinga - SP</v>
          </cell>
        </row>
        <row r="3870">
          <cell r="K3870" t="str">
            <v>3553807 - Taquarituba - SP</v>
          </cell>
        </row>
        <row r="3871">
          <cell r="K3871" t="str">
            <v>3553856 - Taquarivaí - SP</v>
          </cell>
        </row>
        <row r="3872">
          <cell r="K3872" t="str">
            <v>3553906 - Tarabai - SP</v>
          </cell>
        </row>
        <row r="3873">
          <cell r="K3873" t="str">
            <v>3553955 - Tarumã - SP</v>
          </cell>
        </row>
        <row r="3874">
          <cell r="K3874" t="str">
            <v>3554003 - Tatuí - SP</v>
          </cell>
        </row>
        <row r="3875">
          <cell r="K3875" t="str">
            <v>3554102 - Taubaté - SP</v>
          </cell>
        </row>
        <row r="3876">
          <cell r="K3876" t="str">
            <v>3554201 - Tejupá - SP</v>
          </cell>
        </row>
        <row r="3877">
          <cell r="K3877" t="str">
            <v>3554300 - Teodoro Sampaio - SP</v>
          </cell>
        </row>
        <row r="3878">
          <cell r="K3878" t="str">
            <v>3554409 - Terra Roxa - SP</v>
          </cell>
        </row>
        <row r="3879">
          <cell r="K3879" t="str">
            <v>3554508 - Tietê - SP</v>
          </cell>
        </row>
        <row r="3880">
          <cell r="K3880" t="str">
            <v>3554607 - Timburi - SP</v>
          </cell>
        </row>
        <row r="3881">
          <cell r="K3881" t="str">
            <v>3554656 - Torre de Pedra - SP</v>
          </cell>
        </row>
        <row r="3882">
          <cell r="K3882" t="str">
            <v>3554706 - Torrinha - SP</v>
          </cell>
        </row>
        <row r="3883">
          <cell r="K3883" t="str">
            <v>3554755 - Trabiju - SP</v>
          </cell>
        </row>
        <row r="3884">
          <cell r="K3884" t="str">
            <v>3554805 - Tremembé - SP</v>
          </cell>
        </row>
        <row r="3885">
          <cell r="K3885" t="str">
            <v>3554904 - Três Fronteiras - SP</v>
          </cell>
        </row>
        <row r="3886">
          <cell r="K3886" t="str">
            <v>3554953 - Tuiuti - SP</v>
          </cell>
        </row>
        <row r="3887">
          <cell r="K3887" t="str">
            <v>3555000 - Tupã - SP</v>
          </cell>
        </row>
        <row r="3888">
          <cell r="K3888" t="str">
            <v>3555109 - Tupi Paulista - SP</v>
          </cell>
        </row>
        <row r="3889">
          <cell r="K3889" t="str">
            <v>3555208 - Turiúba - SP</v>
          </cell>
        </row>
        <row r="3890">
          <cell r="K3890" t="str">
            <v>3555307 - Turmalina - SP</v>
          </cell>
        </row>
        <row r="3891">
          <cell r="K3891" t="str">
            <v>3555356 - Ubarana - SP</v>
          </cell>
        </row>
        <row r="3892">
          <cell r="K3892" t="str">
            <v>3555406 - Ubatuba - SP</v>
          </cell>
        </row>
        <row r="3893">
          <cell r="K3893" t="str">
            <v>3555505 - Ubirajara - SP</v>
          </cell>
        </row>
        <row r="3894">
          <cell r="K3894" t="str">
            <v>3555604 - Uchoa - SP</v>
          </cell>
        </row>
        <row r="3895">
          <cell r="K3895" t="str">
            <v>3555703 - União Paulista - SP</v>
          </cell>
        </row>
        <row r="3896">
          <cell r="K3896" t="str">
            <v>3555802 - Urânia - SP</v>
          </cell>
        </row>
        <row r="3897">
          <cell r="K3897" t="str">
            <v>3555901 - Uru - SP</v>
          </cell>
        </row>
        <row r="3898">
          <cell r="K3898" t="str">
            <v>3556008 - Urupês - SP</v>
          </cell>
        </row>
        <row r="3899">
          <cell r="K3899" t="str">
            <v>3556107 - Valentim Gentil - SP</v>
          </cell>
        </row>
        <row r="3900">
          <cell r="K3900" t="str">
            <v>3556206 - Valinhos - SP</v>
          </cell>
        </row>
        <row r="3901">
          <cell r="K3901" t="str">
            <v>3556305 - Valparaíso - SP</v>
          </cell>
        </row>
        <row r="3902">
          <cell r="K3902" t="str">
            <v>3556354 - Vargem - SP</v>
          </cell>
        </row>
        <row r="3903">
          <cell r="K3903" t="str">
            <v>3556404 - Vargem Grande do Sul - SP</v>
          </cell>
        </row>
        <row r="3904">
          <cell r="K3904" t="str">
            <v>3556453 - Vargem Grande Paulista - SP</v>
          </cell>
        </row>
        <row r="3905">
          <cell r="K3905" t="str">
            <v>3556503 - Várzea Paulista - SP</v>
          </cell>
        </row>
        <row r="3906">
          <cell r="K3906" t="str">
            <v>3556602 - Vera Cruz - SP</v>
          </cell>
        </row>
        <row r="3907">
          <cell r="K3907" t="str">
            <v>3556701 - Vinhedo - SP</v>
          </cell>
        </row>
        <row r="3908">
          <cell r="K3908" t="str">
            <v>3556800 - Viradouro - SP</v>
          </cell>
        </row>
        <row r="3909">
          <cell r="K3909" t="str">
            <v>3556909 - Vista Alegre do Alto - SP</v>
          </cell>
        </row>
        <row r="3910">
          <cell r="K3910" t="str">
            <v>3556958 - Vitória Brasil - SP</v>
          </cell>
        </row>
        <row r="3911">
          <cell r="K3911" t="str">
            <v>3557006 - Votorantim - SP</v>
          </cell>
        </row>
        <row r="3912">
          <cell r="K3912" t="str">
            <v>3557105 - Votuporanga - SP</v>
          </cell>
        </row>
        <row r="3913">
          <cell r="K3913" t="str">
            <v>3557154 - Zacarias - SP</v>
          </cell>
        </row>
        <row r="3914">
          <cell r="K3914" t="str">
            <v>3557204 - Chavantes - SP</v>
          </cell>
        </row>
        <row r="3915">
          <cell r="K3915" t="str">
            <v>3557303 - Estiva Gerbi - SP</v>
          </cell>
        </row>
        <row r="3916">
          <cell r="K3916" t="str">
            <v>4100103 - Abatiá - PR</v>
          </cell>
        </row>
        <row r="3917">
          <cell r="K3917" t="str">
            <v>4100202 - Adrianópolis - PR</v>
          </cell>
        </row>
        <row r="3918">
          <cell r="K3918" t="str">
            <v>4100301 - Agudos do Sul - PR</v>
          </cell>
        </row>
        <row r="3919">
          <cell r="K3919" t="str">
            <v>4100400 - Almirante Tamandaré - PR</v>
          </cell>
        </row>
        <row r="3920">
          <cell r="K3920" t="str">
            <v>4100459 - Altamira do Paraná - PR</v>
          </cell>
        </row>
        <row r="3921">
          <cell r="K3921" t="str">
            <v>4100509 - Altônia - PR</v>
          </cell>
        </row>
        <row r="3922">
          <cell r="K3922" t="str">
            <v>4100608 - Alto Paraná - PR</v>
          </cell>
        </row>
        <row r="3923">
          <cell r="K3923" t="str">
            <v>4100707 - Alto Piquiri - PR</v>
          </cell>
        </row>
        <row r="3924">
          <cell r="K3924" t="str">
            <v>4100806 - Alvorada do Sul - PR</v>
          </cell>
        </row>
        <row r="3925">
          <cell r="K3925" t="str">
            <v>4100905 - Amaporã - PR</v>
          </cell>
        </row>
        <row r="3926">
          <cell r="K3926" t="str">
            <v>4101002 - Ampére - PR</v>
          </cell>
        </row>
        <row r="3927">
          <cell r="K3927" t="str">
            <v>4101051 - Anahy - PR</v>
          </cell>
        </row>
        <row r="3928">
          <cell r="K3928" t="str">
            <v>4101101 - Andirá - PR</v>
          </cell>
        </row>
        <row r="3929">
          <cell r="K3929" t="str">
            <v>4101150 - Ângulo - PR</v>
          </cell>
        </row>
        <row r="3930">
          <cell r="K3930" t="str">
            <v>4101200 - Antonina - PR</v>
          </cell>
        </row>
        <row r="3931">
          <cell r="K3931" t="str">
            <v>4101309 - Antônio Olinto - PR</v>
          </cell>
        </row>
        <row r="3932">
          <cell r="K3932" t="str">
            <v>4101408 - Apucarana - PR</v>
          </cell>
        </row>
        <row r="3933">
          <cell r="K3933" t="str">
            <v>4101507 - Arapongas - PR</v>
          </cell>
        </row>
        <row r="3934">
          <cell r="K3934" t="str">
            <v>4101606 - Arapoti - PR</v>
          </cell>
        </row>
        <row r="3935">
          <cell r="K3935" t="str">
            <v>4101655 - Arapuã - PR</v>
          </cell>
        </row>
        <row r="3936">
          <cell r="K3936" t="str">
            <v>4101705 - Araruna - PR</v>
          </cell>
        </row>
        <row r="3937">
          <cell r="K3937" t="str">
            <v>4101804 - Araucária - PR</v>
          </cell>
        </row>
        <row r="3938">
          <cell r="K3938" t="str">
            <v>4101853 - Ariranha do Ivaí - PR</v>
          </cell>
        </row>
        <row r="3939">
          <cell r="K3939" t="str">
            <v>4101903 - Assaí - PR</v>
          </cell>
        </row>
        <row r="3940">
          <cell r="K3940" t="str">
            <v>4102000 - Assis Chateaubriand - PR</v>
          </cell>
        </row>
        <row r="3941">
          <cell r="K3941" t="str">
            <v>4102109 - Astorga - PR</v>
          </cell>
        </row>
        <row r="3942">
          <cell r="K3942" t="str">
            <v>4102208 - Atalaia - PR</v>
          </cell>
        </row>
        <row r="3943">
          <cell r="K3943" t="str">
            <v>4102307 - Balsa Nova - PR</v>
          </cell>
        </row>
        <row r="3944">
          <cell r="K3944" t="str">
            <v>4102406 - Bandeirantes - PR</v>
          </cell>
        </row>
        <row r="3945">
          <cell r="K3945" t="str">
            <v>4102505 - Barbosa Ferraz - PR</v>
          </cell>
        </row>
        <row r="3946">
          <cell r="K3946" t="str">
            <v>4102604 - Barracão - PR</v>
          </cell>
        </row>
        <row r="3947">
          <cell r="K3947" t="str">
            <v>4102703 - Barra do Jacaré - PR</v>
          </cell>
        </row>
        <row r="3948">
          <cell r="K3948" t="str">
            <v>4102752 - Bela Vista da Caroba - PR</v>
          </cell>
        </row>
        <row r="3949">
          <cell r="K3949" t="str">
            <v>4102802 - Bela Vista do Paraíso - PR</v>
          </cell>
        </row>
        <row r="3950">
          <cell r="K3950" t="str">
            <v>4102901 - Bituruna - PR</v>
          </cell>
        </row>
        <row r="3951">
          <cell r="K3951" t="str">
            <v>4103008 - Boa Esperança - PR</v>
          </cell>
        </row>
        <row r="3952">
          <cell r="K3952" t="str">
            <v>4103024 - Boa Esperança do Iguaçu - PR</v>
          </cell>
        </row>
        <row r="3953">
          <cell r="K3953" t="str">
            <v>4103040 - Boa Ventura de São Roque - PR</v>
          </cell>
        </row>
        <row r="3954">
          <cell r="K3954" t="str">
            <v>4103057 - Boa Vista da Aparecida - PR</v>
          </cell>
        </row>
        <row r="3955">
          <cell r="K3955" t="str">
            <v>4103107 - Bocaiúva do Sul - PR</v>
          </cell>
        </row>
        <row r="3956">
          <cell r="K3956" t="str">
            <v>4103156 - Bom Jesus do Sul - PR</v>
          </cell>
        </row>
        <row r="3957">
          <cell r="K3957" t="str">
            <v>4103206 - Bom Sucesso - PR</v>
          </cell>
        </row>
        <row r="3958">
          <cell r="K3958" t="str">
            <v>4103222 - Bom Sucesso do Sul - PR</v>
          </cell>
        </row>
        <row r="3959">
          <cell r="K3959" t="str">
            <v>4103305 - Borrazópolis - PR</v>
          </cell>
        </row>
        <row r="3960">
          <cell r="K3960" t="str">
            <v>4103354 - Braganey - PR</v>
          </cell>
        </row>
        <row r="3961">
          <cell r="K3961" t="str">
            <v>4103370 - Brasilândia do Sul - PR</v>
          </cell>
        </row>
        <row r="3962">
          <cell r="K3962" t="str">
            <v>4103404 - Cafeara - PR</v>
          </cell>
        </row>
        <row r="3963">
          <cell r="K3963" t="str">
            <v>4103453 - Cafelândia - PR</v>
          </cell>
        </row>
        <row r="3964">
          <cell r="K3964" t="str">
            <v>4103479 - Cafezal do Sul - PR</v>
          </cell>
        </row>
        <row r="3965">
          <cell r="K3965" t="str">
            <v>4103503 - Califórnia - PR</v>
          </cell>
        </row>
        <row r="3966">
          <cell r="K3966" t="str">
            <v>4103602 - Cambará - PR</v>
          </cell>
        </row>
        <row r="3967">
          <cell r="K3967" t="str">
            <v>4103701 - Cambé - PR</v>
          </cell>
        </row>
        <row r="3968">
          <cell r="K3968" t="str">
            <v>4103800 - Cambira - PR</v>
          </cell>
        </row>
        <row r="3969">
          <cell r="K3969" t="str">
            <v>4103909 - Campina da Lagoa - PR</v>
          </cell>
        </row>
        <row r="3970">
          <cell r="K3970" t="str">
            <v>4103958 - Campina do Simão - PR</v>
          </cell>
        </row>
        <row r="3971">
          <cell r="K3971" t="str">
            <v>4104006 - Campina Grande do Sul - PR</v>
          </cell>
        </row>
        <row r="3972">
          <cell r="K3972" t="str">
            <v>4104055 - Campo Bonito - PR</v>
          </cell>
        </row>
        <row r="3973">
          <cell r="K3973" t="str">
            <v>4104105 - Campo do Tenente - PR</v>
          </cell>
        </row>
        <row r="3974">
          <cell r="K3974" t="str">
            <v>4104204 - Campo Largo - PR</v>
          </cell>
        </row>
        <row r="3975">
          <cell r="K3975" t="str">
            <v>4104253 - Campo Magro - PR</v>
          </cell>
        </row>
        <row r="3976">
          <cell r="K3976" t="str">
            <v>4104303 - Campo Mourão - PR</v>
          </cell>
        </row>
        <row r="3977">
          <cell r="K3977" t="str">
            <v>4104402 - Cândido de Abreu - PR</v>
          </cell>
        </row>
        <row r="3978">
          <cell r="K3978" t="str">
            <v>4104428 - Candói - PR</v>
          </cell>
        </row>
        <row r="3979">
          <cell r="K3979" t="str">
            <v>4104451 - Cantagalo - PR</v>
          </cell>
        </row>
        <row r="3980">
          <cell r="K3980" t="str">
            <v>4104501 - Capanema - PR</v>
          </cell>
        </row>
        <row r="3981">
          <cell r="K3981" t="str">
            <v>4104600 - Capitão Leônidas Marques - PR</v>
          </cell>
        </row>
        <row r="3982">
          <cell r="K3982" t="str">
            <v>4104659 - Carambeí - PR</v>
          </cell>
        </row>
        <row r="3983">
          <cell r="K3983" t="str">
            <v>4104709 - Carlópolis - PR</v>
          </cell>
        </row>
        <row r="3984">
          <cell r="K3984" t="str">
            <v>4104808 - Cascavel - PR</v>
          </cell>
        </row>
        <row r="3985">
          <cell r="K3985" t="str">
            <v>4104907 - Castro - PR</v>
          </cell>
        </row>
        <row r="3986">
          <cell r="K3986" t="str">
            <v>4105003 - Catanduvas - PR</v>
          </cell>
        </row>
        <row r="3987">
          <cell r="K3987" t="str">
            <v>4105102 - Centenário do Sul - PR</v>
          </cell>
        </row>
        <row r="3988">
          <cell r="K3988" t="str">
            <v>4105201 - Cerro Azul - PR</v>
          </cell>
        </row>
        <row r="3989">
          <cell r="K3989" t="str">
            <v>4105300 - Céu Azul - PR</v>
          </cell>
        </row>
        <row r="3990">
          <cell r="K3990" t="str">
            <v>4105409 - Chopinzinho - PR</v>
          </cell>
        </row>
        <row r="3991">
          <cell r="K3991" t="str">
            <v>4105508 - Cianorte - PR</v>
          </cell>
        </row>
        <row r="3992">
          <cell r="K3992" t="str">
            <v>4105607 - Cidade Gaúcha - PR</v>
          </cell>
        </row>
        <row r="3993">
          <cell r="K3993" t="str">
            <v>4105706 - Clevelândia - PR</v>
          </cell>
        </row>
        <row r="3994">
          <cell r="K3994" t="str">
            <v>4105805 - Colombo - PR</v>
          </cell>
        </row>
        <row r="3995">
          <cell r="K3995" t="str">
            <v>4105904 - Colorado - PR</v>
          </cell>
        </row>
        <row r="3996">
          <cell r="K3996" t="str">
            <v>4106001 - Congonhinhas - PR</v>
          </cell>
        </row>
        <row r="3997">
          <cell r="K3997" t="str">
            <v>4106100 - Conselheiro Mairinck - PR</v>
          </cell>
        </row>
        <row r="3998">
          <cell r="K3998" t="str">
            <v>4106209 - Contenda - PR</v>
          </cell>
        </row>
        <row r="3999">
          <cell r="K3999" t="str">
            <v>4106308 - Corbélia - PR</v>
          </cell>
        </row>
        <row r="4000">
          <cell r="K4000" t="str">
            <v>4106407 - Cornélio Procópio - PR</v>
          </cell>
        </row>
        <row r="4001">
          <cell r="K4001" t="str">
            <v>4106456 - Coronel Domingos Soares - PR</v>
          </cell>
        </row>
        <row r="4002">
          <cell r="K4002" t="str">
            <v>4106506 - Coronel Vivida - PR</v>
          </cell>
        </row>
        <row r="4003">
          <cell r="K4003" t="str">
            <v>4106555 - Corumbataí do Sul - PR</v>
          </cell>
        </row>
        <row r="4004">
          <cell r="K4004" t="str">
            <v>4106571 - Cruzeiro do Iguaçu - PR</v>
          </cell>
        </row>
        <row r="4005">
          <cell r="K4005" t="str">
            <v>4106605 - Cruzeiro do Oeste - PR</v>
          </cell>
        </row>
        <row r="4006">
          <cell r="K4006" t="str">
            <v>4106704 - Cruzeiro do Sul - PR</v>
          </cell>
        </row>
        <row r="4007">
          <cell r="K4007" t="str">
            <v>4106803 - Cruz Machado - PR</v>
          </cell>
        </row>
        <row r="4008">
          <cell r="K4008" t="str">
            <v>4106852 - Cruzmaltina - PR</v>
          </cell>
        </row>
        <row r="4009">
          <cell r="K4009" t="str">
            <v>4106902 - Curitiba - PR</v>
          </cell>
        </row>
        <row r="4010">
          <cell r="K4010" t="str">
            <v>4107009 - Curiúva - PR</v>
          </cell>
        </row>
        <row r="4011">
          <cell r="K4011" t="str">
            <v>4107108 - Diamante do Norte - PR</v>
          </cell>
        </row>
        <row r="4012">
          <cell r="K4012" t="str">
            <v>4107124 - Diamante do Sul - PR</v>
          </cell>
        </row>
        <row r="4013">
          <cell r="K4013" t="str">
            <v>4107157 - Diamante D'Oeste - PR</v>
          </cell>
        </row>
        <row r="4014">
          <cell r="K4014" t="str">
            <v>4107207 - Dois Vizinhos - PR</v>
          </cell>
        </row>
        <row r="4015">
          <cell r="K4015" t="str">
            <v>4107256 - Douradina - PR</v>
          </cell>
        </row>
        <row r="4016">
          <cell r="K4016" t="str">
            <v>4107306 - Doutor Camargo - PR</v>
          </cell>
        </row>
        <row r="4017">
          <cell r="K4017" t="str">
            <v>4107405 - Enéas Marques - PR</v>
          </cell>
        </row>
        <row r="4018">
          <cell r="K4018" t="str">
            <v>4107504 - Engenheiro Beltrão - PR</v>
          </cell>
        </row>
        <row r="4019">
          <cell r="K4019" t="str">
            <v>4107520 - Esperança Nova - PR</v>
          </cell>
        </row>
        <row r="4020">
          <cell r="K4020" t="str">
            <v>4107538 - Entre Rios do Oeste - PR</v>
          </cell>
        </row>
        <row r="4021">
          <cell r="K4021" t="str">
            <v>4107546 - Espigão Alto do Iguaçu - PR</v>
          </cell>
        </row>
        <row r="4022">
          <cell r="K4022" t="str">
            <v>4107553 - Farol - PR</v>
          </cell>
        </row>
        <row r="4023">
          <cell r="K4023" t="str">
            <v>4107603 - Faxinal - PR</v>
          </cell>
        </row>
        <row r="4024">
          <cell r="K4024" t="str">
            <v>4107652 - Fazenda Rio Grande - PR</v>
          </cell>
        </row>
        <row r="4025">
          <cell r="K4025" t="str">
            <v>4107702 - Fênix - PR</v>
          </cell>
        </row>
        <row r="4026">
          <cell r="K4026" t="str">
            <v>4107736 - Fernandes Pinheiro - PR</v>
          </cell>
        </row>
        <row r="4027">
          <cell r="K4027" t="str">
            <v>4107751 - Figueira - PR</v>
          </cell>
        </row>
        <row r="4028">
          <cell r="K4028" t="str">
            <v>4107801 - Floraí - PR</v>
          </cell>
        </row>
        <row r="4029">
          <cell r="K4029" t="str">
            <v>4107850 - Flor da Serra do Sul - PR</v>
          </cell>
        </row>
        <row r="4030">
          <cell r="K4030" t="str">
            <v>4107900 - Floresta - PR</v>
          </cell>
        </row>
        <row r="4031">
          <cell r="K4031" t="str">
            <v>4108007 - Florestópolis - PR</v>
          </cell>
        </row>
        <row r="4032">
          <cell r="K4032" t="str">
            <v>4108106 - Flórida - PR</v>
          </cell>
        </row>
        <row r="4033">
          <cell r="K4033" t="str">
            <v>4108205 - Formosa do Oeste - PR</v>
          </cell>
        </row>
        <row r="4034">
          <cell r="K4034" t="str">
            <v>4108304 - Foz do Iguaçu - PR</v>
          </cell>
        </row>
        <row r="4035">
          <cell r="K4035" t="str">
            <v>4108320 - Francisco Alves - PR</v>
          </cell>
        </row>
        <row r="4036">
          <cell r="K4036" t="str">
            <v>4108403 - Francisco Beltrão - PR</v>
          </cell>
        </row>
        <row r="4037">
          <cell r="K4037" t="str">
            <v>4108452 - Foz do Jordão - PR</v>
          </cell>
        </row>
        <row r="4038">
          <cell r="K4038" t="str">
            <v>4108502 - General Carneiro - PR</v>
          </cell>
        </row>
        <row r="4039">
          <cell r="K4039" t="str">
            <v>4108551 - Godoy Moreira - PR</v>
          </cell>
        </row>
        <row r="4040">
          <cell r="K4040" t="str">
            <v>4108601 - Goioerê - PR</v>
          </cell>
        </row>
        <row r="4041">
          <cell r="K4041" t="str">
            <v>4108650 - Goioxim - PR</v>
          </cell>
        </row>
        <row r="4042">
          <cell r="K4042" t="str">
            <v>4108700 - Grandes Rios - PR</v>
          </cell>
        </row>
        <row r="4043">
          <cell r="K4043" t="str">
            <v>4108809 - Guaíra - PR</v>
          </cell>
        </row>
        <row r="4044">
          <cell r="K4044" t="str">
            <v>4108908 - Guairaçá - PR</v>
          </cell>
        </row>
        <row r="4045">
          <cell r="K4045" t="str">
            <v>4108957 - Guamiranga - PR</v>
          </cell>
        </row>
        <row r="4046">
          <cell r="K4046" t="str">
            <v>4109005 - Guapirama - PR</v>
          </cell>
        </row>
        <row r="4047">
          <cell r="K4047" t="str">
            <v>4109104 - Guaporema - PR</v>
          </cell>
        </row>
        <row r="4048">
          <cell r="K4048" t="str">
            <v>4109203 - Guaraci - PR</v>
          </cell>
        </row>
        <row r="4049">
          <cell r="K4049" t="str">
            <v>4109302 - Guaraniaçu - PR</v>
          </cell>
        </row>
        <row r="4050">
          <cell r="K4050" t="str">
            <v>4109401 - Guarapuava - PR</v>
          </cell>
        </row>
        <row r="4051">
          <cell r="K4051" t="str">
            <v>4109500 - Guaraqueçaba - PR</v>
          </cell>
        </row>
        <row r="4052">
          <cell r="K4052" t="str">
            <v>4109609 - Guaratuba - PR</v>
          </cell>
        </row>
        <row r="4053">
          <cell r="K4053" t="str">
            <v>4109658 - Honório Serpa - PR</v>
          </cell>
        </row>
        <row r="4054">
          <cell r="K4054" t="str">
            <v>4109708 - Ibaiti - PR</v>
          </cell>
        </row>
        <row r="4055">
          <cell r="K4055" t="str">
            <v>4109757 - Ibema - PR</v>
          </cell>
        </row>
        <row r="4056">
          <cell r="K4056" t="str">
            <v>4109807 - Ibiporã - PR</v>
          </cell>
        </row>
        <row r="4057">
          <cell r="K4057" t="str">
            <v>4109906 - Icaraíma - PR</v>
          </cell>
        </row>
        <row r="4058">
          <cell r="K4058" t="str">
            <v>4110003 - Iguaraçu - PR</v>
          </cell>
        </row>
        <row r="4059">
          <cell r="K4059" t="str">
            <v>4110052 - Iguatu - PR</v>
          </cell>
        </row>
        <row r="4060">
          <cell r="K4060" t="str">
            <v>4110078 - Imbaú - PR</v>
          </cell>
        </row>
        <row r="4061">
          <cell r="K4061" t="str">
            <v>4110102 - Imbituva - PR</v>
          </cell>
        </row>
        <row r="4062">
          <cell r="K4062" t="str">
            <v>4110201 - Inácio Martins - PR</v>
          </cell>
        </row>
        <row r="4063">
          <cell r="K4063" t="str">
            <v>4110300 - Inajá - PR</v>
          </cell>
        </row>
        <row r="4064">
          <cell r="K4064" t="str">
            <v>4110409 - Indianópolis - PR</v>
          </cell>
        </row>
        <row r="4065">
          <cell r="K4065" t="str">
            <v>4110508 - Ipiranga - PR</v>
          </cell>
        </row>
        <row r="4066">
          <cell r="K4066" t="str">
            <v>4110607 - Iporã - PR</v>
          </cell>
        </row>
        <row r="4067">
          <cell r="K4067" t="str">
            <v>4110656 - Iracema do Oeste - PR</v>
          </cell>
        </row>
        <row r="4068">
          <cell r="K4068" t="str">
            <v>4110706 - Irati - PR</v>
          </cell>
        </row>
        <row r="4069">
          <cell r="K4069" t="str">
            <v>4110805 - Iretama - PR</v>
          </cell>
        </row>
        <row r="4070">
          <cell r="K4070" t="str">
            <v>4110904 - Itaguajé - PR</v>
          </cell>
        </row>
        <row r="4071">
          <cell r="K4071" t="str">
            <v>4110953 - Itaipulândia - PR</v>
          </cell>
        </row>
        <row r="4072">
          <cell r="K4072" t="str">
            <v>4111001 - Itambaracá - PR</v>
          </cell>
        </row>
        <row r="4073">
          <cell r="K4073" t="str">
            <v>4111100 - Itambé - PR</v>
          </cell>
        </row>
        <row r="4074">
          <cell r="K4074" t="str">
            <v>4111209 - Itapejara d'Oeste - PR</v>
          </cell>
        </row>
        <row r="4075">
          <cell r="K4075" t="str">
            <v>4111258 - Itaperuçu - PR</v>
          </cell>
        </row>
        <row r="4076">
          <cell r="K4076" t="str">
            <v>4111308 - Itaúna do Sul - PR</v>
          </cell>
        </row>
        <row r="4077">
          <cell r="K4077" t="str">
            <v>4111407 - Ivaí - PR</v>
          </cell>
        </row>
        <row r="4078">
          <cell r="K4078" t="str">
            <v>4111506 - Ivaiporã - PR</v>
          </cell>
        </row>
        <row r="4079">
          <cell r="K4079" t="str">
            <v>4111555 - Ivaté - PR</v>
          </cell>
        </row>
        <row r="4080">
          <cell r="K4080" t="str">
            <v>4111605 - Ivatuba - PR</v>
          </cell>
        </row>
        <row r="4081">
          <cell r="K4081" t="str">
            <v>4111704 - Jaboti - PR</v>
          </cell>
        </row>
        <row r="4082">
          <cell r="K4082" t="str">
            <v>4111803 - Jacarezinho - PR</v>
          </cell>
        </row>
        <row r="4083">
          <cell r="K4083" t="str">
            <v>4111902 - Jaguapitã - PR</v>
          </cell>
        </row>
        <row r="4084">
          <cell r="K4084" t="str">
            <v>4112009 - Jaguariaíva - PR</v>
          </cell>
        </row>
        <row r="4085">
          <cell r="K4085" t="str">
            <v>4112108 - Jandaia do Sul - PR</v>
          </cell>
        </row>
        <row r="4086">
          <cell r="K4086" t="str">
            <v>4112207 - Janiópolis - PR</v>
          </cell>
        </row>
        <row r="4087">
          <cell r="K4087" t="str">
            <v>4112306 - Japira - PR</v>
          </cell>
        </row>
        <row r="4088">
          <cell r="K4088" t="str">
            <v>4112405 - Japurá - PR</v>
          </cell>
        </row>
        <row r="4089">
          <cell r="K4089" t="str">
            <v>4112504 - Jardim Alegre - PR</v>
          </cell>
        </row>
        <row r="4090">
          <cell r="K4090" t="str">
            <v>4112603 - Jardim Olinda - PR</v>
          </cell>
        </row>
        <row r="4091">
          <cell r="K4091" t="str">
            <v>4112702 - Jataizinho - PR</v>
          </cell>
        </row>
        <row r="4092">
          <cell r="K4092" t="str">
            <v>4112751 - Jesuítas - PR</v>
          </cell>
        </row>
        <row r="4093">
          <cell r="K4093" t="str">
            <v>4112801 - Joaquim Távora - PR</v>
          </cell>
        </row>
        <row r="4094">
          <cell r="K4094" t="str">
            <v>4112900 - Jundiaí do Sul - PR</v>
          </cell>
        </row>
        <row r="4095">
          <cell r="K4095" t="str">
            <v>4112959 - Juranda - PR</v>
          </cell>
        </row>
        <row r="4096">
          <cell r="K4096" t="str">
            <v>4113007 - Jussara - PR</v>
          </cell>
        </row>
        <row r="4097">
          <cell r="K4097" t="str">
            <v>4113106 - Kaloré - PR</v>
          </cell>
        </row>
        <row r="4098">
          <cell r="K4098" t="str">
            <v>4113205 - Lapa - PR</v>
          </cell>
        </row>
        <row r="4099">
          <cell r="K4099" t="str">
            <v>4113254 - Laranjal - PR</v>
          </cell>
        </row>
        <row r="4100">
          <cell r="K4100" t="str">
            <v>4113304 - Laranjeiras do Sul - PR</v>
          </cell>
        </row>
        <row r="4101">
          <cell r="K4101" t="str">
            <v>4113403 - Leópolis - PR</v>
          </cell>
        </row>
        <row r="4102">
          <cell r="K4102" t="str">
            <v>4113429 - Lidianópolis - PR</v>
          </cell>
        </row>
        <row r="4103">
          <cell r="K4103" t="str">
            <v>4113452 - Lindoeste - PR</v>
          </cell>
        </row>
        <row r="4104">
          <cell r="K4104" t="str">
            <v>4113502 - Loanda - PR</v>
          </cell>
        </row>
        <row r="4105">
          <cell r="K4105" t="str">
            <v>4113601 - Lobato - PR</v>
          </cell>
        </row>
        <row r="4106">
          <cell r="K4106" t="str">
            <v>4113700 - Londrina - PR</v>
          </cell>
        </row>
        <row r="4107">
          <cell r="K4107" t="str">
            <v>4113734 - Luiziana - PR</v>
          </cell>
        </row>
        <row r="4108">
          <cell r="K4108" t="str">
            <v>4113759 - Lunardelli - PR</v>
          </cell>
        </row>
        <row r="4109">
          <cell r="K4109" t="str">
            <v>4113809 - Lupionópolis - PR</v>
          </cell>
        </row>
        <row r="4110">
          <cell r="K4110" t="str">
            <v>4113908 - Mallet - PR</v>
          </cell>
        </row>
        <row r="4111">
          <cell r="K4111" t="str">
            <v>4114005 - Mamborê - PR</v>
          </cell>
        </row>
        <row r="4112">
          <cell r="K4112" t="str">
            <v>4114104 - Mandaguaçu - PR</v>
          </cell>
        </row>
        <row r="4113">
          <cell r="K4113" t="str">
            <v>4114203 - Mandaguari - PR</v>
          </cell>
        </row>
        <row r="4114">
          <cell r="K4114" t="str">
            <v>4114302 - Mandirituba - PR</v>
          </cell>
        </row>
        <row r="4115">
          <cell r="K4115" t="str">
            <v>4114351 - Manfrinópolis - PR</v>
          </cell>
        </row>
        <row r="4116">
          <cell r="K4116" t="str">
            <v>4114401 - Mangueirinha - PR</v>
          </cell>
        </row>
        <row r="4117">
          <cell r="K4117" t="str">
            <v>4114500 - Manoel Ribas - PR</v>
          </cell>
        </row>
        <row r="4118">
          <cell r="K4118" t="str">
            <v>4114609 - Marechal Cândido Rondon - PR</v>
          </cell>
        </row>
        <row r="4119">
          <cell r="K4119" t="str">
            <v>4114708 - Maria Helena - PR</v>
          </cell>
        </row>
        <row r="4120">
          <cell r="K4120" t="str">
            <v>4114807 - Marialva - PR</v>
          </cell>
        </row>
        <row r="4121">
          <cell r="K4121" t="str">
            <v>4114906 - Marilândia do Sul - PR</v>
          </cell>
        </row>
        <row r="4122">
          <cell r="K4122" t="str">
            <v>4115002 - Marilena - PR</v>
          </cell>
        </row>
        <row r="4123">
          <cell r="K4123" t="str">
            <v>4115101 - Mariluz - PR</v>
          </cell>
        </row>
        <row r="4124">
          <cell r="K4124" t="str">
            <v>4115200 - Maringá - PR</v>
          </cell>
        </row>
        <row r="4125">
          <cell r="K4125" t="str">
            <v>4115309 - Mariópolis - PR</v>
          </cell>
        </row>
        <row r="4126">
          <cell r="K4126" t="str">
            <v>4115358 - Maripá - PR</v>
          </cell>
        </row>
        <row r="4127">
          <cell r="K4127" t="str">
            <v>4115408 - Marmeleiro - PR</v>
          </cell>
        </row>
        <row r="4128">
          <cell r="K4128" t="str">
            <v>4115457 - Marquinho - PR</v>
          </cell>
        </row>
        <row r="4129">
          <cell r="K4129" t="str">
            <v>4115507 - Marumbi - PR</v>
          </cell>
        </row>
        <row r="4130">
          <cell r="K4130" t="str">
            <v>4115606 - Matelândia - PR</v>
          </cell>
        </row>
        <row r="4131">
          <cell r="K4131" t="str">
            <v>4115705 - Matinhos - PR</v>
          </cell>
        </row>
        <row r="4132">
          <cell r="K4132" t="str">
            <v>4115739 - Mato Rico - PR</v>
          </cell>
        </row>
        <row r="4133">
          <cell r="K4133" t="str">
            <v>4115754 - Mauá da Serra - PR</v>
          </cell>
        </row>
        <row r="4134">
          <cell r="K4134" t="str">
            <v>4115804 - Medianeira - PR</v>
          </cell>
        </row>
        <row r="4135">
          <cell r="K4135" t="str">
            <v>4115853 - Mercedes - PR</v>
          </cell>
        </row>
        <row r="4136">
          <cell r="K4136" t="str">
            <v>4115903 - Mirador - PR</v>
          </cell>
        </row>
        <row r="4137">
          <cell r="K4137" t="str">
            <v>4116000 - Miraselva - PR</v>
          </cell>
        </row>
        <row r="4138">
          <cell r="K4138" t="str">
            <v>4116059 - Missal - PR</v>
          </cell>
        </row>
        <row r="4139">
          <cell r="K4139" t="str">
            <v>4116109 - Moreira Sales - PR</v>
          </cell>
        </row>
        <row r="4140">
          <cell r="K4140" t="str">
            <v>4116208 - Morretes - PR</v>
          </cell>
        </row>
        <row r="4141">
          <cell r="K4141" t="str">
            <v>4116307 - Munhoz de Melo - PR</v>
          </cell>
        </row>
        <row r="4142">
          <cell r="K4142" t="str">
            <v>4116406 - Nossa Senhora das Graças - PR</v>
          </cell>
        </row>
        <row r="4143">
          <cell r="K4143" t="str">
            <v>4116505 - Nova Aliança do Ivaí - PR</v>
          </cell>
        </row>
        <row r="4144">
          <cell r="K4144" t="str">
            <v>4116604 - Nova América da Colina - PR</v>
          </cell>
        </row>
        <row r="4145">
          <cell r="K4145" t="str">
            <v>4116703 - Nova Aurora - PR</v>
          </cell>
        </row>
        <row r="4146">
          <cell r="K4146" t="str">
            <v>4116802 - Nova Cantu - PR</v>
          </cell>
        </row>
        <row r="4147">
          <cell r="K4147" t="str">
            <v>4116901 - Nova Esperança - PR</v>
          </cell>
        </row>
        <row r="4148">
          <cell r="K4148" t="str">
            <v>4116950 - Nova Esperança do Sudoeste - PR</v>
          </cell>
        </row>
        <row r="4149">
          <cell r="K4149" t="str">
            <v>4117008 - Nova Fátima - PR</v>
          </cell>
        </row>
        <row r="4150">
          <cell r="K4150" t="str">
            <v>4117057 - Nova Laranjeiras - PR</v>
          </cell>
        </row>
        <row r="4151">
          <cell r="K4151" t="str">
            <v>4117107 - Nova Londrina - PR</v>
          </cell>
        </row>
        <row r="4152">
          <cell r="K4152" t="str">
            <v>4117206 - Nova Olímpia - PR</v>
          </cell>
        </row>
        <row r="4153">
          <cell r="K4153" t="str">
            <v>4117214 - Nova Santa Bárbara - PR</v>
          </cell>
        </row>
        <row r="4154">
          <cell r="K4154" t="str">
            <v>4117222 - Nova Santa Rosa - PR</v>
          </cell>
        </row>
        <row r="4155">
          <cell r="K4155" t="str">
            <v>4117255 - Nova Prata do Iguaçu - PR</v>
          </cell>
        </row>
        <row r="4156">
          <cell r="K4156" t="str">
            <v>4117271 - Nova Tebas - PR</v>
          </cell>
        </row>
        <row r="4157">
          <cell r="K4157" t="str">
            <v>4117297 - Novo Itacolomi - PR</v>
          </cell>
        </row>
        <row r="4158">
          <cell r="K4158" t="str">
            <v>4117305 - Ortigueira - PR</v>
          </cell>
        </row>
        <row r="4159">
          <cell r="K4159" t="str">
            <v>4117404 - Ourizona - PR</v>
          </cell>
        </row>
        <row r="4160">
          <cell r="K4160" t="str">
            <v>4117453 - Ouro Verde do Oeste - PR</v>
          </cell>
        </row>
        <row r="4161">
          <cell r="K4161" t="str">
            <v>4117503 - Paiçandu - PR</v>
          </cell>
        </row>
        <row r="4162">
          <cell r="K4162" t="str">
            <v>4117602 - Palmas - PR</v>
          </cell>
        </row>
        <row r="4163">
          <cell r="K4163" t="str">
            <v>4117701 - Palmeira - PR</v>
          </cell>
        </row>
        <row r="4164">
          <cell r="K4164" t="str">
            <v>4117800 - Palmital - PR</v>
          </cell>
        </row>
        <row r="4165">
          <cell r="K4165" t="str">
            <v>4117909 - Palotina - PR</v>
          </cell>
        </row>
        <row r="4166">
          <cell r="K4166" t="str">
            <v>4118006 - Paraíso do Norte - PR</v>
          </cell>
        </row>
        <row r="4167">
          <cell r="K4167" t="str">
            <v>4118105 - Paranacity - PR</v>
          </cell>
        </row>
        <row r="4168">
          <cell r="K4168" t="str">
            <v>4118204 - Paranaguá - PR</v>
          </cell>
        </row>
        <row r="4169">
          <cell r="K4169" t="str">
            <v>4118303 - Paranapoema - PR</v>
          </cell>
        </row>
        <row r="4170">
          <cell r="K4170" t="str">
            <v>4118402 - Paranavaí - PR</v>
          </cell>
        </row>
        <row r="4171">
          <cell r="K4171" t="str">
            <v>4118451 - Pato Bragado - PR</v>
          </cell>
        </row>
        <row r="4172">
          <cell r="K4172" t="str">
            <v>4118501 - Pato Branco - PR</v>
          </cell>
        </row>
        <row r="4173">
          <cell r="K4173" t="str">
            <v>4118600 - Paula Freitas - PR</v>
          </cell>
        </row>
        <row r="4174">
          <cell r="K4174" t="str">
            <v>4118709 - Paulo Frontin - PR</v>
          </cell>
        </row>
        <row r="4175">
          <cell r="K4175" t="str">
            <v>4118808 - Peabiru - PR</v>
          </cell>
        </row>
        <row r="4176">
          <cell r="K4176" t="str">
            <v>4118857 - Perobal - PR</v>
          </cell>
        </row>
        <row r="4177">
          <cell r="K4177" t="str">
            <v>4118907 - Pérola - PR</v>
          </cell>
        </row>
        <row r="4178">
          <cell r="K4178" t="str">
            <v>4119004 - Pérola d'Oeste - PR</v>
          </cell>
        </row>
        <row r="4179">
          <cell r="K4179" t="str">
            <v>4119103 - Piên - PR</v>
          </cell>
        </row>
        <row r="4180">
          <cell r="K4180" t="str">
            <v>4119152 - Pinhais - PR</v>
          </cell>
        </row>
        <row r="4181">
          <cell r="K4181" t="str">
            <v>4119202 - Pinhalão - PR</v>
          </cell>
        </row>
        <row r="4182">
          <cell r="K4182" t="str">
            <v>4119251 - Pinhal de São Bento - PR</v>
          </cell>
        </row>
        <row r="4183">
          <cell r="K4183" t="str">
            <v>4119301 - Pinhão - PR</v>
          </cell>
        </row>
        <row r="4184">
          <cell r="K4184" t="str">
            <v>4119400 - Piraí do Sul - PR</v>
          </cell>
        </row>
        <row r="4185">
          <cell r="K4185" t="str">
            <v>4119509 - Piraquara - PR</v>
          </cell>
        </row>
        <row r="4186">
          <cell r="K4186" t="str">
            <v>4119608 - Pitanga - PR</v>
          </cell>
        </row>
        <row r="4187">
          <cell r="K4187" t="str">
            <v>4119657 - Pitangueiras - PR</v>
          </cell>
        </row>
        <row r="4188">
          <cell r="K4188" t="str">
            <v>4119707 - Planaltina do Paraná - PR</v>
          </cell>
        </row>
        <row r="4189">
          <cell r="K4189" t="str">
            <v>4119806 - Planalto - PR</v>
          </cell>
        </row>
        <row r="4190">
          <cell r="K4190" t="str">
            <v>4119905 - Ponta Grossa - PR</v>
          </cell>
        </row>
        <row r="4191">
          <cell r="K4191" t="str">
            <v>4119954 - Pontal do Paraná - PR</v>
          </cell>
        </row>
        <row r="4192">
          <cell r="K4192" t="str">
            <v>4120002 - Porecatu - PR</v>
          </cell>
        </row>
        <row r="4193">
          <cell r="K4193" t="str">
            <v>4120101 - Porto Amazonas - PR</v>
          </cell>
        </row>
        <row r="4194">
          <cell r="K4194" t="str">
            <v>4120150 - Porto Barreiro - PR</v>
          </cell>
        </row>
        <row r="4195">
          <cell r="K4195" t="str">
            <v>4120200 - Porto Rico - PR</v>
          </cell>
        </row>
        <row r="4196">
          <cell r="K4196" t="str">
            <v>4120309 - Porto Vitória - PR</v>
          </cell>
        </row>
        <row r="4197">
          <cell r="K4197" t="str">
            <v>4120333 - Prado Ferreira - PR</v>
          </cell>
        </row>
        <row r="4198">
          <cell r="K4198" t="str">
            <v>4120358 - Pranchita - PR</v>
          </cell>
        </row>
        <row r="4199">
          <cell r="K4199" t="str">
            <v>4120408 - Presidente Castelo Branco - PR</v>
          </cell>
        </row>
        <row r="4200">
          <cell r="K4200" t="str">
            <v>4120507 - Primeiro de Maio - PR</v>
          </cell>
        </row>
        <row r="4201">
          <cell r="K4201" t="str">
            <v>4120606 - Prudentópolis - PR</v>
          </cell>
        </row>
        <row r="4202">
          <cell r="K4202" t="str">
            <v>4120655 - Quarto Centenário - PR</v>
          </cell>
        </row>
        <row r="4203">
          <cell r="K4203" t="str">
            <v>4120705 - Quatiguá - PR</v>
          </cell>
        </row>
        <row r="4204">
          <cell r="K4204" t="str">
            <v>4120804 - Quatro Barras - PR</v>
          </cell>
        </row>
        <row r="4205">
          <cell r="K4205" t="str">
            <v>4120853 - Quatro Pontes - PR</v>
          </cell>
        </row>
        <row r="4206">
          <cell r="K4206" t="str">
            <v>4120903 - Quedas do Iguaçu - PR</v>
          </cell>
        </row>
        <row r="4207">
          <cell r="K4207" t="str">
            <v>4121000 - Querência do Norte - PR</v>
          </cell>
        </row>
        <row r="4208">
          <cell r="K4208" t="str">
            <v>4121109 - Quinta do Sol - PR</v>
          </cell>
        </row>
        <row r="4209">
          <cell r="K4209" t="str">
            <v>4121208 - Quitandinha - PR</v>
          </cell>
        </row>
        <row r="4210">
          <cell r="K4210" t="str">
            <v>4121257 - Ramilândia - PR</v>
          </cell>
        </row>
        <row r="4211">
          <cell r="K4211" t="str">
            <v>4121307 - Rancho Alegre - PR</v>
          </cell>
        </row>
        <row r="4212">
          <cell r="K4212" t="str">
            <v>4121356 - Rancho Alegre D'Oeste - PR</v>
          </cell>
        </row>
        <row r="4213">
          <cell r="K4213" t="str">
            <v>4121406 - Realeza - PR</v>
          </cell>
        </row>
        <row r="4214">
          <cell r="K4214" t="str">
            <v>4121505 - Rebouças - PR</v>
          </cell>
        </row>
        <row r="4215">
          <cell r="K4215" t="str">
            <v>4121604 - Renascença - PR</v>
          </cell>
        </row>
        <row r="4216">
          <cell r="K4216" t="str">
            <v>4121703 - Reserva - PR</v>
          </cell>
        </row>
        <row r="4217">
          <cell r="K4217" t="str">
            <v>4121752 - Reserva do Iguaçu - PR</v>
          </cell>
        </row>
        <row r="4218">
          <cell r="K4218" t="str">
            <v>4121802 - Ribeirão Claro - PR</v>
          </cell>
        </row>
        <row r="4219">
          <cell r="K4219" t="str">
            <v>4121901 - Ribeirão do Pinhal - PR</v>
          </cell>
        </row>
        <row r="4220">
          <cell r="K4220" t="str">
            <v>4122008 - Rio Azul - PR</v>
          </cell>
        </row>
        <row r="4221">
          <cell r="K4221" t="str">
            <v>4122107 - Rio Bom - PR</v>
          </cell>
        </row>
        <row r="4222">
          <cell r="K4222" t="str">
            <v>4122156 - Rio Bonito do Iguaçu - PR</v>
          </cell>
        </row>
        <row r="4223">
          <cell r="K4223" t="str">
            <v>4122172 - Rio Branco do Ivaí - PR</v>
          </cell>
        </row>
        <row r="4224">
          <cell r="K4224" t="str">
            <v>4122206 - Rio Branco do Sul - PR</v>
          </cell>
        </row>
        <row r="4225">
          <cell r="K4225" t="str">
            <v>4122305 - Rio Negro - PR</v>
          </cell>
        </row>
        <row r="4226">
          <cell r="K4226" t="str">
            <v>4122404 - Rolândia - PR</v>
          </cell>
        </row>
        <row r="4227">
          <cell r="K4227" t="str">
            <v>4122503 - Roncador - PR</v>
          </cell>
        </row>
        <row r="4228">
          <cell r="K4228" t="str">
            <v>4122602 - Rondon - PR</v>
          </cell>
        </row>
        <row r="4229">
          <cell r="K4229" t="str">
            <v>4122651 - Rosário do Ivaí - PR</v>
          </cell>
        </row>
        <row r="4230">
          <cell r="K4230" t="str">
            <v>4122701 - Sabáudia - PR</v>
          </cell>
        </row>
        <row r="4231">
          <cell r="K4231" t="str">
            <v>4122800 - Salgado Filho - PR</v>
          </cell>
        </row>
        <row r="4232">
          <cell r="K4232" t="str">
            <v>4122909 - Salto do Itararé - PR</v>
          </cell>
        </row>
        <row r="4233">
          <cell r="K4233" t="str">
            <v>4123006 - Salto do Lontra - PR</v>
          </cell>
        </row>
        <row r="4234">
          <cell r="K4234" t="str">
            <v>4123105 - Santa Amélia - PR</v>
          </cell>
        </row>
        <row r="4235">
          <cell r="K4235" t="str">
            <v>4123204 - Santa Cecília do Pavão - PR</v>
          </cell>
        </row>
        <row r="4236">
          <cell r="K4236" t="str">
            <v>4123303 - Santa Cruz de Monte Castelo - PR</v>
          </cell>
        </row>
        <row r="4237">
          <cell r="K4237" t="str">
            <v>4123402 - Santa Fé - PR</v>
          </cell>
        </row>
        <row r="4238">
          <cell r="K4238" t="str">
            <v>4123501 - Santa Helena - PR</v>
          </cell>
        </row>
        <row r="4239">
          <cell r="K4239" t="str">
            <v>4123600 - Santa Inês - PR</v>
          </cell>
        </row>
        <row r="4240">
          <cell r="K4240" t="str">
            <v>4123709 - Santa Isabel do Ivaí - PR</v>
          </cell>
        </row>
        <row r="4241">
          <cell r="K4241" t="str">
            <v>4123808 - Santa Izabel do Oeste - PR</v>
          </cell>
        </row>
        <row r="4242">
          <cell r="K4242" t="str">
            <v>4123824 - Santa Lúcia - PR</v>
          </cell>
        </row>
        <row r="4243">
          <cell r="K4243" t="str">
            <v>4123857 - Santa Maria do Oeste - PR</v>
          </cell>
        </row>
        <row r="4244">
          <cell r="K4244" t="str">
            <v>4123907 - Santa Mariana - PR</v>
          </cell>
        </row>
        <row r="4245">
          <cell r="K4245" t="str">
            <v>4123956 - Santa Mônica - PR</v>
          </cell>
        </row>
        <row r="4246">
          <cell r="K4246" t="str">
            <v>4124004 - Santana do Itararé - PR</v>
          </cell>
        </row>
        <row r="4247">
          <cell r="K4247" t="str">
            <v>4124020 - Santa Tereza do Oeste - PR</v>
          </cell>
        </row>
        <row r="4248">
          <cell r="K4248" t="str">
            <v>4124053 - Santa Terezinha de Itaipu - PR</v>
          </cell>
        </row>
        <row r="4249">
          <cell r="K4249" t="str">
            <v>4124103 - Santo Antônio da Platina - PR</v>
          </cell>
        </row>
        <row r="4250">
          <cell r="K4250" t="str">
            <v>4124202 - Santo Antônio do Caiuá - PR</v>
          </cell>
        </row>
        <row r="4251">
          <cell r="K4251" t="str">
            <v>4124301 - Santo Antônio do Paraíso - PR</v>
          </cell>
        </row>
        <row r="4252">
          <cell r="K4252" t="str">
            <v>4124400 - Santo Antônio do Sudoeste - PR</v>
          </cell>
        </row>
        <row r="4253">
          <cell r="K4253" t="str">
            <v>4124509 - Santo Inácio - PR</v>
          </cell>
        </row>
        <row r="4254">
          <cell r="K4254" t="str">
            <v>4124608 - São Carlos do Ivaí - PR</v>
          </cell>
        </row>
        <row r="4255">
          <cell r="K4255" t="str">
            <v>4124707 - São Jerônimo da Serra - PR</v>
          </cell>
        </row>
        <row r="4256">
          <cell r="K4256" t="str">
            <v>4124806 - São João - PR</v>
          </cell>
        </row>
        <row r="4257">
          <cell r="K4257" t="str">
            <v>4124905 - São João do Caiuá - PR</v>
          </cell>
        </row>
        <row r="4258">
          <cell r="K4258" t="str">
            <v>4125001 - São João do Ivaí - PR</v>
          </cell>
        </row>
        <row r="4259">
          <cell r="K4259" t="str">
            <v>4125100 - São João do Triunfo - PR</v>
          </cell>
        </row>
        <row r="4260">
          <cell r="K4260" t="str">
            <v>4125209 - São Jorge d'Oeste - PR</v>
          </cell>
        </row>
        <row r="4261">
          <cell r="K4261" t="str">
            <v>4125308 - São Jorge do Ivaí - PR</v>
          </cell>
        </row>
        <row r="4262">
          <cell r="K4262" t="str">
            <v>4125357 - São Jorge do Patrocínio - PR</v>
          </cell>
        </row>
        <row r="4263">
          <cell r="K4263" t="str">
            <v>4125407 - São José da Boa Vista - PR</v>
          </cell>
        </row>
        <row r="4264">
          <cell r="K4264" t="str">
            <v>4125456 - São José das Palmeiras - PR</v>
          </cell>
        </row>
        <row r="4265">
          <cell r="K4265" t="str">
            <v>4125506 - São José dos Pinhais - PR</v>
          </cell>
        </row>
        <row r="4266">
          <cell r="K4266" t="str">
            <v>4125555 - São Manoel do Paraná - PR</v>
          </cell>
        </row>
        <row r="4267">
          <cell r="K4267" t="str">
            <v>4125605 - São Mateus do Sul - PR</v>
          </cell>
        </row>
        <row r="4268">
          <cell r="K4268" t="str">
            <v>4125704 - São Miguel do Iguaçu - PR</v>
          </cell>
        </row>
        <row r="4269">
          <cell r="K4269" t="str">
            <v>4125753 - São Pedro do Iguaçu - PR</v>
          </cell>
        </row>
        <row r="4270">
          <cell r="K4270" t="str">
            <v>4125803 - São Pedro do Ivaí - PR</v>
          </cell>
        </row>
        <row r="4271">
          <cell r="K4271" t="str">
            <v>4125902 - São Pedro do Paraná - PR</v>
          </cell>
        </row>
        <row r="4272">
          <cell r="K4272" t="str">
            <v>4126009 - São Sebastião da Amoreira - PR</v>
          </cell>
        </row>
        <row r="4273">
          <cell r="K4273" t="str">
            <v>4126108 - São Tomé - PR</v>
          </cell>
        </row>
        <row r="4274">
          <cell r="K4274" t="str">
            <v>4126207 - Sapopema - PR</v>
          </cell>
        </row>
        <row r="4275">
          <cell r="K4275" t="str">
            <v>4126256 - Sarandi - PR</v>
          </cell>
        </row>
        <row r="4276">
          <cell r="K4276" t="str">
            <v>4126272 - Saudade do Iguaçu - PR</v>
          </cell>
        </row>
        <row r="4277">
          <cell r="K4277" t="str">
            <v>4126306 - Sengés - PR</v>
          </cell>
        </row>
        <row r="4278">
          <cell r="K4278" t="str">
            <v>4126355 - Serranópolis do Iguaçu - PR</v>
          </cell>
        </row>
        <row r="4279">
          <cell r="K4279" t="str">
            <v>4126405 - Sertaneja - PR</v>
          </cell>
        </row>
        <row r="4280">
          <cell r="K4280" t="str">
            <v>4126504 - Sertanópolis - PR</v>
          </cell>
        </row>
        <row r="4281">
          <cell r="K4281" t="str">
            <v>4126603 - Siqueira Campos - PR</v>
          </cell>
        </row>
        <row r="4282">
          <cell r="K4282" t="str">
            <v>4126652 - Sulina - PR</v>
          </cell>
        </row>
        <row r="4283">
          <cell r="K4283" t="str">
            <v>4126678 - Tamarana - PR</v>
          </cell>
        </row>
        <row r="4284">
          <cell r="K4284" t="str">
            <v>4126702 - Tamboara - PR</v>
          </cell>
        </row>
        <row r="4285">
          <cell r="K4285" t="str">
            <v>4126801 - Tapejara - PR</v>
          </cell>
        </row>
        <row r="4286">
          <cell r="K4286" t="str">
            <v>4126900 - Tapira - PR</v>
          </cell>
        </row>
        <row r="4287">
          <cell r="K4287" t="str">
            <v>4127007 - Teixeira Soares - PR</v>
          </cell>
        </row>
        <row r="4288">
          <cell r="K4288" t="str">
            <v>4127106 - Telêmaco Borba - PR</v>
          </cell>
        </row>
        <row r="4289">
          <cell r="K4289" t="str">
            <v>4127205 - Terra Boa - PR</v>
          </cell>
        </row>
        <row r="4290">
          <cell r="K4290" t="str">
            <v>4127304 - Terra Rica - PR</v>
          </cell>
        </row>
        <row r="4291">
          <cell r="K4291" t="str">
            <v>4127403 - Terra Roxa - PR</v>
          </cell>
        </row>
        <row r="4292">
          <cell r="K4292" t="str">
            <v>4127502 - Tibagi - PR</v>
          </cell>
        </row>
        <row r="4293">
          <cell r="K4293" t="str">
            <v>4127601 - Tijucas do Sul - PR</v>
          </cell>
        </row>
        <row r="4294">
          <cell r="K4294" t="str">
            <v>4127700 - Toledo - PR</v>
          </cell>
        </row>
        <row r="4295">
          <cell r="K4295" t="str">
            <v>4127809 - Tomazina - PR</v>
          </cell>
        </row>
        <row r="4296">
          <cell r="K4296" t="str">
            <v>4127858 - Três Barras do Paraná - PR</v>
          </cell>
        </row>
        <row r="4297">
          <cell r="K4297" t="str">
            <v>4127882 - Tunas do Paraná - PR</v>
          </cell>
        </row>
        <row r="4298">
          <cell r="K4298" t="str">
            <v>4127908 - Tuneiras do Oeste - PR</v>
          </cell>
        </row>
        <row r="4299">
          <cell r="K4299" t="str">
            <v>4127957 - Tupãssi - PR</v>
          </cell>
        </row>
        <row r="4300">
          <cell r="K4300" t="str">
            <v>4127965 - Turvo - PR</v>
          </cell>
        </row>
        <row r="4301">
          <cell r="K4301" t="str">
            <v>4128005 - Ubiratã - PR</v>
          </cell>
        </row>
        <row r="4302">
          <cell r="K4302" t="str">
            <v>4128104 - Umuarama - PR</v>
          </cell>
        </row>
        <row r="4303">
          <cell r="K4303" t="str">
            <v>4128203 - União da Vitória - PR</v>
          </cell>
        </row>
        <row r="4304">
          <cell r="K4304" t="str">
            <v>4128302 - Uniflor - PR</v>
          </cell>
        </row>
        <row r="4305">
          <cell r="K4305" t="str">
            <v>4128401 - Uraí - PR</v>
          </cell>
        </row>
        <row r="4306">
          <cell r="K4306" t="str">
            <v>4128500 - Wenceslau Braz - PR</v>
          </cell>
        </row>
        <row r="4307">
          <cell r="K4307" t="str">
            <v>4128534 - Ventania - PR</v>
          </cell>
        </row>
        <row r="4308">
          <cell r="K4308" t="str">
            <v>4128559 - Vera Cruz do Oeste - PR</v>
          </cell>
        </row>
        <row r="4309">
          <cell r="K4309" t="str">
            <v>4128609 - Verê - PR</v>
          </cell>
        </row>
        <row r="4310">
          <cell r="K4310" t="str">
            <v>4128625 - Alto Paraíso - PR</v>
          </cell>
        </row>
        <row r="4311">
          <cell r="K4311" t="str">
            <v>4128633 - Doutor Ulysses - PR</v>
          </cell>
        </row>
        <row r="4312">
          <cell r="K4312" t="str">
            <v>4128658 - Virmond - PR</v>
          </cell>
        </row>
        <row r="4313">
          <cell r="K4313" t="str">
            <v>4128708 - Vitorino - PR</v>
          </cell>
        </row>
        <row r="4314">
          <cell r="K4314" t="str">
            <v>4128807 - Xambrê - PR</v>
          </cell>
        </row>
        <row r="4315">
          <cell r="K4315" t="str">
            <v>4200051 - Abdon Batista - SC</v>
          </cell>
        </row>
        <row r="4316">
          <cell r="K4316" t="str">
            <v>4200101 - Abelardo Luz - SC</v>
          </cell>
        </row>
        <row r="4317">
          <cell r="K4317" t="str">
            <v>4200200 - Agrolândia - SC</v>
          </cell>
        </row>
        <row r="4318">
          <cell r="K4318" t="str">
            <v>4200309 - Agronômica - SC</v>
          </cell>
        </row>
        <row r="4319">
          <cell r="K4319" t="str">
            <v>4200408 - Água Doce - SC</v>
          </cell>
        </row>
        <row r="4320">
          <cell r="K4320" t="str">
            <v>4200507 - Águas de Chapecó - SC</v>
          </cell>
        </row>
        <row r="4321">
          <cell r="K4321" t="str">
            <v>4200556 - Águas Frias - SC</v>
          </cell>
        </row>
        <row r="4322">
          <cell r="K4322" t="str">
            <v>4200606 - Águas Mornas - SC</v>
          </cell>
        </row>
        <row r="4323">
          <cell r="K4323" t="str">
            <v>4200705 - Alfredo Wagner - SC</v>
          </cell>
        </row>
        <row r="4324">
          <cell r="K4324" t="str">
            <v>4200754 - Alto Bela Vista - SC</v>
          </cell>
        </row>
        <row r="4325">
          <cell r="K4325" t="str">
            <v>4200804 - Anchieta - SC</v>
          </cell>
        </row>
        <row r="4326">
          <cell r="K4326" t="str">
            <v>4200903 - Angelina - SC</v>
          </cell>
        </row>
        <row r="4327">
          <cell r="K4327" t="str">
            <v>4201000 - Anita Garibaldi - SC</v>
          </cell>
        </row>
        <row r="4328">
          <cell r="K4328" t="str">
            <v>4201109 - Anitápolis - SC</v>
          </cell>
        </row>
        <row r="4329">
          <cell r="K4329" t="str">
            <v>4201208 - Antônio Carlos - SC</v>
          </cell>
        </row>
        <row r="4330">
          <cell r="K4330" t="str">
            <v>4201257 - Apiúna - SC</v>
          </cell>
        </row>
        <row r="4331">
          <cell r="K4331" t="str">
            <v>4201273 - Arabutã - SC</v>
          </cell>
        </row>
        <row r="4332">
          <cell r="K4332" t="str">
            <v>4201307 - Araquari - SC</v>
          </cell>
        </row>
        <row r="4333">
          <cell r="K4333" t="str">
            <v>4201406 - Araranguá - SC</v>
          </cell>
        </row>
        <row r="4334">
          <cell r="K4334" t="str">
            <v>4201505 - Armazém - SC</v>
          </cell>
        </row>
        <row r="4335">
          <cell r="K4335" t="str">
            <v>4201604 - Arroio Trinta - SC</v>
          </cell>
        </row>
        <row r="4336">
          <cell r="K4336" t="str">
            <v>4201653 - Arvoredo - SC</v>
          </cell>
        </row>
        <row r="4337">
          <cell r="K4337" t="str">
            <v>4201703 - Ascurra - SC</v>
          </cell>
        </row>
        <row r="4338">
          <cell r="K4338" t="str">
            <v>4201802 - Atalanta - SC</v>
          </cell>
        </row>
        <row r="4339">
          <cell r="K4339" t="str">
            <v>4201901 - Aurora - SC</v>
          </cell>
        </row>
        <row r="4340">
          <cell r="K4340" t="str">
            <v>4201950 - Balneário Arroio do Silva - SC</v>
          </cell>
        </row>
        <row r="4341">
          <cell r="K4341" t="str">
            <v>4202008 - Balneário Camboriú - SC</v>
          </cell>
        </row>
        <row r="4342">
          <cell r="K4342" t="str">
            <v>4202057 - Balneário Barra do Sul - SC</v>
          </cell>
        </row>
        <row r="4343">
          <cell r="K4343" t="str">
            <v>4202073 - Balneário Gaivota - SC</v>
          </cell>
        </row>
        <row r="4344">
          <cell r="K4344" t="str">
            <v>4202081 - Bandeirante - SC</v>
          </cell>
        </row>
        <row r="4345">
          <cell r="K4345" t="str">
            <v>4202099 - Barra Bonita - SC</v>
          </cell>
        </row>
        <row r="4346">
          <cell r="K4346" t="str">
            <v>4202107 - Barra Velha - SC</v>
          </cell>
        </row>
        <row r="4347">
          <cell r="K4347" t="str">
            <v>4202131 - Bela Vista do Toldo - SC</v>
          </cell>
        </row>
        <row r="4348">
          <cell r="K4348" t="str">
            <v>4202156 - Belmonte - SC</v>
          </cell>
        </row>
        <row r="4349">
          <cell r="K4349" t="str">
            <v>4202206 - Benedito Novo - SC</v>
          </cell>
        </row>
        <row r="4350">
          <cell r="K4350" t="str">
            <v>4202305 - Biguaçu - SC</v>
          </cell>
        </row>
        <row r="4351">
          <cell r="K4351" t="str">
            <v>4202404 - Blumenau - SC</v>
          </cell>
        </row>
        <row r="4352">
          <cell r="K4352" t="str">
            <v>4202438 - Bocaina do Sul - SC</v>
          </cell>
        </row>
        <row r="4353">
          <cell r="K4353" t="str">
            <v>4202453 - Bombinhas - SC</v>
          </cell>
        </row>
        <row r="4354">
          <cell r="K4354" t="str">
            <v>4202503 - Bom Jardim da Serra - SC</v>
          </cell>
        </row>
        <row r="4355">
          <cell r="K4355" t="str">
            <v>4202537 - Bom Jesus - SC</v>
          </cell>
        </row>
        <row r="4356">
          <cell r="K4356" t="str">
            <v>4202578 - Bom Jesus do Oeste - SC</v>
          </cell>
        </row>
        <row r="4357">
          <cell r="K4357" t="str">
            <v>4202602 - Bom Retiro - SC</v>
          </cell>
        </row>
        <row r="4358">
          <cell r="K4358" t="str">
            <v>4202701 - Botuverá - SC</v>
          </cell>
        </row>
        <row r="4359">
          <cell r="K4359" t="str">
            <v>4202800 - Braço do Norte - SC</v>
          </cell>
        </row>
        <row r="4360">
          <cell r="K4360" t="str">
            <v>4202859 - Braço do Trombudo - SC</v>
          </cell>
        </row>
        <row r="4361">
          <cell r="K4361" t="str">
            <v>4202875 - Brunópolis - SC</v>
          </cell>
        </row>
        <row r="4362">
          <cell r="K4362" t="str">
            <v>4202909 - Brusque - SC</v>
          </cell>
        </row>
        <row r="4363">
          <cell r="K4363" t="str">
            <v>4203006 - Caçador - SC</v>
          </cell>
        </row>
        <row r="4364">
          <cell r="K4364" t="str">
            <v>4203105 - Caibi - SC</v>
          </cell>
        </row>
        <row r="4365">
          <cell r="K4365" t="str">
            <v>4203154 - Calmon - SC</v>
          </cell>
        </row>
        <row r="4366">
          <cell r="K4366" t="str">
            <v>4203204 - Camboriú - SC</v>
          </cell>
        </row>
        <row r="4367">
          <cell r="K4367" t="str">
            <v>4203253 - Capão Alto - SC</v>
          </cell>
        </row>
        <row r="4368">
          <cell r="K4368" t="str">
            <v>4203303 - Campo Alegre - SC</v>
          </cell>
        </row>
        <row r="4369">
          <cell r="K4369" t="str">
            <v>4203402 - Campo Belo do Sul - SC</v>
          </cell>
        </row>
        <row r="4370">
          <cell r="K4370" t="str">
            <v>4203501 - Campo Erê - SC</v>
          </cell>
        </row>
        <row r="4371">
          <cell r="K4371" t="str">
            <v>4203600 - Campos Novos - SC</v>
          </cell>
        </row>
        <row r="4372">
          <cell r="K4372" t="str">
            <v>4203709 - Canelinha - SC</v>
          </cell>
        </row>
        <row r="4373">
          <cell r="K4373" t="str">
            <v>4203808 - Canoinhas - SC</v>
          </cell>
        </row>
        <row r="4374">
          <cell r="K4374" t="str">
            <v>4203907 - Capinzal - SC</v>
          </cell>
        </row>
        <row r="4375">
          <cell r="K4375" t="str">
            <v>4203956 - Capivari de Baixo - SC</v>
          </cell>
        </row>
        <row r="4376">
          <cell r="K4376" t="str">
            <v>4204004 - Catanduvas - SC</v>
          </cell>
        </row>
        <row r="4377">
          <cell r="K4377" t="str">
            <v>4204103 - Caxambu do Sul - SC</v>
          </cell>
        </row>
        <row r="4378">
          <cell r="K4378" t="str">
            <v>4204152 - Celso Ramos - SC</v>
          </cell>
        </row>
        <row r="4379">
          <cell r="K4379" t="str">
            <v>4204178 - Cerro Negro - SC</v>
          </cell>
        </row>
        <row r="4380">
          <cell r="K4380" t="str">
            <v>4204194 - Chapadão do Lageado - SC</v>
          </cell>
        </row>
        <row r="4381">
          <cell r="K4381" t="str">
            <v>4204202 - Chapecó - SC</v>
          </cell>
        </row>
        <row r="4382">
          <cell r="K4382" t="str">
            <v>4204251 - Cocal do Sul - SC</v>
          </cell>
        </row>
        <row r="4383">
          <cell r="K4383" t="str">
            <v>4204301 - Concórdia - SC</v>
          </cell>
        </row>
        <row r="4384">
          <cell r="K4384" t="str">
            <v>4204350 - Cordilheira Alta - SC</v>
          </cell>
        </row>
        <row r="4385">
          <cell r="K4385" t="str">
            <v>4204400 - Coronel Freitas - SC</v>
          </cell>
        </row>
        <row r="4386">
          <cell r="K4386" t="str">
            <v>4204459 - Coronel Martins - SC</v>
          </cell>
        </row>
        <row r="4387">
          <cell r="K4387" t="str">
            <v>4204509 - Corupá - SC</v>
          </cell>
        </row>
        <row r="4388">
          <cell r="K4388" t="str">
            <v>4204558 - Correia Pinto - SC</v>
          </cell>
        </row>
        <row r="4389">
          <cell r="K4389" t="str">
            <v>4204608 - Criciúma - SC</v>
          </cell>
        </row>
        <row r="4390">
          <cell r="K4390" t="str">
            <v>4204707 - Cunha Porã - SC</v>
          </cell>
        </row>
        <row r="4391">
          <cell r="K4391" t="str">
            <v>4204756 - Cunhataí - SC</v>
          </cell>
        </row>
        <row r="4392">
          <cell r="K4392" t="str">
            <v>4204806 - Curitibanos - SC</v>
          </cell>
        </row>
        <row r="4393">
          <cell r="K4393" t="str">
            <v>4204905 - Descanso - SC</v>
          </cell>
        </row>
        <row r="4394">
          <cell r="K4394" t="str">
            <v>4205001 - Dionísio Cerqueira - SC</v>
          </cell>
        </row>
        <row r="4395">
          <cell r="K4395" t="str">
            <v>4205100 - Dona Emma - SC</v>
          </cell>
        </row>
        <row r="4396">
          <cell r="K4396" t="str">
            <v>4205159 - Doutor Pedrinho - SC</v>
          </cell>
        </row>
        <row r="4397">
          <cell r="K4397" t="str">
            <v>4205175 - Entre Rios - SC</v>
          </cell>
        </row>
        <row r="4398">
          <cell r="K4398" t="str">
            <v>4205191 - Ermo - SC</v>
          </cell>
        </row>
        <row r="4399">
          <cell r="K4399" t="str">
            <v>4205209 - Erval Velho - SC</v>
          </cell>
        </row>
        <row r="4400">
          <cell r="K4400" t="str">
            <v>4205308 - Faxinal dos Guedes - SC</v>
          </cell>
        </row>
        <row r="4401">
          <cell r="K4401" t="str">
            <v>4205357 - Flor do Sertão - SC</v>
          </cell>
        </row>
        <row r="4402">
          <cell r="K4402" t="str">
            <v>4205407 - Florianópolis - SC</v>
          </cell>
        </row>
        <row r="4403">
          <cell r="K4403" t="str">
            <v>4205431 - Formosa do Sul - SC</v>
          </cell>
        </row>
        <row r="4404">
          <cell r="K4404" t="str">
            <v>4205456 - Forquilhinha - SC</v>
          </cell>
        </row>
        <row r="4405">
          <cell r="K4405" t="str">
            <v>4205506 - Fraiburgo - SC</v>
          </cell>
        </row>
        <row r="4406">
          <cell r="K4406" t="str">
            <v>4205555 - Frei Rogério - SC</v>
          </cell>
        </row>
        <row r="4407">
          <cell r="K4407" t="str">
            <v>4205605 - Galvão - SC</v>
          </cell>
        </row>
        <row r="4408">
          <cell r="K4408" t="str">
            <v>4205704 - Garopaba - SC</v>
          </cell>
        </row>
        <row r="4409">
          <cell r="K4409" t="str">
            <v>4205803 - Garuva - SC</v>
          </cell>
        </row>
        <row r="4410">
          <cell r="K4410" t="str">
            <v>4205902 - Gaspar - SC</v>
          </cell>
        </row>
        <row r="4411">
          <cell r="K4411" t="str">
            <v>4206009 - Governador Celso Ramos - SC</v>
          </cell>
        </row>
        <row r="4412">
          <cell r="K4412" t="str">
            <v>4206108 - Grão Pará - SC</v>
          </cell>
        </row>
        <row r="4413">
          <cell r="K4413" t="str">
            <v>4206207 - Gravatal - SC</v>
          </cell>
        </row>
        <row r="4414">
          <cell r="K4414" t="str">
            <v>4206306 - Guabiruba - SC</v>
          </cell>
        </row>
        <row r="4415">
          <cell r="K4415" t="str">
            <v>4206405 - Guaraciaba - SC</v>
          </cell>
        </row>
        <row r="4416">
          <cell r="K4416" t="str">
            <v>4206504 - Guaramirim - SC</v>
          </cell>
        </row>
        <row r="4417">
          <cell r="K4417" t="str">
            <v>4206603 - Guarujá do Sul - SC</v>
          </cell>
        </row>
        <row r="4418">
          <cell r="K4418" t="str">
            <v>4206652 - Guatambú - SC</v>
          </cell>
        </row>
        <row r="4419">
          <cell r="K4419" t="str">
            <v>4206702 - Herval d'Oeste - SC</v>
          </cell>
        </row>
        <row r="4420">
          <cell r="K4420" t="str">
            <v>4206751 - Ibiam - SC</v>
          </cell>
        </row>
        <row r="4421">
          <cell r="K4421" t="str">
            <v>4206801 - Ibicaré - SC</v>
          </cell>
        </row>
        <row r="4422">
          <cell r="K4422" t="str">
            <v>4206900 - Ibirama - SC</v>
          </cell>
        </row>
        <row r="4423">
          <cell r="K4423" t="str">
            <v>4207007 - Içara - SC</v>
          </cell>
        </row>
        <row r="4424">
          <cell r="K4424" t="str">
            <v>4207106 - Ilhota - SC</v>
          </cell>
        </row>
        <row r="4425">
          <cell r="K4425" t="str">
            <v>4207205 - Imaruí - SC</v>
          </cell>
        </row>
        <row r="4426">
          <cell r="K4426" t="str">
            <v>4207304 - Imbituba - SC</v>
          </cell>
        </row>
        <row r="4427">
          <cell r="K4427" t="str">
            <v>4207403 - Imbuia - SC</v>
          </cell>
        </row>
        <row r="4428">
          <cell r="K4428" t="str">
            <v>4207502 - Indaial - SC</v>
          </cell>
        </row>
        <row r="4429">
          <cell r="K4429" t="str">
            <v>4207577 - Iomerê - SC</v>
          </cell>
        </row>
        <row r="4430">
          <cell r="K4430" t="str">
            <v>4207601 - Ipira - SC</v>
          </cell>
        </row>
        <row r="4431">
          <cell r="K4431" t="str">
            <v>4207650 - Iporã do Oeste - SC</v>
          </cell>
        </row>
        <row r="4432">
          <cell r="K4432" t="str">
            <v>4207684 - Ipuaçu - SC</v>
          </cell>
        </row>
        <row r="4433">
          <cell r="K4433" t="str">
            <v>4207700 - Ipumirim - SC</v>
          </cell>
        </row>
        <row r="4434">
          <cell r="K4434" t="str">
            <v>4207759 - Iraceminha - SC</v>
          </cell>
        </row>
        <row r="4435">
          <cell r="K4435" t="str">
            <v>4207809 - Irani - SC</v>
          </cell>
        </row>
        <row r="4436">
          <cell r="K4436" t="str">
            <v>4207858 - Irati - SC</v>
          </cell>
        </row>
        <row r="4437">
          <cell r="K4437" t="str">
            <v>4207908 - Irineópolis - SC</v>
          </cell>
        </row>
        <row r="4438">
          <cell r="K4438" t="str">
            <v>4208005 - Itá - SC</v>
          </cell>
        </row>
        <row r="4439">
          <cell r="K4439" t="str">
            <v>4208104 - Itaiópolis - SC</v>
          </cell>
        </row>
        <row r="4440">
          <cell r="K4440" t="str">
            <v>4208203 - Itajaí - SC</v>
          </cell>
        </row>
        <row r="4441">
          <cell r="K4441" t="str">
            <v>4208302 - Itapema - SC</v>
          </cell>
        </row>
        <row r="4442">
          <cell r="K4442" t="str">
            <v>4208401 - Itapiranga - SC</v>
          </cell>
        </row>
        <row r="4443">
          <cell r="K4443" t="str">
            <v>4208450 - Itapoá - SC</v>
          </cell>
        </row>
        <row r="4444">
          <cell r="K4444" t="str">
            <v>4208500 - Ituporanga - SC</v>
          </cell>
        </row>
        <row r="4445">
          <cell r="K4445" t="str">
            <v>4208609 - Jaborá - SC</v>
          </cell>
        </row>
        <row r="4446">
          <cell r="K4446" t="str">
            <v>4208708 - Jacinto Machado - SC</v>
          </cell>
        </row>
        <row r="4447">
          <cell r="K4447" t="str">
            <v>4208807 - Jaguaruna - SC</v>
          </cell>
        </row>
        <row r="4448">
          <cell r="K4448" t="str">
            <v>4208906 - Jaraguá do Sul - SC</v>
          </cell>
        </row>
        <row r="4449">
          <cell r="K4449" t="str">
            <v>4208955 - Jardinópolis - SC</v>
          </cell>
        </row>
        <row r="4450">
          <cell r="K4450" t="str">
            <v>4209003 - Joaçaba - SC</v>
          </cell>
        </row>
        <row r="4451">
          <cell r="K4451" t="str">
            <v>4209102 - Joinville - SC</v>
          </cell>
        </row>
        <row r="4452">
          <cell r="K4452" t="str">
            <v>4209151 - José Boiteux - SC</v>
          </cell>
        </row>
        <row r="4453">
          <cell r="K4453" t="str">
            <v>4209177 - Jupiá - SC</v>
          </cell>
        </row>
        <row r="4454">
          <cell r="K4454" t="str">
            <v>4209201 - Lacerdópolis - SC</v>
          </cell>
        </row>
        <row r="4455">
          <cell r="K4455" t="str">
            <v>4209300 - Lages - SC</v>
          </cell>
        </row>
        <row r="4456">
          <cell r="K4456" t="str">
            <v>4209409 - Laguna - SC</v>
          </cell>
        </row>
        <row r="4457">
          <cell r="K4457" t="str">
            <v>4209458 - Lajeado Grande - SC</v>
          </cell>
        </row>
        <row r="4458">
          <cell r="K4458" t="str">
            <v>4209508 - Laurentino - SC</v>
          </cell>
        </row>
        <row r="4459">
          <cell r="K4459" t="str">
            <v>4209607 - Lauro Müller - SC</v>
          </cell>
        </row>
        <row r="4460">
          <cell r="K4460" t="str">
            <v>4209706 - Lebon Régis - SC</v>
          </cell>
        </row>
        <row r="4461">
          <cell r="K4461" t="str">
            <v>4209805 - Leoberto Leal - SC</v>
          </cell>
        </row>
        <row r="4462">
          <cell r="K4462" t="str">
            <v>4209854 - Lindóia do Sul - SC</v>
          </cell>
        </row>
        <row r="4463">
          <cell r="K4463" t="str">
            <v>4209904 - Lontras - SC</v>
          </cell>
        </row>
        <row r="4464">
          <cell r="K4464" t="str">
            <v>4210001 - Luiz Alves - SC</v>
          </cell>
        </row>
        <row r="4465">
          <cell r="K4465" t="str">
            <v>4210035 - Luzerna - SC</v>
          </cell>
        </row>
        <row r="4466">
          <cell r="K4466" t="str">
            <v>4210050 - Macieira - SC</v>
          </cell>
        </row>
        <row r="4467">
          <cell r="K4467" t="str">
            <v>4210100 - Mafra - SC</v>
          </cell>
        </row>
        <row r="4468">
          <cell r="K4468" t="str">
            <v>4210209 - Major Gercino - SC</v>
          </cell>
        </row>
        <row r="4469">
          <cell r="K4469" t="str">
            <v>4210308 - Major Vieira - SC</v>
          </cell>
        </row>
        <row r="4470">
          <cell r="K4470" t="str">
            <v>4210407 - Maracajá - SC</v>
          </cell>
        </row>
        <row r="4471">
          <cell r="K4471" t="str">
            <v>4210506 - Maravilha - SC</v>
          </cell>
        </row>
        <row r="4472">
          <cell r="K4472" t="str">
            <v>4210555 - Marema - SC</v>
          </cell>
        </row>
        <row r="4473">
          <cell r="K4473" t="str">
            <v>4210605 - Massaranduba - SC</v>
          </cell>
        </row>
        <row r="4474">
          <cell r="K4474" t="str">
            <v>4210704 - Matos Costa - SC</v>
          </cell>
        </row>
        <row r="4475">
          <cell r="K4475" t="str">
            <v>4210803 - Meleiro - SC</v>
          </cell>
        </row>
        <row r="4476">
          <cell r="K4476" t="str">
            <v>4210852 - Mirim Doce - SC</v>
          </cell>
        </row>
        <row r="4477">
          <cell r="K4477" t="str">
            <v>4210902 - Modelo - SC</v>
          </cell>
        </row>
        <row r="4478">
          <cell r="K4478" t="str">
            <v>4211009 - Mondaí - SC</v>
          </cell>
        </row>
        <row r="4479">
          <cell r="K4479" t="str">
            <v>4211058 - Monte Carlo - SC</v>
          </cell>
        </row>
        <row r="4480">
          <cell r="K4480" t="str">
            <v>4211108 - Monte Castelo - SC</v>
          </cell>
        </row>
        <row r="4481">
          <cell r="K4481" t="str">
            <v>4211207 - Morro da Fumaça - SC</v>
          </cell>
        </row>
        <row r="4482">
          <cell r="K4482" t="str">
            <v>4211256 - Morro Grande - SC</v>
          </cell>
        </row>
        <row r="4483">
          <cell r="K4483" t="str">
            <v>4211306 - Navegantes - SC</v>
          </cell>
        </row>
        <row r="4484">
          <cell r="K4484" t="str">
            <v>4211405 - Nova Erechim - SC</v>
          </cell>
        </row>
        <row r="4485">
          <cell r="K4485" t="str">
            <v>4211454 - Nova Itaberaba - SC</v>
          </cell>
        </row>
        <row r="4486">
          <cell r="K4486" t="str">
            <v>4211504 - Nova Trento - SC</v>
          </cell>
        </row>
        <row r="4487">
          <cell r="K4487" t="str">
            <v>4211603 - Nova Veneza - SC</v>
          </cell>
        </row>
        <row r="4488">
          <cell r="K4488" t="str">
            <v>4211652 - Novo Horizonte - SC</v>
          </cell>
        </row>
        <row r="4489">
          <cell r="K4489" t="str">
            <v>4211702 - Orleans - SC</v>
          </cell>
        </row>
        <row r="4490">
          <cell r="K4490" t="str">
            <v>4211751 - Otacílio Costa - SC</v>
          </cell>
        </row>
        <row r="4491">
          <cell r="K4491" t="str">
            <v>4211801 - Ouro - SC</v>
          </cell>
        </row>
        <row r="4492">
          <cell r="K4492" t="str">
            <v>4211850 - Ouro Verde - SC</v>
          </cell>
        </row>
        <row r="4493">
          <cell r="K4493" t="str">
            <v>4211876 - Paial - SC</v>
          </cell>
        </row>
        <row r="4494">
          <cell r="K4494" t="str">
            <v>4211892 - Painel - SC</v>
          </cell>
        </row>
        <row r="4495">
          <cell r="K4495" t="str">
            <v>4211900 - Palhoça - SC</v>
          </cell>
        </row>
        <row r="4496">
          <cell r="K4496" t="str">
            <v>4212007 - Palma Sola - SC</v>
          </cell>
        </row>
        <row r="4497">
          <cell r="K4497" t="str">
            <v>4212056 - Palmeira - SC</v>
          </cell>
        </row>
        <row r="4498">
          <cell r="K4498" t="str">
            <v>4212106 - Palmitos - SC</v>
          </cell>
        </row>
        <row r="4499">
          <cell r="K4499" t="str">
            <v>4212205 - Papanduva - SC</v>
          </cell>
        </row>
        <row r="4500">
          <cell r="K4500" t="str">
            <v>4212239 - Paraíso - SC</v>
          </cell>
        </row>
        <row r="4501">
          <cell r="K4501" t="str">
            <v>4212254 - Passo de Torres - SC</v>
          </cell>
        </row>
        <row r="4502">
          <cell r="K4502" t="str">
            <v>4212270 - Passos Maia - SC</v>
          </cell>
        </row>
        <row r="4503">
          <cell r="K4503" t="str">
            <v>4212304 - Paulo Lopes - SC</v>
          </cell>
        </row>
        <row r="4504">
          <cell r="K4504" t="str">
            <v>4212403 - Pedras Grandes - SC</v>
          </cell>
        </row>
        <row r="4505">
          <cell r="K4505" t="str">
            <v>4212502 - Penha - SC</v>
          </cell>
        </row>
        <row r="4506">
          <cell r="K4506" t="str">
            <v>4212601 - Peritiba - SC</v>
          </cell>
        </row>
        <row r="4507">
          <cell r="K4507" t="str">
            <v>4212650 - Pescaria Brava - SC</v>
          </cell>
        </row>
        <row r="4508">
          <cell r="K4508" t="str">
            <v>4212700 - Petrolândia - SC</v>
          </cell>
        </row>
        <row r="4509">
          <cell r="K4509" t="str">
            <v>4212809 - Balneário Piçarras - SC</v>
          </cell>
        </row>
        <row r="4510">
          <cell r="K4510" t="str">
            <v>4212908 - Pinhalzinho - SC</v>
          </cell>
        </row>
        <row r="4511">
          <cell r="K4511" t="str">
            <v>4213005 - Pinheiro Preto - SC</v>
          </cell>
        </row>
        <row r="4512">
          <cell r="K4512" t="str">
            <v>4213104 - Piratuba - SC</v>
          </cell>
        </row>
        <row r="4513">
          <cell r="K4513" t="str">
            <v>4213153 - Planalto Alegre - SC</v>
          </cell>
        </row>
        <row r="4514">
          <cell r="K4514" t="str">
            <v>4213203 - Pomerode - SC</v>
          </cell>
        </row>
        <row r="4515">
          <cell r="K4515" t="str">
            <v>4213302 - Ponte Alta - SC</v>
          </cell>
        </row>
        <row r="4516">
          <cell r="K4516" t="str">
            <v>4213351 - Ponte Alta do Norte - SC</v>
          </cell>
        </row>
        <row r="4517">
          <cell r="K4517" t="str">
            <v>4213401 - Ponte Serrada - SC</v>
          </cell>
        </row>
        <row r="4518">
          <cell r="K4518" t="str">
            <v>4213500 - Porto Belo - SC</v>
          </cell>
        </row>
        <row r="4519">
          <cell r="K4519" t="str">
            <v>4213609 - Porto União - SC</v>
          </cell>
        </row>
        <row r="4520">
          <cell r="K4520" t="str">
            <v>4213708 - Pouso Redondo - SC</v>
          </cell>
        </row>
        <row r="4521">
          <cell r="K4521" t="str">
            <v>4213807 - Praia Grande - SC</v>
          </cell>
        </row>
        <row r="4522">
          <cell r="K4522" t="str">
            <v>4213906 - Presidente Castello Branco - SC</v>
          </cell>
        </row>
        <row r="4523">
          <cell r="K4523" t="str">
            <v>4214003 - Presidente Getúlio - SC</v>
          </cell>
        </row>
        <row r="4524">
          <cell r="K4524" t="str">
            <v>4214102 - Presidente Nereu - SC</v>
          </cell>
        </row>
        <row r="4525">
          <cell r="K4525" t="str">
            <v>4214151 - Princesa - SC</v>
          </cell>
        </row>
        <row r="4526">
          <cell r="K4526" t="str">
            <v>4214201 - Quilombo - SC</v>
          </cell>
        </row>
        <row r="4527">
          <cell r="K4527" t="str">
            <v>4214300 - Rancho Queimado - SC</v>
          </cell>
        </row>
        <row r="4528">
          <cell r="K4528" t="str">
            <v>4214409 - Rio das Antas - SC</v>
          </cell>
        </row>
        <row r="4529">
          <cell r="K4529" t="str">
            <v>4214508 - Rio do Campo - SC</v>
          </cell>
        </row>
        <row r="4530">
          <cell r="K4530" t="str">
            <v>4214607 - Rio do Oeste - SC</v>
          </cell>
        </row>
        <row r="4531">
          <cell r="K4531" t="str">
            <v>4214706 - Rio dos Cedros - SC</v>
          </cell>
        </row>
        <row r="4532">
          <cell r="K4532" t="str">
            <v>4214805 - Rio do Sul - SC</v>
          </cell>
        </row>
        <row r="4533">
          <cell r="K4533" t="str">
            <v>4214904 - Rio Fortuna - SC</v>
          </cell>
        </row>
        <row r="4534">
          <cell r="K4534" t="str">
            <v>4215000 - Rio Negrinho - SC</v>
          </cell>
        </row>
        <row r="4535">
          <cell r="K4535" t="str">
            <v>4215059 - Rio Rufino - SC</v>
          </cell>
        </row>
        <row r="4536">
          <cell r="K4536" t="str">
            <v>4215075 - Riqueza - SC</v>
          </cell>
        </row>
        <row r="4537">
          <cell r="K4537" t="str">
            <v>4215109 - Rodeio - SC</v>
          </cell>
        </row>
        <row r="4538">
          <cell r="K4538" t="str">
            <v>4215208 - Romelândia - SC</v>
          </cell>
        </row>
        <row r="4539">
          <cell r="K4539" t="str">
            <v>4215307 - Salete - SC</v>
          </cell>
        </row>
        <row r="4540">
          <cell r="K4540" t="str">
            <v>4215356 - Saltinho - SC</v>
          </cell>
        </row>
        <row r="4541">
          <cell r="K4541" t="str">
            <v>4215406 - Salto Veloso - SC</v>
          </cell>
        </row>
        <row r="4542">
          <cell r="K4542" t="str">
            <v>4215455 - Sangão - SC</v>
          </cell>
        </row>
        <row r="4543">
          <cell r="K4543" t="str">
            <v>4215505 - Santa Cecília - SC</v>
          </cell>
        </row>
        <row r="4544">
          <cell r="K4544" t="str">
            <v>4215554 - Santa Helena - SC</v>
          </cell>
        </row>
        <row r="4545">
          <cell r="K4545" t="str">
            <v>4215604 - Santa Rosa de Lima - SC</v>
          </cell>
        </row>
        <row r="4546">
          <cell r="K4546" t="str">
            <v>4215653 - Santa Rosa do Sul - SC</v>
          </cell>
        </row>
        <row r="4547">
          <cell r="K4547" t="str">
            <v>4215679 - Santa Terezinha - SC</v>
          </cell>
        </row>
        <row r="4548">
          <cell r="K4548" t="str">
            <v>4215687 - Santa Terezinha do Progresso - SC</v>
          </cell>
        </row>
        <row r="4549">
          <cell r="K4549" t="str">
            <v>4215695 - Santiago do Sul - SC</v>
          </cell>
        </row>
        <row r="4550">
          <cell r="K4550" t="str">
            <v>4215703 - Santo Amaro da Imperatriz - SC</v>
          </cell>
        </row>
        <row r="4551">
          <cell r="K4551" t="str">
            <v>4215752 - São Bernardino - SC</v>
          </cell>
        </row>
        <row r="4552">
          <cell r="K4552" t="str">
            <v>4215802 - São Bento do Sul - SC</v>
          </cell>
        </row>
        <row r="4553">
          <cell r="K4553" t="str">
            <v>4215901 - São Bonifácio - SC</v>
          </cell>
        </row>
        <row r="4554">
          <cell r="K4554" t="str">
            <v>4216008 - São Carlos - SC</v>
          </cell>
        </row>
        <row r="4555">
          <cell r="K4555" t="str">
            <v>4216057 - São Cristóvão do Sul - SC</v>
          </cell>
        </row>
        <row r="4556">
          <cell r="K4556" t="str">
            <v>4216107 - São Domingos - SC</v>
          </cell>
        </row>
        <row r="4557">
          <cell r="K4557" t="str">
            <v>4216206 - São Francisco do Sul - SC</v>
          </cell>
        </row>
        <row r="4558">
          <cell r="K4558" t="str">
            <v>4216255 - São João do Oeste - SC</v>
          </cell>
        </row>
        <row r="4559">
          <cell r="K4559" t="str">
            <v>4216305 - São João Batista - SC</v>
          </cell>
        </row>
        <row r="4560">
          <cell r="K4560" t="str">
            <v>4216354 - São João do Itaperiú - SC</v>
          </cell>
        </row>
        <row r="4561">
          <cell r="K4561" t="str">
            <v>4216404 - São João do Sul - SC</v>
          </cell>
        </row>
        <row r="4562">
          <cell r="K4562" t="str">
            <v>4216503 - São Joaquim - SC</v>
          </cell>
        </row>
        <row r="4563">
          <cell r="K4563" t="str">
            <v>4216602 - São José - SC</v>
          </cell>
        </row>
        <row r="4564">
          <cell r="K4564" t="str">
            <v>4216701 - São José do Cedro - SC</v>
          </cell>
        </row>
        <row r="4565">
          <cell r="K4565" t="str">
            <v>4216800 - São José do Cerrito - SC</v>
          </cell>
        </row>
        <row r="4566">
          <cell r="K4566" t="str">
            <v>4216909 - São Lourenço do Oeste - SC</v>
          </cell>
        </row>
        <row r="4567">
          <cell r="K4567" t="str">
            <v>4217006 - São Ludgero - SC</v>
          </cell>
        </row>
        <row r="4568">
          <cell r="K4568" t="str">
            <v>4217105 - São Martinho - SC</v>
          </cell>
        </row>
        <row r="4569">
          <cell r="K4569" t="str">
            <v>4217154 - São Miguel da Boa Vista - SC</v>
          </cell>
        </row>
        <row r="4570">
          <cell r="K4570" t="str">
            <v>4217204 - São Miguel do Oeste - SC</v>
          </cell>
        </row>
        <row r="4571">
          <cell r="K4571" t="str">
            <v>4217253 - São Pedro de Alcântara - SC</v>
          </cell>
        </row>
        <row r="4572">
          <cell r="K4572" t="str">
            <v>4217303 - Saudades - SC</v>
          </cell>
        </row>
        <row r="4573">
          <cell r="K4573" t="str">
            <v>4217402 - Schroeder - SC</v>
          </cell>
        </row>
        <row r="4574">
          <cell r="K4574" t="str">
            <v>4217501 - Seara - SC</v>
          </cell>
        </row>
        <row r="4575">
          <cell r="K4575" t="str">
            <v>4217550 - Serra Alta - SC</v>
          </cell>
        </row>
        <row r="4576">
          <cell r="K4576" t="str">
            <v>4217600 - Siderópolis - SC</v>
          </cell>
        </row>
        <row r="4577">
          <cell r="K4577" t="str">
            <v>4217709 - Sombrio - SC</v>
          </cell>
        </row>
        <row r="4578">
          <cell r="K4578" t="str">
            <v>4217758 - Sul Brasil - SC</v>
          </cell>
        </row>
        <row r="4579">
          <cell r="K4579" t="str">
            <v>4217808 - Taió - SC</v>
          </cell>
        </row>
        <row r="4580">
          <cell r="K4580" t="str">
            <v>4217907 - Tangará - SC</v>
          </cell>
        </row>
        <row r="4581">
          <cell r="K4581" t="str">
            <v>4217956 - Tigrinhos - SC</v>
          </cell>
        </row>
        <row r="4582">
          <cell r="K4582" t="str">
            <v>4218004 - Tijucas - SC</v>
          </cell>
        </row>
        <row r="4583">
          <cell r="K4583" t="str">
            <v>4218103 - Timbé do Sul - SC</v>
          </cell>
        </row>
        <row r="4584">
          <cell r="K4584" t="str">
            <v>4218202 - Timbó - SC</v>
          </cell>
        </row>
        <row r="4585">
          <cell r="K4585" t="str">
            <v>4218251 - Timbó Grande - SC</v>
          </cell>
        </row>
        <row r="4586">
          <cell r="K4586" t="str">
            <v>4218301 - Três Barras - SC</v>
          </cell>
        </row>
        <row r="4587">
          <cell r="K4587" t="str">
            <v>4218350 - Treviso - SC</v>
          </cell>
        </row>
        <row r="4588">
          <cell r="K4588" t="str">
            <v>4218400 - Treze de Maio - SC</v>
          </cell>
        </row>
        <row r="4589">
          <cell r="K4589" t="str">
            <v>4218509 - Treze Tílias - SC</v>
          </cell>
        </row>
        <row r="4590">
          <cell r="K4590" t="str">
            <v>4218608 - Trombudo Central - SC</v>
          </cell>
        </row>
        <row r="4591">
          <cell r="K4591" t="str">
            <v>4218707 - Tubarão - SC</v>
          </cell>
        </row>
        <row r="4592">
          <cell r="K4592" t="str">
            <v>4218756 - Tunápolis - SC</v>
          </cell>
        </row>
        <row r="4593">
          <cell r="K4593" t="str">
            <v>4218806 - Turvo - SC</v>
          </cell>
        </row>
        <row r="4594">
          <cell r="K4594" t="str">
            <v>4218855 - União do Oeste - SC</v>
          </cell>
        </row>
        <row r="4595">
          <cell r="K4595" t="str">
            <v>4218905 - Urubici - SC</v>
          </cell>
        </row>
        <row r="4596">
          <cell r="K4596" t="str">
            <v>4218954 - Urupema - SC</v>
          </cell>
        </row>
        <row r="4597">
          <cell r="K4597" t="str">
            <v>4219002 - Urussanga - SC</v>
          </cell>
        </row>
        <row r="4598">
          <cell r="K4598" t="str">
            <v>4219101 - Vargeão - SC</v>
          </cell>
        </row>
        <row r="4599">
          <cell r="K4599" t="str">
            <v>4219150 - Vargem - SC</v>
          </cell>
        </row>
        <row r="4600">
          <cell r="K4600" t="str">
            <v>4219176 - Vargem Bonita - SC</v>
          </cell>
        </row>
        <row r="4601">
          <cell r="K4601" t="str">
            <v>4219200 - Vidal Ramos - SC</v>
          </cell>
        </row>
        <row r="4602">
          <cell r="K4602" t="str">
            <v>4219309 - Videira - SC</v>
          </cell>
        </row>
        <row r="4603">
          <cell r="K4603" t="str">
            <v>4219358 - Vitor Meireles - SC</v>
          </cell>
        </row>
        <row r="4604">
          <cell r="K4604" t="str">
            <v>4219408 - Witmarsum - SC</v>
          </cell>
        </row>
        <row r="4605">
          <cell r="K4605" t="str">
            <v>4219507 - Xanxerê - SC</v>
          </cell>
        </row>
        <row r="4606">
          <cell r="K4606" t="str">
            <v>4219606 - Xavantina - SC</v>
          </cell>
        </row>
        <row r="4607">
          <cell r="K4607" t="str">
            <v>4219705 - Xaxim - SC</v>
          </cell>
        </row>
        <row r="4608">
          <cell r="K4608" t="str">
            <v>4219853 - Zortéa - SC</v>
          </cell>
        </row>
        <row r="4609">
          <cell r="K4609" t="str">
            <v>4220000 - Balneário Rincão - SC</v>
          </cell>
        </row>
        <row r="4610">
          <cell r="K4610" t="str">
            <v>4300034 - Aceguá - RS</v>
          </cell>
        </row>
        <row r="4611">
          <cell r="K4611" t="str">
            <v>4300059 - Água Santa - RS</v>
          </cell>
        </row>
        <row r="4612">
          <cell r="K4612" t="str">
            <v>4300109 - Agudo - RS</v>
          </cell>
        </row>
        <row r="4613">
          <cell r="K4613" t="str">
            <v>4300208 - Ajuricaba - RS</v>
          </cell>
        </row>
        <row r="4614">
          <cell r="K4614" t="str">
            <v>4300307 - Alecrim - RS</v>
          </cell>
        </row>
        <row r="4615">
          <cell r="K4615" t="str">
            <v>4300406 - Alegrete - RS</v>
          </cell>
        </row>
        <row r="4616">
          <cell r="K4616" t="str">
            <v>4300455 - Alegria - RS</v>
          </cell>
        </row>
        <row r="4617">
          <cell r="K4617" t="str">
            <v>4300471 - Almirante Tamandaré do Sul - RS</v>
          </cell>
        </row>
        <row r="4618">
          <cell r="K4618" t="str">
            <v>4300505 - Alpestre - RS</v>
          </cell>
        </row>
        <row r="4619">
          <cell r="K4619" t="str">
            <v>4300554 - Alto Alegre - RS</v>
          </cell>
        </row>
        <row r="4620">
          <cell r="K4620" t="str">
            <v>4300570 - Alto Feliz - RS</v>
          </cell>
        </row>
        <row r="4621">
          <cell r="K4621" t="str">
            <v>4300604 - Alvorada - RS</v>
          </cell>
        </row>
        <row r="4622">
          <cell r="K4622" t="str">
            <v>4300638 - Amaral Ferrador - RS</v>
          </cell>
        </row>
        <row r="4623">
          <cell r="K4623" t="str">
            <v>4300646 - Ametista do Sul - RS</v>
          </cell>
        </row>
        <row r="4624">
          <cell r="K4624" t="str">
            <v>4300661 - André da Rocha - RS</v>
          </cell>
        </row>
        <row r="4625">
          <cell r="K4625" t="str">
            <v>4300703 - Anta Gorda - RS</v>
          </cell>
        </row>
        <row r="4626">
          <cell r="K4626" t="str">
            <v>4300802 - Antônio Prado - RS</v>
          </cell>
        </row>
        <row r="4627">
          <cell r="K4627" t="str">
            <v>4300851 - Arambaré - RS</v>
          </cell>
        </row>
        <row r="4628">
          <cell r="K4628" t="str">
            <v>4300877 - Araricá - RS</v>
          </cell>
        </row>
        <row r="4629">
          <cell r="K4629" t="str">
            <v>4300901 - Aratiba - RS</v>
          </cell>
        </row>
        <row r="4630">
          <cell r="K4630" t="str">
            <v>4301008 - Arroio do Meio - RS</v>
          </cell>
        </row>
        <row r="4631">
          <cell r="K4631" t="str">
            <v>4301057 - Arroio do Sal - RS</v>
          </cell>
        </row>
        <row r="4632">
          <cell r="K4632" t="str">
            <v>4301073 - Arroio do Padre - RS</v>
          </cell>
        </row>
        <row r="4633">
          <cell r="K4633" t="str">
            <v>4301107 - Arroio dos Ratos - RS</v>
          </cell>
        </row>
        <row r="4634">
          <cell r="K4634" t="str">
            <v>4301206 - Arroio do Tigre - RS</v>
          </cell>
        </row>
        <row r="4635">
          <cell r="K4635" t="str">
            <v>4301305 - Arroio Grande - RS</v>
          </cell>
        </row>
        <row r="4636">
          <cell r="K4636" t="str">
            <v>4301404 - Arvorezinha - RS</v>
          </cell>
        </row>
        <row r="4637">
          <cell r="K4637" t="str">
            <v>4301503 - Augusto Pestana - RS</v>
          </cell>
        </row>
        <row r="4638">
          <cell r="K4638" t="str">
            <v>4301552 - Áurea - RS</v>
          </cell>
        </row>
        <row r="4639">
          <cell r="K4639" t="str">
            <v>4301602 - Bagé - RS</v>
          </cell>
        </row>
        <row r="4640">
          <cell r="K4640" t="str">
            <v>4301636 - Balneário Pinhal - RS</v>
          </cell>
        </row>
        <row r="4641">
          <cell r="K4641" t="str">
            <v>4301651 - Barão - RS</v>
          </cell>
        </row>
        <row r="4642">
          <cell r="K4642" t="str">
            <v>4301701 - Barão de Cotegipe - RS</v>
          </cell>
        </row>
        <row r="4643">
          <cell r="K4643" t="str">
            <v>4301750 - Barão do Triunfo - RS</v>
          </cell>
        </row>
        <row r="4644">
          <cell r="K4644" t="str">
            <v>4301800 - Barracão - RS</v>
          </cell>
        </row>
        <row r="4645">
          <cell r="K4645" t="str">
            <v>4301859 - Barra do Guarita - RS</v>
          </cell>
        </row>
        <row r="4646">
          <cell r="K4646" t="str">
            <v>4301875 - Barra do Quaraí - RS</v>
          </cell>
        </row>
        <row r="4647">
          <cell r="K4647" t="str">
            <v>4301909 - Barra do Ribeiro - RS</v>
          </cell>
        </row>
        <row r="4648">
          <cell r="K4648" t="str">
            <v>4301925 - Barra do Rio Azul - RS</v>
          </cell>
        </row>
        <row r="4649">
          <cell r="K4649" t="str">
            <v>4301958 - Barra Funda - RS</v>
          </cell>
        </row>
        <row r="4650">
          <cell r="K4650" t="str">
            <v>4302006 - Barros Cassal - RS</v>
          </cell>
        </row>
        <row r="4651">
          <cell r="K4651" t="str">
            <v>4302055 - Benjamin Constant do Sul - RS</v>
          </cell>
        </row>
        <row r="4652">
          <cell r="K4652" t="str">
            <v>4302105 - Bento Gonçalves - RS</v>
          </cell>
        </row>
        <row r="4653">
          <cell r="K4653" t="str">
            <v>4302154 - Boa Vista das Missões - RS</v>
          </cell>
        </row>
        <row r="4654">
          <cell r="K4654" t="str">
            <v>4302204 - Boa Vista do Buricá - RS</v>
          </cell>
        </row>
        <row r="4655">
          <cell r="K4655" t="str">
            <v>4302220 - Boa Vista do Cadeado - RS</v>
          </cell>
        </row>
        <row r="4656">
          <cell r="K4656" t="str">
            <v>4302238 - Boa Vista do Incra - RS</v>
          </cell>
        </row>
        <row r="4657">
          <cell r="K4657" t="str">
            <v>4302253 - Boa Vista do Sul - RS</v>
          </cell>
        </row>
        <row r="4658">
          <cell r="K4658" t="str">
            <v>4302303 - Bom Jesus - RS</v>
          </cell>
        </row>
        <row r="4659">
          <cell r="K4659" t="str">
            <v>4302352 - Bom Princípio - RS</v>
          </cell>
        </row>
        <row r="4660">
          <cell r="K4660" t="str">
            <v>4302378 - Bom Progresso - RS</v>
          </cell>
        </row>
        <row r="4661">
          <cell r="K4661" t="str">
            <v>4302402 - Bom Retiro do Sul - RS</v>
          </cell>
        </row>
        <row r="4662">
          <cell r="K4662" t="str">
            <v>4302451 - Boqueirão do Leão - RS</v>
          </cell>
        </row>
        <row r="4663">
          <cell r="K4663" t="str">
            <v>4302501 - Bossoroca - RS</v>
          </cell>
        </row>
        <row r="4664">
          <cell r="K4664" t="str">
            <v>4302584 - Bozano - RS</v>
          </cell>
        </row>
        <row r="4665">
          <cell r="K4665" t="str">
            <v>4302600 - Braga - RS</v>
          </cell>
        </row>
        <row r="4666">
          <cell r="K4666" t="str">
            <v>4302659 - Brochier - RS</v>
          </cell>
        </row>
        <row r="4667">
          <cell r="K4667" t="str">
            <v>4302709 - Butiá - RS</v>
          </cell>
        </row>
        <row r="4668">
          <cell r="K4668" t="str">
            <v>4302808 - Caçapava do Sul - RS</v>
          </cell>
        </row>
        <row r="4669">
          <cell r="K4669" t="str">
            <v>4302907 - Cacequi - RS</v>
          </cell>
        </row>
        <row r="4670">
          <cell r="K4670" t="str">
            <v>4303004 - Cachoeira do Sul - RS</v>
          </cell>
        </row>
        <row r="4671">
          <cell r="K4671" t="str">
            <v>4303103 - Cachoeirinha - RS</v>
          </cell>
        </row>
        <row r="4672">
          <cell r="K4672" t="str">
            <v>4303202 - Cacique Doble - RS</v>
          </cell>
        </row>
        <row r="4673">
          <cell r="K4673" t="str">
            <v>4303301 - Caibaté - RS</v>
          </cell>
        </row>
        <row r="4674">
          <cell r="K4674" t="str">
            <v>4303400 - Caiçara - RS</v>
          </cell>
        </row>
        <row r="4675">
          <cell r="K4675" t="str">
            <v>4303509 - Camaquã - RS</v>
          </cell>
        </row>
        <row r="4676">
          <cell r="K4676" t="str">
            <v>4303558 - Camargo - RS</v>
          </cell>
        </row>
        <row r="4677">
          <cell r="K4677" t="str">
            <v>4303608 - Cambará do Sul - RS</v>
          </cell>
        </row>
        <row r="4678">
          <cell r="K4678" t="str">
            <v>4303673 - Campestre da Serra - RS</v>
          </cell>
        </row>
        <row r="4679">
          <cell r="K4679" t="str">
            <v>4303707 - Campina das Missões - RS</v>
          </cell>
        </row>
        <row r="4680">
          <cell r="K4680" t="str">
            <v>4303806 - Campinas do Sul - RS</v>
          </cell>
        </row>
        <row r="4681">
          <cell r="K4681" t="str">
            <v>4303905 - Campo Bom - RS</v>
          </cell>
        </row>
        <row r="4682">
          <cell r="K4682" t="str">
            <v>4304002 - Campo Novo - RS</v>
          </cell>
        </row>
        <row r="4683">
          <cell r="K4683" t="str">
            <v>4304101 - Campos Borges - RS</v>
          </cell>
        </row>
        <row r="4684">
          <cell r="K4684" t="str">
            <v>4304200 - Candelária - RS</v>
          </cell>
        </row>
        <row r="4685">
          <cell r="K4685" t="str">
            <v>4304309 - Cândido Godói - RS</v>
          </cell>
        </row>
        <row r="4686">
          <cell r="K4686" t="str">
            <v>4304358 - Candiota - RS</v>
          </cell>
        </row>
        <row r="4687">
          <cell r="K4687" t="str">
            <v>4304408 - Canela - RS</v>
          </cell>
        </row>
        <row r="4688">
          <cell r="K4688" t="str">
            <v>4304507 - Canguçu - RS</v>
          </cell>
        </row>
        <row r="4689">
          <cell r="K4689" t="str">
            <v>4304606 - Canoas - RS</v>
          </cell>
        </row>
        <row r="4690">
          <cell r="K4690" t="str">
            <v>4304614 - Canudos do Vale - RS</v>
          </cell>
        </row>
        <row r="4691">
          <cell r="K4691" t="str">
            <v>4304622 - Capão Bonito do Sul - RS</v>
          </cell>
        </row>
        <row r="4692">
          <cell r="K4692" t="str">
            <v>4304630 - Capão da Canoa - RS</v>
          </cell>
        </row>
        <row r="4693">
          <cell r="K4693" t="str">
            <v>4304655 - Capão do Cipó - RS</v>
          </cell>
        </row>
        <row r="4694">
          <cell r="K4694" t="str">
            <v>4304663 - Capão do Leão - RS</v>
          </cell>
        </row>
        <row r="4695">
          <cell r="K4695" t="str">
            <v>4304671 - Capivari do Sul - RS</v>
          </cell>
        </row>
        <row r="4696">
          <cell r="K4696" t="str">
            <v>4304689 - Capela de Santana - RS</v>
          </cell>
        </row>
        <row r="4697">
          <cell r="K4697" t="str">
            <v>4304697 - Capitão - RS</v>
          </cell>
        </row>
        <row r="4698">
          <cell r="K4698" t="str">
            <v>4304705 - Carazinho - RS</v>
          </cell>
        </row>
        <row r="4699">
          <cell r="K4699" t="str">
            <v>4304713 - Caraá - RS</v>
          </cell>
        </row>
        <row r="4700">
          <cell r="K4700" t="str">
            <v>4304804 - Carlos Barbosa - RS</v>
          </cell>
        </row>
        <row r="4701">
          <cell r="K4701" t="str">
            <v>4304853 - Carlos Gomes - RS</v>
          </cell>
        </row>
        <row r="4702">
          <cell r="K4702" t="str">
            <v>4304903 - Casca - RS</v>
          </cell>
        </row>
        <row r="4703">
          <cell r="K4703" t="str">
            <v>4304952 - Caseiros - RS</v>
          </cell>
        </row>
        <row r="4704">
          <cell r="K4704" t="str">
            <v>4305009 - Catuípe - RS</v>
          </cell>
        </row>
        <row r="4705">
          <cell r="K4705" t="str">
            <v>4305108 - Caxias do Sul - RS</v>
          </cell>
        </row>
        <row r="4706">
          <cell r="K4706" t="str">
            <v>4305116 - Centenário - RS</v>
          </cell>
        </row>
        <row r="4707">
          <cell r="K4707" t="str">
            <v>4305124 - Cerrito - RS</v>
          </cell>
        </row>
        <row r="4708">
          <cell r="K4708" t="str">
            <v>4305132 - Cerro Branco - RS</v>
          </cell>
        </row>
        <row r="4709">
          <cell r="K4709" t="str">
            <v>4305157 - Cerro Grande - RS</v>
          </cell>
        </row>
        <row r="4710">
          <cell r="K4710" t="str">
            <v>4305173 - Cerro Grande do Sul - RS</v>
          </cell>
        </row>
        <row r="4711">
          <cell r="K4711" t="str">
            <v>4305207 - Cerro Largo - RS</v>
          </cell>
        </row>
        <row r="4712">
          <cell r="K4712" t="str">
            <v>4305306 - Chapada - RS</v>
          </cell>
        </row>
        <row r="4713">
          <cell r="K4713" t="str">
            <v>4305355 - Charqueadas - RS</v>
          </cell>
        </row>
        <row r="4714">
          <cell r="K4714" t="str">
            <v>4305371 - Charrua - RS</v>
          </cell>
        </row>
        <row r="4715">
          <cell r="K4715" t="str">
            <v>4305405 - Chiapetta - RS</v>
          </cell>
        </row>
        <row r="4716">
          <cell r="K4716" t="str">
            <v>4305439 - Chuí - RS</v>
          </cell>
        </row>
        <row r="4717">
          <cell r="K4717" t="str">
            <v>4305447 - Chuvisca - RS</v>
          </cell>
        </row>
        <row r="4718">
          <cell r="K4718" t="str">
            <v>4305454 - Cidreira - RS</v>
          </cell>
        </row>
        <row r="4719">
          <cell r="K4719" t="str">
            <v>4305504 - Ciríaco - RS</v>
          </cell>
        </row>
        <row r="4720">
          <cell r="K4720" t="str">
            <v>4305587 - Colinas - RS</v>
          </cell>
        </row>
        <row r="4721">
          <cell r="K4721" t="str">
            <v>4305603 - Colorado - RS</v>
          </cell>
        </row>
        <row r="4722">
          <cell r="K4722" t="str">
            <v>4305702 - Condor - RS</v>
          </cell>
        </row>
        <row r="4723">
          <cell r="K4723" t="str">
            <v>4305801 - Constantina - RS</v>
          </cell>
        </row>
        <row r="4724">
          <cell r="K4724" t="str">
            <v>4305835 - Coqueiro Baixo - RS</v>
          </cell>
        </row>
        <row r="4725">
          <cell r="K4725" t="str">
            <v>4305850 - Coqueiros do Sul - RS</v>
          </cell>
        </row>
        <row r="4726">
          <cell r="K4726" t="str">
            <v>4305871 - Coronel Barros - RS</v>
          </cell>
        </row>
        <row r="4727">
          <cell r="K4727" t="str">
            <v>4305900 - Coronel Bicaco - RS</v>
          </cell>
        </row>
        <row r="4728">
          <cell r="K4728" t="str">
            <v>4305934 - Coronel Pilar - RS</v>
          </cell>
        </row>
        <row r="4729">
          <cell r="K4729" t="str">
            <v>4305959 - Cotiporã - RS</v>
          </cell>
        </row>
        <row r="4730">
          <cell r="K4730" t="str">
            <v>4305975 - Coxilha - RS</v>
          </cell>
        </row>
        <row r="4731">
          <cell r="K4731" t="str">
            <v>4306007 - Crissiumal - RS</v>
          </cell>
        </row>
        <row r="4732">
          <cell r="K4732" t="str">
            <v>4306056 - Cristal - RS</v>
          </cell>
        </row>
        <row r="4733">
          <cell r="K4733" t="str">
            <v>4306072 - Cristal do Sul - RS</v>
          </cell>
        </row>
        <row r="4734">
          <cell r="K4734" t="str">
            <v>4306106 - Cruz Alta - RS</v>
          </cell>
        </row>
        <row r="4735">
          <cell r="K4735" t="str">
            <v>4306130 - Cruzaltense - RS</v>
          </cell>
        </row>
        <row r="4736">
          <cell r="K4736" t="str">
            <v>4306205 - Cruzeiro do Sul - RS</v>
          </cell>
        </row>
        <row r="4737">
          <cell r="K4737" t="str">
            <v>4306304 - David Canabarro - RS</v>
          </cell>
        </row>
        <row r="4738">
          <cell r="K4738" t="str">
            <v>4306320 - Derrubadas - RS</v>
          </cell>
        </row>
        <row r="4739">
          <cell r="K4739" t="str">
            <v>4306353 - Dezesseis de Novembro - RS</v>
          </cell>
        </row>
        <row r="4740">
          <cell r="K4740" t="str">
            <v>4306379 - Dilermando de Aguiar - RS</v>
          </cell>
        </row>
        <row r="4741">
          <cell r="K4741" t="str">
            <v>4306403 - Dois Irmãos - RS</v>
          </cell>
        </row>
        <row r="4742">
          <cell r="K4742" t="str">
            <v>4306429 - Dois Irmãos das Missões - RS</v>
          </cell>
        </row>
        <row r="4743">
          <cell r="K4743" t="str">
            <v>4306452 - Dois Lajeados - RS</v>
          </cell>
        </row>
        <row r="4744">
          <cell r="K4744" t="str">
            <v>4306502 - Dom Feliciano - RS</v>
          </cell>
        </row>
        <row r="4745">
          <cell r="K4745" t="str">
            <v>4306551 - Dom Pedro de Alcântara - RS</v>
          </cell>
        </row>
        <row r="4746">
          <cell r="K4746" t="str">
            <v>4306601 - Dom Pedrito - RS</v>
          </cell>
        </row>
        <row r="4747">
          <cell r="K4747" t="str">
            <v>4306700 - Dona Francisca - RS</v>
          </cell>
        </row>
        <row r="4748">
          <cell r="K4748" t="str">
            <v>4306734 - Doutor Maurício Cardoso - RS</v>
          </cell>
        </row>
        <row r="4749">
          <cell r="K4749" t="str">
            <v>4306759 - Doutor Ricardo - RS</v>
          </cell>
        </row>
        <row r="4750">
          <cell r="K4750" t="str">
            <v>4306767 - Eldorado do Sul - RS</v>
          </cell>
        </row>
        <row r="4751">
          <cell r="K4751" t="str">
            <v>4306809 - Encantado - RS</v>
          </cell>
        </row>
        <row r="4752">
          <cell r="K4752" t="str">
            <v>4306908 - Encruzilhada do Sul - RS</v>
          </cell>
        </row>
        <row r="4753">
          <cell r="K4753" t="str">
            <v>4306924 - Engenho Velho - RS</v>
          </cell>
        </row>
        <row r="4754">
          <cell r="K4754" t="str">
            <v>4306932 - Entre-Ijuís - RS</v>
          </cell>
        </row>
        <row r="4755">
          <cell r="K4755" t="str">
            <v>4306957 - Entre Rios do Sul - RS</v>
          </cell>
        </row>
        <row r="4756">
          <cell r="K4756" t="str">
            <v>4306973 - Erebango - RS</v>
          </cell>
        </row>
        <row r="4757">
          <cell r="K4757" t="str">
            <v>4307005 - Erechim - RS</v>
          </cell>
        </row>
        <row r="4758">
          <cell r="K4758" t="str">
            <v>4307054 - Ernestina - RS</v>
          </cell>
        </row>
        <row r="4759">
          <cell r="K4759" t="str">
            <v>4307104 - Herval - RS</v>
          </cell>
        </row>
        <row r="4760">
          <cell r="K4760" t="str">
            <v>4307203 - Erval Grande - RS</v>
          </cell>
        </row>
        <row r="4761">
          <cell r="K4761" t="str">
            <v>4307302 - Erval Seco - RS</v>
          </cell>
        </row>
        <row r="4762">
          <cell r="K4762" t="str">
            <v>4307401 - Esmeralda - RS</v>
          </cell>
        </row>
        <row r="4763">
          <cell r="K4763" t="str">
            <v>4307450 - Esperança do Sul - RS</v>
          </cell>
        </row>
        <row r="4764">
          <cell r="K4764" t="str">
            <v>4307500 - Espumoso - RS</v>
          </cell>
        </row>
        <row r="4765">
          <cell r="K4765" t="str">
            <v>4307559 - Estação - RS</v>
          </cell>
        </row>
        <row r="4766">
          <cell r="K4766" t="str">
            <v>4307609 - Estância Velha - RS</v>
          </cell>
        </row>
        <row r="4767">
          <cell r="K4767" t="str">
            <v>4307708 - Esteio - RS</v>
          </cell>
        </row>
        <row r="4768">
          <cell r="K4768" t="str">
            <v>4307807 - Estrela - RS</v>
          </cell>
        </row>
        <row r="4769">
          <cell r="K4769" t="str">
            <v>4307815 - Estrela Velha - RS</v>
          </cell>
        </row>
        <row r="4770">
          <cell r="K4770" t="str">
            <v>4307831 - Eugênio de Castro - RS</v>
          </cell>
        </row>
        <row r="4771">
          <cell r="K4771" t="str">
            <v>4307864 - Fagundes Varela - RS</v>
          </cell>
        </row>
        <row r="4772">
          <cell r="K4772" t="str">
            <v>4307906 - Farroupilha - RS</v>
          </cell>
        </row>
        <row r="4773">
          <cell r="K4773" t="str">
            <v>4308003 - Faxinal do Soturno - RS</v>
          </cell>
        </row>
        <row r="4774">
          <cell r="K4774" t="str">
            <v>4308052 - Faxinalzinho - RS</v>
          </cell>
        </row>
        <row r="4775">
          <cell r="K4775" t="str">
            <v>4308078 - Fazenda Vilanova - RS</v>
          </cell>
        </row>
        <row r="4776">
          <cell r="K4776" t="str">
            <v>4308102 - Feliz - RS</v>
          </cell>
        </row>
        <row r="4777">
          <cell r="K4777" t="str">
            <v>4308201 - Flores da Cunha - RS</v>
          </cell>
        </row>
        <row r="4778">
          <cell r="K4778" t="str">
            <v>4308250 - Floriano Peixoto - RS</v>
          </cell>
        </row>
        <row r="4779">
          <cell r="K4779" t="str">
            <v>4308300 - Fontoura Xavier - RS</v>
          </cell>
        </row>
        <row r="4780">
          <cell r="K4780" t="str">
            <v>4308409 - Formigueiro - RS</v>
          </cell>
        </row>
        <row r="4781">
          <cell r="K4781" t="str">
            <v>4308433 - Forquetinha - RS</v>
          </cell>
        </row>
        <row r="4782">
          <cell r="K4782" t="str">
            <v>4308458 - Fortaleza dos Valos - RS</v>
          </cell>
        </row>
        <row r="4783">
          <cell r="K4783" t="str">
            <v>4308508 - Frederico Westphalen - RS</v>
          </cell>
        </row>
        <row r="4784">
          <cell r="K4784" t="str">
            <v>4308607 - Garibaldi - RS</v>
          </cell>
        </row>
        <row r="4785">
          <cell r="K4785" t="str">
            <v>4308656 - Garruchos - RS</v>
          </cell>
        </row>
        <row r="4786">
          <cell r="K4786" t="str">
            <v>4308706 - Gaurama - RS</v>
          </cell>
        </row>
        <row r="4787">
          <cell r="K4787" t="str">
            <v>4308805 - General Câmara - RS</v>
          </cell>
        </row>
        <row r="4788">
          <cell r="K4788" t="str">
            <v>4308854 - Gentil - RS</v>
          </cell>
        </row>
        <row r="4789">
          <cell r="K4789" t="str">
            <v>4308904 - Getúlio Vargas - RS</v>
          </cell>
        </row>
        <row r="4790">
          <cell r="K4790" t="str">
            <v>4309001 - Giruá - RS</v>
          </cell>
        </row>
        <row r="4791">
          <cell r="K4791" t="str">
            <v>4309050 - Glorinha - RS</v>
          </cell>
        </row>
        <row r="4792">
          <cell r="K4792" t="str">
            <v>4309100 - Gramado - RS</v>
          </cell>
        </row>
        <row r="4793">
          <cell r="K4793" t="str">
            <v>4309126 - Gramado dos Loureiros - RS</v>
          </cell>
        </row>
        <row r="4794">
          <cell r="K4794" t="str">
            <v>4309159 - Gramado Xavier - RS</v>
          </cell>
        </row>
        <row r="4795">
          <cell r="K4795" t="str">
            <v>4309209 - Gravataí - RS</v>
          </cell>
        </row>
        <row r="4796">
          <cell r="K4796" t="str">
            <v>4309258 - Guabiju - RS</v>
          </cell>
        </row>
        <row r="4797">
          <cell r="K4797" t="str">
            <v>4309308 - Guaíba - RS</v>
          </cell>
        </row>
        <row r="4798">
          <cell r="K4798" t="str">
            <v>4309407 - Guaporé - RS</v>
          </cell>
        </row>
        <row r="4799">
          <cell r="K4799" t="str">
            <v>4309506 - Guarani das Missões - RS</v>
          </cell>
        </row>
        <row r="4800">
          <cell r="K4800" t="str">
            <v>4309555 - Harmonia - RS</v>
          </cell>
        </row>
        <row r="4801">
          <cell r="K4801" t="str">
            <v>4309571 - Herveiras - RS</v>
          </cell>
        </row>
        <row r="4802">
          <cell r="K4802" t="str">
            <v>4309605 - Horizontina - RS</v>
          </cell>
        </row>
        <row r="4803">
          <cell r="K4803" t="str">
            <v>4309654 - Hulha Negra - RS</v>
          </cell>
        </row>
        <row r="4804">
          <cell r="K4804" t="str">
            <v>4309704 - Humaitá - RS</v>
          </cell>
        </row>
        <row r="4805">
          <cell r="K4805" t="str">
            <v>4309753 - Ibarama - RS</v>
          </cell>
        </row>
        <row r="4806">
          <cell r="K4806" t="str">
            <v>4309803 - Ibiaçá - RS</v>
          </cell>
        </row>
        <row r="4807">
          <cell r="K4807" t="str">
            <v>4309902 - Ibiraiaras - RS</v>
          </cell>
        </row>
        <row r="4808">
          <cell r="K4808" t="str">
            <v>4309951 - Ibirapuitã - RS</v>
          </cell>
        </row>
        <row r="4809">
          <cell r="K4809" t="str">
            <v>4310009 - Ibirubá - RS</v>
          </cell>
        </row>
        <row r="4810">
          <cell r="K4810" t="str">
            <v>4310108 - Igrejinha - RS</v>
          </cell>
        </row>
        <row r="4811">
          <cell r="K4811" t="str">
            <v>4310207 - Ijuí - RS</v>
          </cell>
        </row>
        <row r="4812">
          <cell r="K4812" t="str">
            <v>4310306 - Ilópolis - RS</v>
          </cell>
        </row>
        <row r="4813">
          <cell r="K4813" t="str">
            <v>4310330 - Imbé - RS</v>
          </cell>
        </row>
        <row r="4814">
          <cell r="K4814" t="str">
            <v>4310363 - Imigrante - RS</v>
          </cell>
        </row>
        <row r="4815">
          <cell r="K4815" t="str">
            <v>4310405 - Independência - RS</v>
          </cell>
        </row>
        <row r="4816">
          <cell r="K4816" t="str">
            <v>4310413 - Inhacorá - RS</v>
          </cell>
        </row>
        <row r="4817">
          <cell r="K4817" t="str">
            <v>4310439 - Ipê - RS</v>
          </cell>
        </row>
        <row r="4818">
          <cell r="K4818" t="str">
            <v>4310462 - Ipiranga do Sul - RS</v>
          </cell>
        </row>
        <row r="4819">
          <cell r="K4819" t="str">
            <v>4310504 - Iraí - RS</v>
          </cell>
        </row>
        <row r="4820">
          <cell r="K4820" t="str">
            <v>4310538 - Itaara - RS</v>
          </cell>
        </row>
        <row r="4821">
          <cell r="K4821" t="str">
            <v>4310553 - Itacurubi - RS</v>
          </cell>
        </row>
        <row r="4822">
          <cell r="K4822" t="str">
            <v>4310579 - Itapuca - RS</v>
          </cell>
        </row>
        <row r="4823">
          <cell r="K4823" t="str">
            <v>4310603 - Itaqui - RS</v>
          </cell>
        </row>
        <row r="4824">
          <cell r="K4824" t="str">
            <v>4310652 - Itati - RS</v>
          </cell>
        </row>
        <row r="4825">
          <cell r="K4825" t="str">
            <v>4310702 - Itatiba do Sul - RS</v>
          </cell>
        </row>
        <row r="4826">
          <cell r="K4826" t="str">
            <v>4310751 - Ivorá - RS</v>
          </cell>
        </row>
        <row r="4827">
          <cell r="K4827" t="str">
            <v>4310801 - Ivoti - RS</v>
          </cell>
        </row>
        <row r="4828">
          <cell r="K4828" t="str">
            <v>4310850 - Jaboticaba - RS</v>
          </cell>
        </row>
        <row r="4829">
          <cell r="K4829" t="str">
            <v>4310876 - Jacuizinho - RS</v>
          </cell>
        </row>
        <row r="4830">
          <cell r="K4830" t="str">
            <v>4310900 - Jacutinga - RS</v>
          </cell>
        </row>
        <row r="4831">
          <cell r="K4831" t="str">
            <v>4311007 - Jaguarão - RS</v>
          </cell>
        </row>
        <row r="4832">
          <cell r="K4832" t="str">
            <v>4311106 - Jaguari - RS</v>
          </cell>
        </row>
        <row r="4833">
          <cell r="K4833" t="str">
            <v>4311122 - Jaquirana - RS</v>
          </cell>
        </row>
        <row r="4834">
          <cell r="K4834" t="str">
            <v>4311130 - Jari - RS</v>
          </cell>
        </row>
        <row r="4835">
          <cell r="K4835" t="str">
            <v>4311155 - Jóia - RS</v>
          </cell>
        </row>
        <row r="4836">
          <cell r="K4836" t="str">
            <v>4311205 - Júlio de Castilhos - RS</v>
          </cell>
        </row>
        <row r="4837">
          <cell r="K4837" t="str">
            <v>4311239 - Lagoa Bonita do Sul - RS</v>
          </cell>
        </row>
        <row r="4838">
          <cell r="K4838" t="str">
            <v>4311254 - Lagoão - RS</v>
          </cell>
        </row>
        <row r="4839">
          <cell r="K4839" t="str">
            <v>4311270 - Lagoa dos Três Cantos - RS</v>
          </cell>
        </row>
        <row r="4840">
          <cell r="K4840" t="str">
            <v>4311304 - Lagoa Vermelha - RS</v>
          </cell>
        </row>
        <row r="4841">
          <cell r="K4841" t="str">
            <v>4311403 - Lajeado - RS</v>
          </cell>
        </row>
        <row r="4842">
          <cell r="K4842" t="str">
            <v>4311429 - Lajeado do Bugre - RS</v>
          </cell>
        </row>
        <row r="4843">
          <cell r="K4843" t="str">
            <v>4311502 - Lavras do Sul - RS</v>
          </cell>
        </row>
        <row r="4844">
          <cell r="K4844" t="str">
            <v>4311601 - Liberato Salzano - RS</v>
          </cell>
        </row>
        <row r="4845">
          <cell r="K4845" t="str">
            <v>4311627 - Lindolfo Collor - RS</v>
          </cell>
        </row>
        <row r="4846">
          <cell r="K4846" t="str">
            <v>4311643 - Linha Nova - RS</v>
          </cell>
        </row>
        <row r="4847">
          <cell r="K4847" t="str">
            <v>4311700 - Machadinho - RS</v>
          </cell>
        </row>
        <row r="4848">
          <cell r="K4848" t="str">
            <v>4311718 - Maçambará - RS</v>
          </cell>
        </row>
        <row r="4849">
          <cell r="K4849" t="str">
            <v>4311734 - Mampituba - RS</v>
          </cell>
        </row>
        <row r="4850">
          <cell r="K4850" t="str">
            <v>4311759 - Manoel Viana - RS</v>
          </cell>
        </row>
        <row r="4851">
          <cell r="K4851" t="str">
            <v>4311775 - Maquiné - RS</v>
          </cell>
        </row>
        <row r="4852">
          <cell r="K4852" t="str">
            <v>4311791 - Maratá - RS</v>
          </cell>
        </row>
        <row r="4853">
          <cell r="K4853" t="str">
            <v>4311809 - Marau - RS</v>
          </cell>
        </row>
        <row r="4854">
          <cell r="K4854" t="str">
            <v>4311908 - Marcelino Ramos - RS</v>
          </cell>
        </row>
        <row r="4855">
          <cell r="K4855" t="str">
            <v>4311981 - Mariana Pimentel - RS</v>
          </cell>
        </row>
        <row r="4856">
          <cell r="K4856" t="str">
            <v>4312005 - Mariano Moro - RS</v>
          </cell>
        </row>
        <row r="4857">
          <cell r="K4857" t="str">
            <v>4312054 - Marques de Souza - RS</v>
          </cell>
        </row>
        <row r="4858">
          <cell r="K4858" t="str">
            <v>4312104 - Mata - RS</v>
          </cell>
        </row>
        <row r="4859">
          <cell r="K4859" t="str">
            <v>4312138 - Mato Castelhano - RS</v>
          </cell>
        </row>
        <row r="4860">
          <cell r="K4860" t="str">
            <v>4312153 - Mato Leitão - RS</v>
          </cell>
        </row>
        <row r="4861">
          <cell r="K4861" t="str">
            <v>4312179 - Mato Queimado - RS</v>
          </cell>
        </row>
        <row r="4862">
          <cell r="K4862" t="str">
            <v>4312203 - Maximiliano de Almeida - RS</v>
          </cell>
        </row>
        <row r="4863">
          <cell r="K4863" t="str">
            <v>4312252 - Minas do Leão - RS</v>
          </cell>
        </row>
        <row r="4864">
          <cell r="K4864" t="str">
            <v>4312302 - Miraguaí - RS</v>
          </cell>
        </row>
        <row r="4865">
          <cell r="K4865" t="str">
            <v>4312351 - Montauri - RS</v>
          </cell>
        </row>
        <row r="4866">
          <cell r="K4866" t="str">
            <v>4312377 - Monte Alegre dos Campos - RS</v>
          </cell>
        </row>
        <row r="4867">
          <cell r="K4867" t="str">
            <v>4312385 - Monte Belo do Sul - RS</v>
          </cell>
        </row>
        <row r="4868">
          <cell r="K4868" t="str">
            <v>4312401 - Montenegro - RS</v>
          </cell>
        </row>
        <row r="4869">
          <cell r="K4869" t="str">
            <v>4312427 - Mormaço - RS</v>
          </cell>
        </row>
        <row r="4870">
          <cell r="K4870" t="str">
            <v>4312443 - Morrinhos do Sul - RS</v>
          </cell>
        </row>
        <row r="4871">
          <cell r="K4871" t="str">
            <v>4312450 - Morro Redondo - RS</v>
          </cell>
        </row>
        <row r="4872">
          <cell r="K4872" t="str">
            <v>4312476 - Morro Reuter - RS</v>
          </cell>
        </row>
        <row r="4873">
          <cell r="K4873" t="str">
            <v>4312500 - Mostardas - RS</v>
          </cell>
        </row>
        <row r="4874">
          <cell r="K4874" t="str">
            <v>4312609 - Muçum - RS</v>
          </cell>
        </row>
        <row r="4875">
          <cell r="K4875" t="str">
            <v>4312617 - Muitos Capões - RS</v>
          </cell>
        </row>
        <row r="4876">
          <cell r="K4876" t="str">
            <v>4312625 - Muliterno - RS</v>
          </cell>
        </row>
        <row r="4877">
          <cell r="K4877" t="str">
            <v>4312658 - Não-Me-Toque - RS</v>
          </cell>
        </row>
        <row r="4878">
          <cell r="K4878" t="str">
            <v>4312674 - Nicolau Vergueiro - RS</v>
          </cell>
        </row>
        <row r="4879">
          <cell r="K4879" t="str">
            <v>4312708 - Nonoai - RS</v>
          </cell>
        </row>
        <row r="4880">
          <cell r="K4880" t="str">
            <v>4312757 - Nova Alvorada - RS</v>
          </cell>
        </row>
        <row r="4881">
          <cell r="K4881" t="str">
            <v>4312807 - Nova Araçá - RS</v>
          </cell>
        </row>
        <row r="4882">
          <cell r="K4882" t="str">
            <v>4312906 - Nova Bassano - RS</v>
          </cell>
        </row>
        <row r="4883">
          <cell r="K4883" t="str">
            <v>4312955 - Nova Boa Vista - RS</v>
          </cell>
        </row>
        <row r="4884">
          <cell r="K4884" t="str">
            <v>4313003 - Nova Bréscia - RS</v>
          </cell>
        </row>
        <row r="4885">
          <cell r="K4885" t="str">
            <v>4313011 - Nova Candelária - RS</v>
          </cell>
        </row>
        <row r="4886">
          <cell r="K4886" t="str">
            <v>4313037 - Nova Esperança do Sul - RS</v>
          </cell>
        </row>
        <row r="4887">
          <cell r="K4887" t="str">
            <v>4313060 - Nova Hartz - RS</v>
          </cell>
        </row>
        <row r="4888">
          <cell r="K4888" t="str">
            <v>4313086 - Nova Pádua - RS</v>
          </cell>
        </row>
        <row r="4889">
          <cell r="K4889" t="str">
            <v>4313102 - Nova Palma - RS</v>
          </cell>
        </row>
        <row r="4890">
          <cell r="K4890" t="str">
            <v>4313201 - Nova Petrópolis - RS</v>
          </cell>
        </row>
        <row r="4891">
          <cell r="K4891" t="str">
            <v>4313300 - Nova Prata - RS</v>
          </cell>
        </row>
        <row r="4892">
          <cell r="K4892" t="str">
            <v>4313334 - Nova Ramada - RS</v>
          </cell>
        </row>
        <row r="4893">
          <cell r="K4893" t="str">
            <v>4313359 - Nova Roma do Sul - RS</v>
          </cell>
        </row>
        <row r="4894">
          <cell r="K4894" t="str">
            <v>4313375 - Nova Santa Rita - RS</v>
          </cell>
        </row>
        <row r="4895">
          <cell r="K4895" t="str">
            <v>4313391 - Novo Cabrais - RS</v>
          </cell>
        </row>
        <row r="4896">
          <cell r="K4896" t="str">
            <v>4313409 - Novo Hamburgo - RS</v>
          </cell>
        </row>
        <row r="4897">
          <cell r="K4897" t="str">
            <v>4313425 - Novo Machado - RS</v>
          </cell>
        </row>
        <row r="4898">
          <cell r="K4898" t="str">
            <v>4313441 - Novo Tiradentes - RS</v>
          </cell>
        </row>
        <row r="4899">
          <cell r="K4899" t="str">
            <v>4313466 - Novo Xingu - RS</v>
          </cell>
        </row>
        <row r="4900">
          <cell r="K4900" t="str">
            <v>4313490 - Novo Barreiro - RS</v>
          </cell>
        </row>
        <row r="4901">
          <cell r="K4901" t="str">
            <v>4313508 - Osório - RS</v>
          </cell>
        </row>
        <row r="4902">
          <cell r="K4902" t="str">
            <v>4313607 - Paim Filho - RS</v>
          </cell>
        </row>
        <row r="4903">
          <cell r="K4903" t="str">
            <v>4313656 - Palmares do Sul - RS</v>
          </cell>
        </row>
        <row r="4904">
          <cell r="K4904" t="str">
            <v>4313706 - Palmeira das Missões - RS</v>
          </cell>
        </row>
        <row r="4905">
          <cell r="K4905" t="str">
            <v>4313805 - Palmitinho - RS</v>
          </cell>
        </row>
        <row r="4906">
          <cell r="K4906" t="str">
            <v>4313904 - Panambi - RS</v>
          </cell>
        </row>
        <row r="4907">
          <cell r="K4907" t="str">
            <v>4313953 - Pantano Grande - RS</v>
          </cell>
        </row>
        <row r="4908">
          <cell r="K4908" t="str">
            <v>4314001 - Paraí - RS</v>
          </cell>
        </row>
        <row r="4909">
          <cell r="K4909" t="str">
            <v>4314027 - Paraíso do Sul - RS</v>
          </cell>
        </row>
        <row r="4910">
          <cell r="K4910" t="str">
            <v>4314035 - Pareci Novo - RS</v>
          </cell>
        </row>
        <row r="4911">
          <cell r="K4911" t="str">
            <v>4314050 - Parobé - RS</v>
          </cell>
        </row>
        <row r="4912">
          <cell r="K4912" t="str">
            <v>4314068 - Passa Sete - RS</v>
          </cell>
        </row>
        <row r="4913">
          <cell r="K4913" t="str">
            <v>4314076 - Passo do Sobrado - RS</v>
          </cell>
        </row>
        <row r="4914">
          <cell r="K4914" t="str">
            <v>4314100 - Passo Fundo - RS</v>
          </cell>
        </row>
        <row r="4915">
          <cell r="K4915" t="str">
            <v>4314134 - Paulo Bento - RS</v>
          </cell>
        </row>
        <row r="4916">
          <cell r="K4916" t="str">
            <v>4314159 - Paverama - RS</v>
          </cell>
        </row>
        <row r="4917">
          <cell r="K4917" t="str">
            <v>4314175 - Pedras Altas - RS</v>
          </cell>
        </row>
        <row r="4918">
          <cell r="K4918" t="str">
            <v>4314209 - Pedro Osório - RS</v>
          </cell>
        </row>
        <row r="4919">
          <cell r="K4919" t="str">
            <v>4314308 - Pejuçara - RS</v>
          </cell>
        </row>
        <row r="4920">
          <cell r="K4920" t="str">
            <v>4314407 - Pelotas - RS</v>
          </cell>
        </row>
        <row r="4921">
          <cell r="K4921" t="str">
            <v>4314423 - Picada Café - RS</v>
          </cell>
        </row>
        <row r="4922">
          <cell r="K4922" t="str">
            <v>4314456 - Pinhal - RS</v>
          </cell>
        </row>
        <row r="4923">
          <cell r="K4923" t="str">
            <v>4314464 - Pinhal da Serra - RS</v>
          </cell>
        </row>
        <row r="4924">
          <cell r="K4924" t="str">
            <v>4314472 - Pinhal Grande - RS</v>
          </cell>
        </row>
        <row r="4925">
          <cell r="K4925" t="str">
            <v>4314498 - Pinheirinho do Vale - RS</v>
          </cell>
        </row>
        <row r="4926">
          <cell r="K4926" t="str">
            <v>4314506 - Pinheiro Machado - RS</v>
          </cell>
        </row>
        <row r="4927">
          <cell r="K4927" t="str">
            <v>4314548 - Pinto Bandeira - RS</v>
          </cell>
        </row>
        <row r="4928">
          <cell r="K4928" t="str">
            <v>4314555 - Pirapó - RS</v>
          </cell>
        </row>
        <row r="4929">
          <cell r="K4929" t="str">
            <v>4314605 - Piratini - RS</v>
          </cell>
        </row>
        <row r="4930">
          <cell r="K4930" t="str">
            <v>4314704 - Planalto - RS</v>
          </cell>
        </row>
        <row r="4931">
          <cell r="K4931" t="str">
            <v>4314753 - Poço das Antas - RS</v>
          </cell>
        </row>
        <row r="4932">
          <cell r="K4932" t="str">
            <v>4314779 - Pontão - RS</v>
          </cell>
        </row>
        <row r="4933">
          <cell r="K4933" t="str">
            <v>4314787 - Ponte Preta - RS</v>
          </cell>
        </row>
        <row r="4934">
          <cell r="K4934" t="str">
            <v>4314803 - Portão - RS</v>
          </cell>
        </row>
        <row r="4935">
          <cell r="K4935" t="str">
            <v>4314902 - Porto Alegre - RS</v>
          </cell>
        </row>
        <row r="4936">
          <cell r="K4936" t="str">
            <v>4315008 - Porto Lucena - RS</v>
          </cell>
        </row>
        <row r="4937">
          <cell r="K4937" t="str">
            <v>4315057 - Porto Mauá - RS</v>
          </cell>
        </row>
        <row r="4938">
          <cell r="K4938" t="str">
            <v>4315073 - Porto Vera Cruz - RS</v>
          </cell>
        </row>
        <row r="4939">
          <cell r="K4939" t="str">
            <v>4315107 - Porto Xavier - RS</v>
          </cell>
        </row>
        <row r="4940">
          <cell r="K4940" t="str">
            <v>4315131 - Pouso Novo - RS</v>
          </cell>
        </row>
        <row r="4941">
          <cell r="K4941" t="str">
            <v>4315149 - Presidente Lucena - RS</v>
          </cell>
        </row>
        <row r="4942">
          <cell r="K4942" t="str">
            <v>4315156 - Progresso - RS</v>
          </cell>
        </row>
        <row r="4943">
          <cell r="K4943" t="str">
            <v>4315172 - Protásio Alves - RS</v>
          </cell>
        </row>
        <row r="4944">
          <cell r="K4944" t="str">
            <v>4315206 - Putinga - RS</v>
          </cell>
        </row>
        <row r="4945">
          <cell r="K4945" t="str">
            <v>4315305 - Quaraí - RS</v>
          </cell>
        </row>
        <row r="4946">
          <cell r="K4946" t="str">
            <v>4315313 - Quatro Irmãos - RS</v>
          </cell>
        </row>
        <row r="4947">
          <cell r="K4947" t="str">
            <v>4315321 - Quevedos - RS</v>
          </cell>
        </row>
        <row r="4948">
          <cell r="K4948" t="str">
            <v>4315354 - Quinze de Novembro - RS</v>
          </cell>
        </row>
        <row r="4949">
          <cell r="K4949" t="str">
            <v>4315404 - Redentora - RS</v>
          </cell>
        </row>
        <row r="4950">
          <cell r="K4950" t="str">
            <v>4315453 - Relvado - RS</v>
          </cell>
        </row>
        <row r="4951">
          <cell r="K4951" t="str">
            <v>4315503 - Restinga Sêca - RS</v>
          </cell>
        </row>
        <row r="4952">
          <cell r="K4952" t="str">
            <v>4315552 - Rio dos Índios - RS</v>
          </cell>
        </row>
        <row r="4953">
          <cell r="K4953" t="str">
            <v>4315602 - Rio Grande - RS</v>
          </cell>
        </row>
        <row r="4954">
          <cell r="K4954" t="str">
            <v>4315701 - Rio Pardo - RS</v>
          </cell>
        </row>
        <row r="4955">
          <cell r="K4955" t="str">
            <v>4315750 - Riozinho - RS</v>
          </cell>
        </row>
        <row r="4956">
          <cell r="K4956" t="str">
            <v>4315800 - Roca Sales - RS</v>
          </cell>
        </row>
        <row r="4957">
          <cell r="K4957" t="str">
            <v>4315909 - Rodeio Bonito - RS</v>
          </cell>
        </row>
        <row r="4958">
          <cell r="K4958" t="str">
            <v>4315958 - Rolador - RS</v>
          </cell>
        </row>
        <row r="4959">
          <cell r="K4959" t="str">
            <v>4316006 - Rolante - RS</v>
          </cell>
        </row>
        <row r="4960">
          <cell r="K4960" t="str">
            <v>4316105 - Ronda Alta - RS</v>
          </cell>
        </row>
        <row r="4961">
          <cell r="K4961" t="str">
            <v>4316204 - Rondinha - RS</v>
          </cell>
        </row>
        <row r="4962">
          <cell r="K4962" t="str">
            <v>4316303 - Roque Gonzales - RS</v>
          </cell>
        </row>
        <row r="4963">
          <cell r="K4963" t="str">
            <v>4316402 - Rosário do Sul - RS</v>
          </cell>
        </row>
        <row r="4964">
          <cell r="K4964" t="str">
            <v>4316428 - Sagrada Família - RS</v>
          </cell>
        </row>
        <row r="4965">
          <cell r="K4965" t="str">
            <v>4316436 - Saldanha Marinho - RS</v>
          </cell>
        </row>
        <row r="4966">
          <cell r="K4966" t="str">
            <v>4316451 - Salto do Jacuí - RS</v>
          </cell>
        </row>
        <row r="4967">
          <cell r="K4967" t="str">
            <v>4316477 - Salvador das Missões - RS</v>
          </cell>
        </row>
        <row r="4968">
          <cell r="K4968" t="str">
            <v>4316501 - Salvador do Sul - RS</v>
          </cell>
        </row>
        <row r="4969">
          <cell r="K4969" t="str">
            <v>4316600 - Sananduva - RS</v>
          </cell>
        </row>
        <row r="4970">
          <cell r="K4970" t="str">
            <v>4316709 - Santa Bárbara do Sul - RS</v>
          </cell>
        </row>
        <row r="4971">
          <cell r="K4971" t="str">
            <v>4316733 - Santa Cecília do Sul - RS</v>
          </cell>
        </row>
        <row r="4972">
          <cell r="K4972" t="str">
            <v>4316758 - Santa Clara do Sul - RS</v>
          </cell>
        </row>
        <row r="4973">
          <cell r="K4973" t="str">
            <v>4316808 - Santa Cruz do Sul - RS</v>
          </cell>
        </row>
        <row r="4974">
          <cell r="K4974" t="str">
            <v>4316907 - Santa Maria - RS</v>
          </cell>
        </row>
        <row r="4975">
          <cell r="K4975" t="str">
            <v>4316956 - Santa Maria do Herval - RS</v>
          </cell>
        </row>
        <row r="4976">
          <cell r="K4976" t="str">
            <v>4316972 - Santa Margarida do Sul - RS</v>
          </cell>
        </row>
        <row r="4977">
          <cell r="K4977" t="str">
            <v>4317004 - Santana da Boa Vista - RS</v>
          </cell>
        </row>
        <row r="4978">
          <cell r="K4978" t="str">
            <v>4317103 - Sant'Ana do Livramento - RS</v>
          </cell>
        </row>
        <row r="4979">
          <cell r="K4979" t="str">
            <v>4317202 - Santa Rosa - RS</v>
          </cell>
        </row>
        <row r="4980">
          <cell r="K4980" t="str">
            <v>4317251 - Santa Tereza - RS</v>
          </cell>
        </row>
        <row r="4981">
          <cell r="K4981" t="str">
            <v>4317301 - Santa Vitória do Palmar - RS</v>
          </cell>
        </row>
        <row r="4982">
          <cell r="K4982" t="str">
            <v>4317400 - Santiago - RS</v>
          </cell>
        </row>
        <row r="4983">
          <cell r="K4983" t="str">
            <v>4317509 - Santo Ângelo - RS</v>
          </cell>
        </row>
        <row r="4984">
          <cell r="K4984" t="str">
            <v>4317558 - Santo Antônio do Palma - RS</v>
          </cell>
        </row>
        <row r="4985">
          <cell r="K4985" t="str">
            <v>4317608 - Santo Antônio da Patrulha - RS</v>
          </cell>
        </row>
        <row r="4986">
          <cell r="K4986" t="str">
            <v>4317707 - Santo Antônio das Missões - RS</v>
          </cell>
        </row>
        <row r="4987">
          <cell r="K4987" t="str">
            <v>4317756 - Santo Antônio do Planalto - RS</v>
          </cell>
        </row>
        <row r="4988">
          <cell r="K4988" t="str">
            <v>4317806 - Santo Augusto - RS</v>
          </cell>
        </row>
        <row r="4989">
          <cell r="K4989" t="str">
            <v>4317905 - Santo Cristo - RS</v>
          </cell>
        </row>
        <row r="4990">
          <cell r="K4990" t="str">
            <v>4317954 - Santo Expedito do Sul - RS</v>
          </cell>
        </row>
        <row r="4991">
          <cell r="K4991" t="str">
            <v>4318002 - São Borja - RS</v>
          </cell>
        </row>
        <row r="4992">
          <cell r="K4992" t="str">
            <v>4318051 - São Domingos do Sul - RS</v>
          </cell>
        </row>
        <row r="4993">
          <cell r="K4993" t="str">
            <v>4318101 - São Francisco de Assis - RS</v>
          </cell>
        </row>
        <row r="4994">
          <cell r="K4994" t="str">
            <v>4318200 - São Francisco de Paula - RS</v>
          </cell>
        </row>
        <row r="4995">
          <cell r="K4995" t="str">
            <v>4318309 - São Gabriel - RS</v>
          </cell>
        </row>
        <row r="4996">
          <cell r="K4996" t="str">
            <v>4318408 - São Jerônimo - RS</v>
          </cell>
        </row>
        <row r="4997">
          <cell r="K4997" t="str">
            <v>4318424 - São João da Urtiga - RS</v>
          </cell>
        </row>
        <row r="4998">
          <cell r="K4998" t="str">
            <v>4318432 - São João do Polêsine - RS</v>
          </cell>
        </row>
        <row r="4999">
          <cell r="K4999" t="str">
            <v>4318440 - São Jorge - RS</v>
          </cell>
        </row>
        <row r="5000">
          <cell r="K5000" t="str">
            <v>4318457 - São José das Missões - RS</v>
          </cell>
        </row>
        <row r="5001">
          <cell r="K5001" t="str">
            <v>4318465 - São José do Herval - RS</v>
          </cell>
        </row>
        <row r="5002">
          <cell r="K5002" t="str">
            <v>4318481 - São José do Hortêncio - RS</v>
          </cell>
        </row>
        <row r="5003">
          <cell r="K5003" t="str">
            <v>4318499 - São José do Inhacorá - RS</v>
          </cell>
        </row>
        <row r="5004">
          <cell r="K5004" t="str">
            <v>4318507 - São José do Norte - RS</v>
          </cell>
        </row>
        <row r="5005">
          <cell r="K5005" t="str">
            <v>4318606 - São José do Ouro - RS</v>
          </cell>
        </row>
        <row r="5006">
          <cell r="K5006" t="str">
            <v>4318614 - São José do Sul - RS</v>
          </cell>
        </row>
        <row r="5007">
          <cell r="K5007" t="str">
            <v>4318622 - São José dos Ausentes - RS</v>
          </cell>
        </row>
        <row r="5008">
          <cell r="K5008" t="str">
            <v>4318705 - São Leopoldo - RS</v>
          </cell>
        </row>
        <row r="5009">
          <cell r="K5009" t="str">
            <v>4318804 - São Lourenço do Sul - RS</v>
          </cell>
        </row>
        <row r="5010">
          <cell r="K5010" t="str">
            <v>4318903 - São Luiz Gonzaga - RS</v>
          </cell>
        </row>
        <row r="5011">
          <cell r="K5011" t="str">
            <v>4319000 - São Marcos - RS</v>
          </cell>
        </row>
        <row r="5012">
          <cell r="K5012" t="str">
            <v>4319109 - São Martinho - RS</v>
          </cell>
        </row>
        <row r="5013">
          <cell r="K5013" t="str">
            <v>4319125 - São Martinho da Serra - RS</v>
          </cell>
        </row>
        <row r="5014">
          <cell r="K5014" t="str">
            <v>4319158 - São Miguel das Missões - RS</v>
          </cell>
        </row>
        <row r="5015">
          <cell r="K5015" t="str">
            <v>4319208 - São Nicolau - RS</v>
          </cell>
        </row>
        <row r="5016">
          <cell r="K5016" t="str">
            <v>4319307 - São Paulo das Missões - RS</v>
          </cell>
        </row>
        <row r="5017">
          <cell r="K5017" t="str">
            <v>4319356 - São Pedro da Serra - RS</v>
          </cell>
        </row>
        <row r="5018">
          <cell r="K5018" t="str">
            <v>4319364 - São Pedro das Missões - RS</v>
          </cell>
        </row>
        <row r="5019">
          <cell r="K5019" t="str">
            <v>4319372 - São Pedro do Butiá - RS</v>
          </cell>
        </row>
        <row r="5020">
          <cell r="K5020" t="str">
            <v>4319406 - São Pedro do Sul - RS</v>
          </cell>
        </row>
        <row r="5021">
          <cell r="K5021" t="str">
            <v>4319505 - São Sebastião do Caí - RS</v>
          </cell>
        </row>
        <row r="5022">
          <cell r="K5022" t="str">
            <v>4319604 - São Sepé - RS</v>
          </cell>
        </row>
        <row r="5023">
          <cell r="K5023" t="str">
            <v>4319703 - São Valentim - RS</v>
          </cell>
        </row>
        <row r="5024">
          <cell r="K5024" t="str">
            <v>4319711 - São Valentim do Sul - RS</v>
          </cell>
        </row>
        <row r="5025">
          <cell r="K5025" t="str">
            <v>4319737 - São Valério do Sul - RS</v>
          </cell>
        </row>
        <row r="5026">
          <cell r="K5026" t="str">
            <v>4319752 - São Vendelino - RS</v>
          </cell>
        </row>
        <row r="5027">
          <cell r="K5027" t="str">
            <v>4319802 - São Vicente do Sul - RS</v>
          </cell>
        </row>
        <row r="5028">
          <cell r="K5028" t="str">
            <v>4319901 - Sapiranga - RS</v>
          </cell>
        </row>
        <row r="5029">
          <cell r="K5029" t="str">
            <v>4320008 - Sapucaia do Sul - RS</v>
          </cell>
        </row>
        <row r="5030">
          <cell r="K5030" t="str">
            <v>4320107 - Sarandi - RS</v>
          </cell>
        </row>
        <row r="5031">
          <cell r="K5031" t="str">
            <v>4320206 - Seberi - RS</v>
          </cell>
        </row>
        <row r="5032">
          <cell r="K5032" t="str">
            <v>4320230 - Sede Nova - RS</v>
          </cell>
        </row>
        <row r="5033">
          <cell r="K5033" t="str">
            <v>4320263 - Segredo - RS</v>
          </cell>
        </row>
        <row r="5034">
          <cell r="K5034" t="str">
            <v>4320305 - Selbach - RS</v>
          </cell>
        </row>
        <row r="5035">
          <cell r="K5035" t="str">
            <v>4320321 - Senador Salgado Filho - RS</v>
          </cell>
        </row>
        <row r="5036">
          <cell r="K5036" t="str">
            <v>4320354 - Sentinela do Sul - RS</v>
          </cell>
        </row>
        <row r="5037">
          <cell r="K5037" t="str">
            <v>4320404 - Serafina Corrêa - RS</v>
          </cell>
        </row>
        <row r="5038">
          <cell r="K5038" t="str">
            <v>4320453 - Sério - RS</v>
          </cell>
        </row>
        <row r="5039">
          <cell r="K5039" t="str">
            <v>4320503 - Sertão - RS</v>
          </cell>
        </row>
        <row r="5040">
          <cell r="K5040" t="str">
            <v>4320552 - Sertão Santana - RS</v>
          </cell>
        </row>
        <row r="5041">
          <cell r="K5041" t="str">
            <v>4320578 - Sete de Setembro - RS</v>
          </cell>
        </row>
        <row r="5042">
          <cell r="K5042" t="str">
            <v>4320602 - Severiano de Almeida - RS</v>
          </cell>
        </row>
        <row r="5043">
          <cell r="K5043" t="str">
            <v>4320651 - Silveira Martins - RS</v>
          </cell>
        </row>
        <row r="5044">
          <cell r="K5044" t="str">
            <v>4320677 - Sinimbu - RS</v>
          </cell>
        </row>
        <row r="5045">
          <cell r="K5045" t="str">
            <v>4320701 - Sobradinho - RS</v>
          </cell>
        </row>
        <row r="5046">
          <cell r="K5046" t="str">
            <v>4320800 - Soledade - RS</v>
          </cell>
        </row>
        <row r="5047">
          <cell r="K5047" t="str">
            <v>4320859 - Tabaí - RS</v>
          </cell>
        </row>
        <row r="5048">
          <cell r="K5048" t="str">
            <v>4320909 - Tapejara - RS</v>
          </cell>
        </row>
        <row r="5049">
          <cell r="K5049" t="str">
            <v>4321006 - Tapera - RS</v>
          </cell>
        </row>
        <row r="5050">
          <cell r="K5050" t="str">
            <v>4321105 - Tapes - RS</v>
          </cell>
        </row>
        <row r="5051">
          <cell r="K5051" t="str">
            <v>4321204 - Taquara - RS</v>
          </cell>
        </row>
        <row r="5052">
          <cell r="K5052" t="str">
            <v>4321303 - Taquari - RS</v>
          </cell>
        </row>
        <row r="5053">
          <cell r="K5053" t="str">
            <v>4321329 - Taquaruçu do Sul - RS</v>
          </cell>
        </row>
        <row r="5054">
          <cell r="K5054" t="str">
            <v>4321352 - Tavares - RS</v>
          </cell>
        </row>
        <row r="5055">
          <cell r="K5055" t="str">
            <v>4321402 - Tenente Portela - RS</v>
          </cell>
        </row>
        <row r="5056">
          <cell r="K5056" t="str">
            <v>4321436 - Terra de Areia - RS</v>
          </cell>
        </row>
        <row r="5057">
          <cell r="K5057" t="str">
            <v>4321451 - Teutônia - RS</v>
          </cell>
        </row>
        <row r="5058">
          <cell r="K5058" t="str">
            <v>4321469 - Tio Hugo - RS</v>
          </cell>
        </row>
        <row r="5059">
          <cell r="K5059" t="str">
            <v>4321477 - Tiradentes do Sul - RS</v>
          </cell>
        </row>
        <row r="5060">
          <cell r="K5060" t="str">
            <v>4321493 - Toropi - RS</v>
          </cell>
        </row>
        <row r="5061">
          <cell r="K5061" t="str">
            <v>4321501 - Torres - RS</v>
          </cell>
        </row>
        <row r="5062">
          <cell r="K5062" t="str">
            <v>4321600 - Tramandaí - RS</v>
          </cell>
        </row>
        <row r="5063">
          <cell r="K5063" t="str">
            <v>4321626 - Travesseiro - RS</v>
          </cell>
        </row>
        <row r="5064">
          <cell r="K5064" t="str">
            <v>4321634 - Três Arroios - RS</v>
          </cell>
        </row>
        <row r="5065">
          <cell r="K5065" t="str">
            <v>4321667 - Três Cachoeiras - RS</v>
          </cell>
        </row>
        <row r="5066">
          <cell r="K5066" t="str">
            <v>4321709 - Três Coroas - RS</v>
          </cell>
        </row>
        <row r="5067">
          <cell r="K5067" t="str">
            <v>4321808 - Três de Maio - RS</v>
          </cell>
        </row>
        <row r="5068">
          <cell r="K5068" t="str">
            <v>4321832 - Três Forquilhas - RS</v>
          </cell>
        </row>
        <row r="5069">
          <cell r="K5069" t="str">
            <v>4321857 - Três Palmeiras - RS</v>
          </cell>
        </row>
        <row r="5070">
          <cell r="K5070" t="str">
            <v>4321907 - Três Passos - RS</v>
          </cell>
        </row>
        <row r="5071">
          <cell r="K5071" t="str">
            <v>4321956 - Trindade do Sul - RS</v>
          </cell>
        </row>
        <row r="5072">
          <cell r="K5072" t="str">
            <v>4322004 - Triunfo - RS</v>
          </cell>
        </row>
        <row r="5073">
          <cell r="K5073" t="str">
            <v>4322103 - Tucunduva - RS</v>
          </cell>
        </row>
        <row r="5074">
          <cell r="K5074" t="str">
            <v>4322152 - Tunas - RS</v>
          </cell>
        </row>
        <row r="5075">
          <cell r="K5075" t="str">
            <v>4322186 - Tupanci do Sul - RS</v>
          </cell>
        </row>
        <row r="5076">
          <cell r="K5076" t="str">
            <v>4322202 - Tupanciretã - RS</v>
          </cell>
        </row>
        <row r="5077">
          <cell r="K5077" t="str">
            <v>4322251 - Tupandi - RS</v>
          </cell>
        </row>
        <row r="5078">
          <cell r="K5078" t="str">
            <v>4322301 - Tuparendi - RS</v>
          </cell>
        </row>
        <row r="5079">
          <cell r="K5079" t="str">
            <v>4322327 - Turuçu - RS</v>
          </cell>
        </row>
        <row r="5080">
          <cell r="K5080" t="str">
            <v>4322343 - Ubiretama - RS</v>
          </cell>
        </row>
        <row r="5081">
          <cell r="K5081" t="str">
            <v>4322350 - União da Serra - RS</v>
          </cell>
        </row>
        <row r="5082">
          <cell r="K5082" t="str">
            <v>4322376 - Unistalda - RS</v>
          </cell>
        </row>
        <row r="5083">
          <cell r="K5083" t="str">
            <v>4322400 - Uruguaiana - RS</v>
          </cell>
        </row>
        <row r="5084">
          <cell r="K5084" t="str">
            <v>4322509 - Vacaria - RS</v>
          </cell>
        </row>
        <row r="5085">
          <cell r="K5085" t="str">
            <v>4322525 - Vale Verde - RS</v>
          </cell>
        </row>
        <row r="5086">
          <cell r="K5086" t="str">
            <v>4322533 - Vale do Sol - RS</v>
          </cell>
        </row>
        <row r="5087">
          <cell r="K5087" t="str">
            <v>4322541 - Vale Real - RS</v>
          </cell>
        </row>
        <row r="5088">
          <cell r="K5088" t="str">
            <v>4322558 - Vanini - RS</v>
          </cell>
        </row>
        <row r="5089">
          <cell r="K5089" t="str">
            <v>4322608 - Venâncio Aires - RS</v>
          </cell>
        </row>
        <row r="5090">
          <cell r="K5090" t="str">
            <v>4322707 - Vera Cruz - RS</v>
          </cell>
        </row>
        <row r="5091">
          <cell r="K5091" t="str">
            <v>4322806 - Veranópolis - RS</v>
          </cell>
        </row>
        <row r="5092">
          <cell r="K5092" t="str">
            <v>4322855 - Vespasiano Corrêa - RS</v>
          </cell>
        </row>
        <row r="5093">
          <cell r="K5093" t="str">
            <v>4322905 - Viadutos - RS</v>
          </cell>
        </row>
        <row r="5094">
          <cell r="K5094" t="str">
            <v>4323002 - Viamão - RS</v>
          </cell>
        </row>
        <row r="5095">
          <cell r="K5095" t="str">
            <v>4323101 - Vicente Dutra - RS</v>
          </cell>
        </row>
        <row r="5096">
          <cell r="K5096" t="str">
            <v>4323200 - Victor Graeff - RS</v>
          </cell>
        </row>
        <row r="5097">
          <cell r="K5097" t="str">
            <v>4323309 - Vila Flores - RS</v>
          </cell>
        </row>
        <row r="5098">
          <cell r="K5098" t="str">
            <v>4323358 - Vila Lângaro - RS</v>
          </cell>
        </row>
        <row r="5099">
          <cell r="K5099" t="str">
            <v>4323408 - Vila Maria - RS</v>
          </cell>
        </row>
        <row r="5100">
          <cell r="K5100" t="str">
            <v>4323457 - Vila Nova do Sul - RS</v>
          </cell>
        </row>
        <row r="5101">
          <cell r="K5101" t="str">
            <v>4323507 - Vista Alegre - RS</v>
          </cell>
        </row>
        <row r="5102">
          <cell r="K5102" t="str">
            <v>4323606 - Vista Alegre do Prata - RS</v>
          </cell>
        </row>
        <row r="5103">
          <cell r="K5103" t="str">
            <v>4323705 - Vista Gaúcha - RS</v>
          </cell>
        </row>
        <row r="5104">
          <cell r="K5104" t="str">
            <v>4323754 - Vitória das Missões - RS</v>
          </cell>
        </row>
        <row r="5105">
          <cell r="K5105" t="str">
            <v>4323770 - Westfália - RS</v>
          </cell>
        </row>
        <row r="5106">
          <cell r="K5106" t="str">
            <v>4323804 - Xangri-lá - RS</v>
          </cell>
        </row>
        <row r="5107">
          <cell r="K5107" t="str">
            <v>5000203 - Água Clara - MS</v>
          </cell>
        </row>
        <row r="5108">
          <cell r="K5108" t="str">
            <v>5000252 - Alcinópolis - MS</v>
          </cell>
        </row>
        <row r="5109">
          <cell r="K5109" t="str">
            <v>5000609 - Amambai - MS</v>
          </cell>
        </row>
        <row r="5110">
          <cell r="K5110" t="str">
            <v>5000708 - Anastácio - MS</v>
          </cell>
        </row>
        <row r="5111">
          <cell r="K5111" t="str">
            <v>5000807 - Anaurilândia - MS</v>
          </cell>
        </row>
        <row r="5112">
          <cell r="K5112" t="str">
            <v>5000856 - Angélica - MS</v>
          </cell>
        </row>
        <row r="5113">
          <cell r="K5113" t="str">
            <v>5000906 - Antônio João - MS</v>
          </cell>
        </row>
        <row r="5114">
          <cell r="K5114" t="str">
            <v>5001003 - Aparecida do Taboado - MS</v>
          </cell>
        </row>
        <row r="5115">
          <cell r="K5115" t="str">
            <v>5001102 - Aquidauana - MS</v>
          </cell>
        </row>
        <row r="5116">
          <cell r="K5116" t="str">
            <v>5001243 - Aral Moreira - MS</v>
          </cell>
        </row>
        <row r="5117">
          <cell r="K5117" t="str">
            <v>5001508 - Bandeirantes - MS</v>
          </cell>
        </row>
        <row r="5118">
          <cell r="K5118" t="str">
            <v>5001904 - Bataguassu - MS</v>
          </cell>
        </row>
        <row r="5119">
          <cell r="K5119" t="str">
            <v>5002001 - Batayporã - MS</v>
          </cell>
        </row>
        <row r="5120">
          <cell r="K5120" t="str">
            <v>5002100 - Bela Vista - MS</v>
          </cell>
        </row>
        <row r="5121">
          <cell r="K5121" t="str">
            <v>5002159 - Bodoquena - MS</v>
          </cell>
        </row>
        <row r="5122">
          <cell r="K5122" t="str">
            <v>5002209 - Bonito - MS</v>
          </cell>
        </row>
        <row r="5123">
          <cell r="K5123" t="str">
            <v>5002308 - Brasilândia - MS</v>
          </cell>
        </row>
        <row r="5124">
          <cell r="K5124" t="str">
            <v>5002407 - Caarapó - MS</v>
          </cell>
        </row>
        <row r="5125">
          <cell r="K5125" t="str">
            <v>5002605 - Camapuã - MS</v>
          </cell>
        </row>
        <row r="5126">
          <cell r="K5126" t="str">
            <v>5002704 - Campo Grande - MS</v>
          </cell>
        </row>
        <row r="5127">
          <cell r="K5127" t="str">
            <v>5002803 - Caracol - MS</v>
          </cell>
        </row>
        <row r="5128">
          <cell r="K5128" t="str">
            <v>5002902 - Cassilândia - MS</v>
          </cell>
        </row>
        <row r="5129">
          <cell r="K5129" t="str">
            <v>5002951 - Chapadão do Sul - MS</v>
          </cell>
        </row>
        <row r="5130">
          <cell r="K5130" t="str">
            <v>5003108 - Corguinho - MS</v>
          </cell>
        </row>
        <row r="5131">
          <cell r="K5131" t="str">
            <v>5003157 - Coronel Sapucaia - MS</v>
          </cell>
        </row>
        <row r="5132">
          <cell r="K5132" t="str">
            <v>5003207 - Corumbá - MS</v>
          </cell>
        </row>
        <row r="5133">
          <cell r="K5133" t="str">
            <v>5003256 - Costa Rica - MS</v>
          </cell>
        </row>
        <row r="5134">
          <cell r="K5134" t="str">
            <v>5003306 - Coxim - MS</v>
          </cell>
        </row>
        <row r="5135">
          <cell r="K5135" t="str">
            <v>5003454 - Deodápolis - MS</v>
          </cell>
        </row>
        <row r="5136">
          <cell r="K5136" t="str">
            <v>5003488 - Dois Irmãos do Buriti - MS</v>
          </cell>
        </row>
        <row r="5137">
          <cell r="K5137" t="str">
            <v>5003504 - Douradina - MS</v>
          </cell>
        </row>
        <row r="5138">
          <cell r="K5138" t="str">
            <v>5003702 - Dourados - MS</v>
          </cell>
        </row>
        <row r="5139">
          <cell r="K5139" t="str">
            <v>5003751 - Eldorado - MS</v>
          </cell>
        </row>
        <row r="5140">
          <cell r="K5140" t="str">
            <v>5003801 - Fátima do Sul - MS</v>
          </cell>
        </row>
        <row r="5141">
          <cell r="K5141" t="str">
            <v>5003900 - Figueirão - MS</v>
          </cell>
        </row>
        <row r="5142">
          <cell r="K5142" t="str">
            <v>5004007 - Glória de Dourados - MS</v>
          </cell>
        </row>
        <row r="5143">
          <cell r="K5143" t="str">
            <v>5004106 - Guia Lopes da Laguna - MS</v>
          </cell>
        </row>
        <row r="5144">
          <cell r="K5144" t="str">
            <v>5004304 - Iguatemi - MS</v>
          </cell>
        </row>
        <row r="5145">
          <cell r="K5145" t="str">
            <v>5004403 - Inocência - MS</v>
          </cell>
        </row>
        <row r="5146">
          <cell r="K5146" t="str">
            <v>5004502 - Itaporã - MS</v>
          </cell>
        </row>
        <row r="5147">
          <cell r="K5147" t="str">
            <v>5004601 - Itaquiraí - MS</v>
          </cell>
        </row>
        <row r="5148">
          <cell r="K5148" t="str">
            <v>5004700 - Ivinhema - MS</v>
          </cell>
        </row>
        <row r="5149">
          <cell r="K5149" t="str">
            <v>5004809 - Japorã - MS</v>
          </cell>
        </row>
        <row r="5150">
          <cell r="K5150" t="str">
            <v>5004908 - Jaraguari - MS</v>
          </cell>
        </row>
        <row r="5151">
          <cell r="K5151" t="str">
            <v>5005004 - Jardim - MS</v>
          </cell>
        </row>
        <row r="5152">
          <cell r="K5152" t="str">
            <v>5005103 - Jateí - MS</v>
          </cell>
        </row>
        <row r="5153">
          <cell r="K5153" t="str">
            <v>5005152 - Juti - MS</v>
          </cell>
        </row>
        <row r="5154">
          <cell r="K5154" t="str">
            <v>5005202 - Ladário - MS</v>
          </cell>
        </row>
        <row r="5155">
          <cell r="K5155" t="str">
            <v>5005251 - Laguna Carapã - MS</v>
          </cell>
        </row>
        <row r="5156">
          <cell r="K5156" t="str">
            <v>5005400 - Maracaju - MS</v>
          </cell>
        </row>
        <row r="5157">
          <cell r="K5157" t="str">
            <v>5005608 - Miranda - MS</v>
          </cell>
        </row>
        <row r="5158">
          <cell r="K5158" t="str">
            <v>5005681 - Mundo Novo - MS</v>
          </cell>
        </row>
        <row r="5159">
          <cell r="K5159" t="str">
            <v>5005707 - Naviraí - MS</v>
          </cell>
        </row>
        <row r="5160">
          <cell r="K5160" t="str">
            <v>5005806 - Nioaque - MS</v>
          </cell>
        </row>
        <row r="5161">
          <cell r="K5161" t="str">
            <v>5006002 - Nova Alvorada do Sul - MS</v>
          </cell>
        </row>
        <row r="5162">
          <cell r="K5162" t="str">
            <v>5006200 - Nova Andradina - MS</v>
          </cell>
        </row>
        <row r="5163">
          <cell r="K5163" t="str">
            <v>5006259 - Novo Horizonte do Sul - MS</v>
          </cell>
        </row>
        <row r="5164">
          <cell r="K5164" t="str">
            <v>5006275 - Paraíso das Águas - MS</v>
          </cell>
        </row>
        <row r="5165">
          <cell r="K5165" t="str">
            <v>5006309 - Paranaíba - MS</v>
          </cell>
        </row>
        <row r="5166">
          <cell r="K5166" t="str">
            <v>5006358 - Paranhos - MS</v>
          </cell>
        </row>
        <row r="5167">
          <cell r="K5167" t="str">
            <v>5006408 - Pedro Gomes - MS</v>
          </cell>
        </row>
        <row r="5168">
          <cell r="K5168" t="str">
            <v>5006606 - Ponta Porã - MS</v>
          </cell>
        </row>
        <row r="5169">
          <cell r="K5169" t="str">
            <v>5006903 - Porto Murtinho - MS</v>
          </cell>
        </row>
        <row r="5170">
          <cell r="K5170" t="str">
            <v>5007109 - Ribas do Rio Pardo - MS</v>
          </cell>
        </row>
        <row r="5171">
          <cell r="K5171" t="str">
            <v>5007208 - Rio Brilhante - MS</v>
          </cell>
        </row>
        <row r="5172">
          <cell r="K5172" t="str">
            <v>5007307 - Rio Negro - MS</v>
          </cell>
        </row>
        <row r="5173">
          <cell r="K5173" t="str">
            <v>5007406 - Rio Verde de Mato Grosso - MS</v>
          </cell>
        </row>
        <row r="5174">
          <cell r="K5174" t="str">
            <v>5007505 - Rochedo - MS</v>
          </cell>
        </row>
        <row r="5175">
          <cell r="K5175" t="str">
            <v>5007554 - Santa Rita do Pardo - MS</v>
          </cell>
        </row>
        <row r="5176">
          <cell r="K5176" t="str">
            <v>5007695 - São Gabriel do Oeste - MS</v>
          </cell>
        </row>
        <row r="5177">
          <cell r="K5177" t="str">
            <v>5007703 - Sete Quedas - MS</v>
          </cell>
        </row>
        <row r="5178">
          <cell r="K5178" t="str">
            <v>5007802 - Selvíria - MS</v>
          </cell>
        </row>
        <row r="5179">
          <cell r="K5179" t="str">
            <v>5007901 - Sidrolândia - MS</v>
          </cell>
        </row>
        <row r="5180">
          <cell r="K5180" t="str">
            <v>5007935 - Sonora - MS</v>
          </cell>
        </row>
        <row r="5181">
          <cell r="K5181" t="str">
            <v>5007950 - Tacuru - MS</v>
          </cell>
        </row>
        <row r="5182">
          <cell r="K5182" t="str">
            <v>5007976 - Taquarussu - MS</v>
          </cell>
        </row>
        <row r="5183">
          <cell r="K5183" t="str">
            <v>5008008 - Terenos - MS</v>
          </cell>
        </row>
        <row r="5184">
          <cell r="K5184" t="str">
            <v>5008305 - Três Lagoas - MS</v>
          </cell>
        </row>
        <row r="5185">
          <cell r="K5185" t="str">
            <v>5008404 - Vicentina - MS</v>
          </cell>
        </row>
        <row r="5186">
          <cell r="K5186" t="str">
            <v>5100102 - Acorizal - MT</v>
          </cell>
        </row>
        <row r="5187">
          <cell r="K5187" t="str">
            <v>5100201 - Água Boa - MT</v>
          </cell>
        </row>
        <row r="5188">
          <cell r="K5188" t="str">
            <v>5100250 - Alta Floresta - MT</v>
          </cell>
        </row>
        <row r="5189">
          <cell r="K5189" t="str">
            <v>5100300 - Alto Araguaia - MT</v>
          </cell>
        </row>
        <row r="5190">
          <cell r="K5190" t="str">
            <v>5100359 - Alto Boa Vista - MT</v>
          </cell>
        </row>
        <row r="5191">
          <cell r="K5191" t="str">
            <v>5100409 - Alto Garças - MT</v>
          </cell>
        </row>
        <row r="5192">
          <cell r="K5192" t="str">
            <v>5100508 - Alto Paraguai - MT</v>
          </cell>
        </row>
        <row r="5193">
          <cell r="K5193" t="str">
            <v>5100607 - Alto Taquari - MT</v>
          </cell>
        </row>
        <row r="5194">
          <cell r="K5194" t="str">
            <v>5100805 - Apiacás - MT</v>
          </cell>
        </row>
        <row r="5195">
          <cell r="K5195" t="str">
            <v>5101001 - Araguaiana - MT</v>
          </cell>
        </row>
        <row r="5196">
          <cell r="K5196" t="str">
            <v>5101209 - Araguainha - MT</v>
          </cell>
        </row>
        <row r="5197">
          <cell r="K5197" t="str">
            <v>5101258 - Araputanga - MT</v>
          </cell>
        </row>
        <row r="5198">
          <cell r="K5198" t="str">
            <v>5101308 - Arenápolis - MT</v>
          </cell>
        </row>
        <row r="5199">
          <cell r="K5199" t="str">
            <v>5101407 - Aripuanã - MT</v>
          </cell>
        </row>
        <row r="5200">
          <cell r="K5200" t="str">
            <v>5101605 - Barão de Melgaço - MT</v>
          </cell>
        </row>
        <row r="5201">
          <cell r="K5201" t="str">
            <v>5101704 - Barra do Bugres - MT</v>
          </cell>
        </row>
        <row r="5202">
          <cell r="K5202" t="str">
            <v>5101803 - Barra do Garças - MT</v>
          </cell>
        </row>
        <row r="5203">
          <cell r="K5203" t="str">
            <v>5101852 - Bom Jesus do Araguaia - MT</v>
          </cell>
        </row>
        <row r="5204">
          <cell r="K5204" t="str">
            <v>5101902 - Brasnorte - MT</v>
          </cell>
        </row>
        <row r="5205">
          <cell r="K5205" t="str">
            <v>5102504 - Cáceres - MT</v>
          </cell>
        </row>
        <row r="5206">
          <cell r="K5206" t="str">
            <v>5102603 - Campinápolis - MT</v>
          </cell>
        </row>
        <row r="5207">
          <cell r="K5207" t="str">
            <v>5102637 - Campo Novo do Parecis - MT</v>
          </cell>
        </row>
        <row r="5208">
          <cell r="K5208" t="str">
            <v>5102678 - Campo Verde - MT</v>
          </cell>
        </row>
        <row r="5209">
          <cell r="K5209" t="str">
            <v>5102686 - Campos de Júlio - MT</v>
          </cell>
        </row>
        <row r="5210">
          <cell r="K5210" t="str">
            <v>5102694 - Canabrava do Norte - MT</v>
          </cell>
        </row>
        <row r="5211">
          <cell r="K5211" t="str">
            <v>5102702 - Canarana - MT</v>
          </cell>
        </row>
        <row r="5212">
          <cell r="K5212" t="str">
            <v>5102793 - Carlinda - MT</v>
          </cell>
        </row>
        <row r="5213">
          <cell r="K5213" t="str">
            <v>5102850 - Castanheira - MT</v>
          </cell>
        </row>
        <row r="5214">
          <cell r="K5214" t="str">
            <v>5103007 - Chapada dos Guimarães - MT</v>
          </cell>
        </row>
        <row r="5215">
          <cell r="K5215" t="str">
            <v>5103056 - Cláudia - MT</v>
          </cell>
        </row>
        <row r="5216">
          <cell r="K5216" t="str">
            <v>5103106 - Cocalinho - MT</v>
          </cell>
        </row>
        <row r="5217">
          <cell r="K5217" t="str">
            <v>5103205 - Colíder - MT</v>
          </cell>
        </row>
        <row r="5218">
          <cell r="K5218" t="str">
            <v>5103254 - Colniza - MT</v>
          </cell>
        </row>
        <row r="5219">
          <cell r="K5219" t="str">
            <v>5103304 - Comodoro - MT</v>
          </cell>
        </row>
        <row r="5220">
          <cell r="K5220" t="str">
            <v>5103353 - Confresa - MT</v>
          </cell>
        </row>
        <row r="5221">
          <cell r="K5221" t="str">
            <v>5103361 - Conquista D'Oeste - MT</v>
          </cell>
        </row>
        <row r="5222">
          <cell r="K5222" t="str">
            <v>5103379 - Cotriguaçu - MT</v>
          </cell>
        </row>
        <row r="5223">
          <cell r="K5223" t="str">
            <v>5103403 - Cuiabá - MT</v>
          </cell>
        </row>
        <row r="5224">
          <cell r="K5224" t="str">
            <v>5103437 - Curvelândia - MT</v>
          </cell>
        </row>
        <row r="5225">
          <cell r="K5225" t="str">
            <v>5103452 - Denise - MT</v>
          </cell>
        </row>
        <row r="5226">
          <cell r="K5226" t="str">
            <v>5103502 - Diamantino - MT</v>
          </cell>
        </row>
        <row r="5227">
          <cell r="K5227" t="str">
            <v>5103601 - Dom Aquino - MT</v>
          </cell>
        </row>
        <row r="5228">
          <cell r="K5228" t="str">
            <v>5103700 - Feliz Natal - MT</v>
          </cell>
        </row>
        <row r="5229">
          <cell r="K5229" t="str">
            <v>5103809 - Figueirópolis D'Oeste - MT</v>
          </cell>
        </row>
        <row r="5230">
          <cell r="K5230" t="str">
            <v>5103858 - Gaúcha do Norte - MT</v>
          </cell>
        </row>
        <row r="5231">
          <cell r="K5231" t="str">
            <v>5103908 - General Carneiro - MT</v>
          </cell>
        </row>
        <row r="5232">
          <cell r="K5232" t="str">
            <v>5103957 - Glória D'Oeste - MT</v>
          </cell>
        </row>
        <row r="5233">
          <cell r="K5233" t="str">
            <v>5104104 - Guarantã do Norte - MT</v>
          </cell>
        </row>
        <row r="5234">
          <cell r="K5234" t="str">
            <v>5104203 - Guiratinga - MT</v>
          </cell>
        </row>
        <row r="5235">
          <cell r="K5235" t="str">
            <v>5104500 - Indiavaí - MT</v>
          </cell>
        </row>
        <row r="5236">
          <cell r="K5236" t="str">
            <v>5104526 - Ipiranga do Norte - MT</v>
          </cell>
        </row>
        <row r="5237">
          <cell r="K5237" t="str">
            <v>5104542 - Itanhangá - MT</v>
          </cell>
        </row>
        <row r="5238">
          <cell r="K5238" t="str">
            <v>5104559 - Itaúba - MT</v>
          </cell>
        </row>
        <row r="5239">
          <cell r="K5239" t="str">
            <v>5104609 - Itiquira - MT</v>
          </cell>
        </row>
        <row r="5240">
          <cell r="K5240" t="str">
            <v>5104807 - Jaciara - MT</v>
          </cell>
        </row>
        <row r="5241">
          <cell r="K5241" t="str">
            <v>5104906 - Jangada - MT</v>
          </cell>
        </row>
        <row r="5242">
          <cell r="K5242" t="str">
            <v>5105002 - Jauru - MT</v>
          </cell>
        </row>
        <row r="5243">
          <cell r="K5243" t="str">
            <v>5105101 - Juara - MT</v>
          </cell>
        </row>
        <row r="5244">
          <cell r="K5244" t="str">
            <v>5105150 - Juína - MT</v>
          </cell>
        </row>
        <row r="5245">
          <cell r="K5245" t="str">
            <v>5105176 - Juruena - MT</v>
          </cell>
        </row>
        <row r="5246">
          <cell r="K5246" t="str">
            <v>5105200 - Juscimeira - MT</v>
          </cell>
        </row>
        <row r="5247">
          <cell r="K5247" t="str">
            <v>5105234 - Lambari D'Oeste - MT</v>
          </cell>
        </row>
        <row r="5248">
          <cell r="K5248" t="str">
            <v>5105259 - Lucas do Rio Verde - MT</v>
          </cell>
        </row>
        <row r="5249">
          <cell r="K5249" t="str">
            <v>5105309 - Luciara - MT</v>
          </cell>
        </row>
        <row r="5250">
          <cell r="K5250" t="str">
            <v>5105507 - Vila Bela da Santíssima Trindade - MT</v>
          </cell>
        </row>
        <row r="5251">
          <cell r="K5251" t="str">
            <v>5105580 - Marcelândia - MT</v>
          </cell>
        </row>
        <row r="5252">
          <cell r="K5252" t="str">
            <v>5105606 - Matupá - MT</v>
          </cell>
        </row>
        <row r="5253">
          <cell r="K5253" t="str">
            <v>5105622 - Mirassol d'Oeste - MT</v>
          </cell>
        </row>
        <row r="5254">
          <cell r="K5254" t="str">
            <v>5105903 - Nobres - MT</v>
          </cell>
        </row>
        <row r="5255">
          <cell r="K5255" t="str">
            <v>5106000 - Nortelândia - MT</v>
          </cell>
        </row>
        <row r="5256">
          <cell r="K5256" t="str">
            <v>5106109 - Nossa Senhora do Livramento - MT</v>
          </cell>
        </row>
        <row r="5257">
          <cell r="K5257" t="str">
            <v>5106158 - Nova Bandeirantes - MT</v>
          </cell>
        </row>
        <row r="5258">
          <cell r="K5258" t="str">
            <v>5106174 - Nova Nazaré - MT</v>
          </cell>
        </row>
        <row r="5259">
          <cell r="K5259" t="str">
            <v>5106182 - Nova Lacerda - MT</v>
          </cell>
        </row>
        <row r="5260">
          <cell r="K5260" t="str">
            <v>5106190 - Nova Santa Helena - MT</v>
          </cell>
        </row>
        <row r="5261">
          <cell r="K5261" t="str">
            <v>5106208 - Nova Brasilândia - MT</v>
          </cell>
        </row>
        <row r="5262">
          <cell r="K5262" t="str">
            <v>5106216 - Nova Canaã do Norte - MT</v>
          </cell>
        </row>
        <row r="5263">
          <cell r="K5263" t="str">
            <v>5106224 - Nova Mutum - MT</v>
          </cell>
        </row>
        <row r="5264">
          <cell r="K5264" t="str">
            <v>5106232 - Nova Olímpia - MT</v>
          </cell>
        </row>
        <row r="5265">
          <cell r="K5265" t="str">
            <v>5106240 - Nova Ubiratã - MT</v>
          </cell>
        </row>
        <row r="5266">
          <cell r="K5266" t="str">
            <v>5106257 - Nova Xavantina - MT</v>
          </cell>
        </row>
        <row r="5267">
          <cell r="K5267" t="str">
            <v>5106265 - Novo Mundo - MT</v>
          </cell>
        </row>
        <row r="5268">
          <cell r="K5268" t="str">
            <v>5106273 - Novo Horizonte do Norte - MT</v>
          </cell>
        </row>
        <row r="5269">
          <cell r="K5269" t="str">
            <v>5106281 - Novo São Joaquim - MT</v>
          </cell>
        </row>
        <row r="5270">
          <cell r="K5270" t="str">
            <v>5106299 - Paranaíta - MT</v>
          </cell>
        </row>
        <row r="5271">
          <cell r="K5271" t="str">
            <v>5106307 - Paranatinga - MT</v>
          </cell>
        </row>
        <row r="5272">
          <cell r="K5272" t="str">
            <v>5106315 - Novo Santo Antônio - MT</v>
          </cell>
        </row>
        <row r="5273">
          <cell r="K5273" t="str">
            <v>5106372 - Pedra Preta - MT</v>
          </cell>
        </row>
        <row r="5274">
          <cell r="K5274" t="str">
            <v>5106422 - Peixoto de Azevedo - MT</v>
          </cell>
        </row>
        <row r="5275">
          <cell r="K5275" t="str">
            <v>5106455 - Planalto da Serra - MT</v>
          </cell>
        </row>
        <row r="5276">
          <cell r="K5276" t="str">
            <v>5106505 - Poconé - MT</v>
          </cell>
        </row>
        <row r="5277">
          <cell r="K5277" t="str">
            <v>5106653 - Pontal do Araguaia - MT</v>
          </cell>
        </row>
        <row r="5278">
          <cell r="K5278" t="str">
            <v>5106703 - Ponte Branca - MT</v>
          </cell>
        </row>
        <row r="5279">
          <cell r="K5279" t="str">
            <v>5106752 - Pontes e Lacerda - MT</v>
          </cell>
        </row>
        <row r="5280">
          <cell r="K5280" t="str">
            <v>5106778 - Porto Alegre do Norte - MT</v>
          </cell>
        </row>
        <row r="5281">
          <cell r="K5281" t="str">
            <v>5106802 - Porto dos Gaúchos - MT</v>
          </cell>
        </row>
        <row r="5282">
          <cell r="K5282" t="str">
            <v>5106828 - Porto Esperidião - MT</v>
          </cell>
        </row>
        <row r="5283">
          <cell r="K5283" t="str">
            <v>5106851 - Porto Estrela - MT</v>
          </cell>
        </row>
        <row r="5284">
          <cell r="K5284" t="str">
            <v>5107008 - Poxoréu - MT</v>
          </cell>
        </row>
        <row r="5285">
          <cell r="K5285" t="str">
            <v>5107040 - Primavera do Leste - MT</v>
          </cell>
        </row>
        <row r="5286">
          <cell r="K5286" t="str">
            <v>5107065 - Querência - MT</v>
          </cell>
        </row>
        <row r="5287">
          <cell r="K5287" t="str">
            <v>5107107 - São José dos Quatro Marcos - MT</v>
          </cell>
        </row>
        <row r="5288">
          <cell r="K5288" t="str">
            <v>5107156 - Reserva do Cabaçal - MT</v>
          </cell>
        </row>
        <row r="5289">
          <cell r="K5289" t="str">
            <v>5107180 - Ribeirão Cascalheira - MT</v>
          </cell>
        </row>
        <row r="5290">
          <cell r="K5290" t="str">
            <v>5107198 - Ribeirãozinho - MT</v>
          </cell>
        </row>
        <row r="5291">
          <cell r="K5291" t="str">
            <v>5107206 - Rio Branco - MT</v>
          </cell>
        </row>
        <row r="5292">
          <cell r="K5292" t="str">
            <v>5107248 - Santa Carmem - MT</v>
          </cell>
        </row>
        <row r="5293">
          <cell r="K5293" t="str">
            <v>5107263 - Santo Afonso - MT</v>
          </cell>
        </row>
        <row r="5294">
          <cell r="K5294" t="str">
            <v>5107297 - São José do Povo - MT</v>
          </cell>
        </row>
        <row r="5295">
          <cell r="K5295" t="str">
            <v>5107305 - São José do Rio Claro - MT</v>
          </cell>
        </row>
        <row r="5296">
          <cell r="K5296" t="str">
            <v>5107354 - São José do Xingu - MT</v>
          </cell>
        </row>
        <row r="5297">
          <cell r="K5297" t="str">
            <v>5107404 - São Pedro da Cipa - MT</v>
          </cell>
        </row>
        <row r="5298">
          <cell r="K5298" t="str">
            <v>5107578 - Rondolândia - MT</v>
          </cell>
        </row>
        <row r="5299">
          <cell r="K5299" t="str">
            <v>5107602 - Rondonópolis - MT</v>
          </cell>
        </row>
        <row r="5300">
          <cell r="K5300" t="str">
            <v>5107701 - Rosário Oeste - MT</v>
          </cell>
        </row>
        <row r="5301">
          <cell r="K5301" t="str">
            <v>5107743 - Santa Cruz do Xingu - MT</v>
          </cell>
        </row>
        <row r="5302">
          <cell r="K5302" t="str">
            <v>5107750 - Salto do Céu - MT</v>
          </cell>
        </row>
        <row r="5303">
          <cell r="K5303" t="str">
            <v>5107768 - Santa Rita do Trivelato - MT</v>
          </cell>
        </row>
        <row r="5304">
          <cell r="K5304" t="str">
            <v>5107776 - Santa Terezinha - MT</v>
          </cell>
        </row>
        <row r="5305">
          <cell r="K5305" t="str">
            <v>5107792 - Santo Antônio do Leste - MT</v>
          </cell>
        </row>
        <row r="5306">
          <cell r="K5306" t="str">
            <v>5107800 - Santo Antônio do Leverger - MT</v>
          </cell>
        </row>
        <row r="5307">
          <cell r="K5307" t="str">
            <v>5107859 - São Félix do Araguaia - MT</v>
          </cell>
        </row>
        <row r="5308">
          <cell r="K5308" t="str">
            <v>5107875 - Sapezal - MT</v>
          </cell>
        </row>
        <row r="5309">
          <cell r="K5309" t="str">
            <v>5107883 - Serra Nova Dourada - MT</v>
          </cell>
        </row>
        <row r="5310">
          <cell r="K5310" t="str">
            <v>5107909 - Sinop - MT</v>
          </cell>
        </row>
        <row r="5311">
          <cell r="K5311" t="str">
            <v>5107925 - Sorriso - MT</v>
          </cell>
        </row>
        <row r="5312">
          <cell r="K5312" t="str">
            <v>5107941 - Tabaporã - MT</v>
          </cell>
        </row>
        <row r="5313">
          <cell r="K5313" t="str">
            <v>5107958 - Tangará da Serra - MT</v>
          </cell>
        </row>
        <row r="5314">
          <cell r="K5314" t="str">
            <v>5108006 - Tapurah - MT</v>
          </cell>
        </row>
        <row r="5315">
          <cell r="K5315" t="str">
            <v>5108055 - Terra Nova do Norte - MT</v>
          </cell>
        </row>
        <row r="5316">
          <cell r="K5316" t="str">
            <v>5108105 - Tesouro - MT</v>
          </cell>
        </row>
        <row r="5317">
          <cell r="K5317" t="str">
            <v>5108204 - Torixoréu - MT</v>
          </cell>
        </row>
        <row r="5318">
          <cell r="K5318" t="str">
            <v>5108303 - União do Sul - MT</v>
          </cell>
        </row>
        <row r="5319">
          <cell r="K5319" t="str">
            <v>5108352 - Vale de São Domingos - MT</v>
          </cell>
        </row>
        <row r="5320">
          <cell r="K5320" t="str">
            <v>5108402 - Várzea Grande - MT</v>
          </cell>
        </row>
        <row r="5321">
          <cell r="K5321" t="str">
            <v>5108501 - Vera - MT</v>
          </cell>
        </row>
        <row r="5322">
          <cell r="K5322" t="str">
            <v>5108600 - Vila Rica - MT</v>
          </cell>
        </row>
        <row r="5323">
          <cell r="K5323" t="str">
            <v>5108808 - Nova Guarita - MT</v>
          </cell>
        </row>
        <row r="5324">
          <cell r="K5324" t="str">
            <v>5108857 - Nova Marilândia - MT</v>
          </cell>
        </row>
        <row r="5325">
          <cell r="K5325" t="str">
            <v>5108907 - Nova Maringá - MT</v>
          </cell>
        </row>
        <row r="5326">
          <cell r="K5326" t="str">
            <v>5108956 - Nova Monte Verde - MT</v>
          </cell>
        </row>
        <row r="5327">
          <cell r="K5327" t="str">
            <v>5200050 - Abadia de Goiás - GO</v>
          </cell>
        </row>
        <row r="5328">
          <cell r="K5328" t="str">
            <v>5200100 - Abadiânia - GO</v>
          </cell>
        </row>
        <row r="5329">
          <cell r="K5329" t="str">
            <v>5200134 - Acreúna - GO</v>
          </cell>
        </row>
        <row r="5330">
          <cell r="K5330" t="str">
            <v>5200159 - Adelândia - GO</v>
          </cell>
        </row>
        <row r="5331">
          <cell r="K5331" t="str">
            <v>5200175 - Água Fria de Goiás - GO</v>
          </cell>
        </row>
        <row r="5332">
          <cell r="K5332" t="str">
            <v>5200209 - Água Limpa - GO</v>
          </cell>
        </row>
        <row r="5333">
          <cell r="K5333" t="str">
            <v>5200258 - Águas Lindas de Goiás - GO</v>
          </cell>
        </row>
        <row r="5334">
          <cell r="K5334" t="str">
            <v>5200308 - Alexânia - GO</v>
          </cell>
        </row>
        <row r="5335">
          <cell r="K5335" t="str">
            <v>5200506 - Aloândia - GO</v>
          </cell>
        </row>
        <row r="5336">
          <cell r="K5336" t="str">
            <v>5200555 - Alto Horizonte - GO</v>
          </cell>
        </row>
        <row r="5337">
          <cell r="K5337" t="str">
            <v>5200605 - Alto Paraíso de Goiás - GO</v>
          </cell>
        </row>
        <row r="5338">
          <cell r="K5338" t="str">
            <v>5200803 - Alvorada do Norte - GO</v>
          </cell>
        </row>
        <row r="5339">
          <cell r="K5339" t="str">
            <v>5200829 - Amaralina - GO</v>
          </cell>
        </row>
        <row r="5340">
          <cell r="K5340" t="str">
            <v>5200852 - Americano do Brasil - GO</v>
          </cell>
        </row>
        <row r="5341">
          <cell r="K5341" t="str">
            <v>5200902 - Amorinópolis - GO</v>
          </cell>
        </row>
        <row r="5342">
          <cell r="K5342" t="str">
            <v>5201108 - Anápolis - GO</v>
          </cell>
        </row>
        <row r="5343">
          <cell r="K5343" t="str">
            <v>5201207 - Anhanguera - GO</v>
          </cell>
        </row>
        <row r="5344">
          <cell r="K5344" t="str">
            <v>5201306 - Anicuns - GO</v>
          </cell>
        </row>
        <row r="5345">
          <cell r="K5345" t="str">
            <v>5201405 - Aparecida de Goiânia - GO</v>
          </cell>
        </row>
        <row r="5346">
          <cell r="K5346" t="str">
            <v>5201454 - Aparecida do Rio Doce - GO</v>
          </cell>
        </row>
        <row r="5347">
          <cell r="K5347" t="str">
            <v>5201504 - Aporé - GO</v>
          </cell>
        </row>
        <row r="5348">
          <cell r="K5348" t="str">
            <v>5201603 - Araçu - GO</v>
          </cell>
        </row>
        <row r="5349">
          <cell r="K5349" t="str">
            <v>5201702 - Aragarças - GO</v>
          </cell>
        </row>
        <row r="5350">
          <cell r="K5350" t="str">
            <v>5201801 - Aragoiânia - GO</v>
          </cell>
        </row>
        <row r="5351">
          <cell r="K5351" t="str">
            <v>5202155 - Araguapaz - GO</v>
          </cell>
        </row>
        <row r="5352">
          <cell r="K5352" t="str">
            <v>5202353 - Arenópolis - GO</v>
          </cell>
        </row>
        <row r="5353">
          <cell r="K5353" t="str">
            <v>5202502 - Aruanã - GO</v>
          </cell>
        </row>
        <row r="5354">
          <cell r="K5354" t="str">
            <v>5202601 - Aurilândia - GO</v>
          </cell>
        </row>
        <row r="5355">
          <cell r="K5355" t="str">
            <v>5202809 - Avelinópolis - GO</v>
          </cell>
        </row>
        <row r="5356">
          <cell r="K5356" t="str">
            <v>5203104 - Baliza - GO</v>
          </cell>
        </row>
        <row r="5357">
          <cell r="K5357" t="str">
            <v>5203203 - Barro Alto - GO</v>
          </cell>
        </row>
        <row r="5358">
          <cell r="K5358" t="str">
            <v>5203302 - Bela Vista de Goiás - GO</v>
          </cell>
        </row>
        <row r="5359">
          <cell r="K5359" t="str">
            <v>5203401 - Bom Jardim de Goiás - GO</v>
          </cell>
        </row>
        <row r="5360">
          <cell r="K5360" t="str">
            <v>5203500 - Bom Jesus de Goiás - GO</v>
          </cell>
        </row>
        <row r="5361">
          <cell r="K5361" t="str">
            <v>5203559 - Bonfinópolis - GO</v>
          </cell>
        </row>
        <row r="5362">
          <cell r="K5362" t="str">
            <v>5203575 - Bonópolis - GO</v>
          </cell>
        </row>
        <row r="5363">
          <cell r="K5363" t="str">
            <v>5203609 - Brazabrantes - GO</v>
          </cell>
        </row>
        <row r="5364">
          <cell r="K5364" t="str">
            <v>5203807 - Britânia - GO</v>
          </cell>
        </row>
        <row r="5365">
          <cell r="K5365" t="str">
            <v>5203906 - Buriti Alegre - GO</v>
          </cell>
        </row>
        <row r="5366">
          <cell r="K5366" t="str">
            <v>5203939 - Buriti de Goiás - GO</v>
          </cell>
        </row>
        <row r="5367">
          <cell r="K5367" t="str">
            <v>5203962 - Buritinópolis - GO</v>
          </cell>
        </row>
        <row r="5368">
          <cell r="K5368" t="str">
            <v>5204003 - Cabeceiras - GO</v>
          </cell>
        </row>
        <row r="5369">
          <cell r="K5369" t="str">
            <v>5204102 - Cachoeira Alta - GO</v>
          </cell>
        </row>
        <row r="5370">
          <cell r="K5370" t="str">
            <v>5204201 - Cachoeira de Goiás - GO</v>
          </cell>
        </row>
        <row r="5371">
          <cell r="K5371" t="str">
            <v>5204250 - Cachoeira Dourada - GO</v>
          </cell>
        </row>
        <row r="5372">
          <cell r="K5372" t="str">
            <v>5204300 - Caçu - GO</v>
          </cell>
        </row>
        <row r="5373">
          <cell r="K5373" t="str">
            <v>5204409 - Caiapônia - GO</v>
          </cell>
        </row>
        <row r="5374">
          <cell r="K5374" t="str">
            <v>5204508 - Caldas Novas - GO</v>
          </cell>
        </row>
        <row r="5375">
          <cell r="K5375" t="str">
            <v>5204557 - Caldazinha - GO</v>
          </cell>
        </row>
        <row r="5376">
          <cell r="K5376" t="str">
            <v>5204607 - Campestre de Goiás - GO</v>
          </cell>
        </row>
        <row r="5377">
          <cell r="K5377" t="str">
            <v>5204656 - Campinaçu - GO</v>
          </cell>
        </row>
        <row r="5378">
          <cell r="K5378" t="str">
            <v>5204706 - Campinorte - GO</v>
          </cell>
        </row>
        <row r="5379">
          <cell r="K5379" t="str">
            <v>5204805 - Campo Alegre de Goiás - GO</v>
          </cell>
        </row>
        <row r="5380">
          <cell r="K5380" t="str">
            <v>5204854 - Campo Limpo de Goiás - GO</v>
          </cell>
        </row>
        <row r="5381">
          <cell r="K5381" t="str">
            <v>5204904 - Campos Belos - GO</v>
          </cell>
        </row>
        <row r="5382">
          <cell r="K5382" t="str">
            <v>5204953 - Campos Verdes - GO</v>
          </cell>
        </row>
        <row r="5383">
          <cell r="K5383" t="str">
            <v>5205000 - Carmo do Rio Verde - GO</v>
          </cell>
        </row>
        <row r="5384">
          <cell r="K5384" t="str">
            <v>5205059 - Castelândia - GO</v>
          </cell>
        </row>
        <row r="5385">
          <cell r="K5385" t="str">
            <v>5205109 - Catalão - GO</v>
          </cell>
        </row>
        <row r="5386">
          <cell r="K5386" t="str">
            <v>5205208 - Caturaí - GO</v>
          </cell>
        </row>
        <row r="5387">
          <cell r="K5387" t="str">
            <v>5205307 - Cavalcante - GO</v>
          </cell>
        </row>
        <row r="5388">
          <cell r="K5388" t="str">
            <v>5205406 - Ceres - GO</v>
          </cell>
        </row>
        <row r="5389">
          <cell r="K5389" t="str">
            <v>5205455 - Cezarina - GO</v>
          </cell>
        </row>
        <row r="5390">
          <cell r="K5390" t="str">
            <v>5205471 - Chapadão do Céu - GO</v>
          </cell>
        </row>
        <row r="5391">
          <cell r="K5391" t="str">
            <v>5205497 - Cidade Ocidental - GO</v>
          </cell>
        </row>
        <row r="5392">
          <cell r="K5392" t="str">
            <v>5205513 - Cocalzinho de Goiás - GO</v>
          </cell>
        </row>
        <row r="5393">
          <cell r="K5393" t="str">
            <v>5205521 - Colinas do Sul - GO</v>
          </cell>
        </row>
        <row r="5394">
          <cell r="K5394" t="str">
            <v>5205703 - Córrego do Ouro - GO</v>
          </cell>
        </row>
        <row r="5395">
          <cell r="K5395" t="str">
            <v>5205802 - Corumbá de Goiás - GO</v>
          </cell>
        </row>
        <row r="5396">
          <cell r="K5396" t="str">
            <v>5205901 - Corumbaíba - GO</v>
          </cell>
        </row>
        <row r="5397">
          <cell r="K5397" t="str">
            <v>5206206 - Cristalina - GO</v>
          </cell>
        </row>
        <row r="5398">
          <cell r="K5398" t="str">
            <v>5206305 - Cristianópolis - GO</v>
          </cell>
        </row>
        <row r="5399">
          <cell r="K5399" t="str">
            <v>5206404 - Crixás - GO</v>
          </cell>
        </row>
        <row r="5400">
          <cell r="K5400" t="str">
            <v>5206503 - Cromínia - GO</v>
          </cell>
        </row>
        <row r="5401">
          <cell r="K5401" t="str">
            <v>5206602 - Cumari - GO</v>
          </cell>
        </row>
        <row r="5402">
          <cell r="K5402" t="str">
            <v>5206701 - Damianópolis - GO</v>
          </cell>
        </row>
        <row r="5403">
          <cell r="K5403" t="str">
            <v>5206800 - Damolândia - GO</v>
          </cell>
        </row>
        <row r="5404">
          <cell r="K5404" t="str">
            <v>5206909 - Davinópolis - GO</v>
          </cell>
        </row>
        <row r="5405">
          <cell r="K5405" t="str">
            <v>5207105 - Diorama - GO</v>
          </cell>
        </row>
        <row r="5406">
          <cell r="K5406" t="str">
            <v>5207253 - Doverlândia - GO</v>
          </cell>
        </row>
        <row r="5407">
          <cell r="K5407" t="str">
            <v>5207352 - Edealina - GO</v>
          </cell>
        </row>
        <row r="5408">
          <cell r="K5408" t="str">
            <v>5207402 - Edéia - GO</v>
          </cell>
        </row>
        <row r="5409">
          <cell r="K5409" t="str">
            <v>5207501 - Estrela do Norte - GO</v>
          </cell>
        </row>
        <row r="5410">
          <cell r="K5410" t="str">
            <v>5207535 - Faina - GO</v>
          </cell>
        </row>
        <row r="5411">
          <cell r="K5411" t="str">
            <v>5207600 - Fazenda Nova - GO</v>
          </cell>
        </row>
        <row r="5412">
          <cell r="K5412" t="str">
            <v>5207808 - Firminópolis - GO</v>
          </cell>
        </row>
        <row r="5413">
          <cell r="K5413" t="str">
            <v>5207907 - Flores de Goiás - GO</v>
          </cell>
        </row>
        <row r="5414">
          <cell r="K5414" t="str">
            <v>5208004 - Formosa - GO</v>
          </cell>
        </row>
        <row r="5415">
          <cell r="K5415" t="str">
            <v>5208103 - Formoso - GO</v>
          </cell>
        </row>
        <row r="5416">
          <cell r="K5416" t="str">
            <v>5208152 - Gameleira de Goiás - GO</v>
          </cell>
        </row>
        <row r="5417">
          <cell r="K5417" t="str">
            <v>5208301 - Divinópolis de Goiás - GO</v>
          </cell>
        </row>
        <row r="5418">
          <cell r="K5418" t="str">
            <v>5208400 - Goianápolis - GO</v>
          </cell>
        </row>
        <row r="5419">
          <cell r="K5419" t="str">
            <v>5208509 - Goiandira - GO</v>
          </cell>
        </row>
        <row r="5420">
          <cell r="K5420" t="str">
            <v>5208608 - Goianésia - GO</v>
          </cell>
        </row>
        <row r="5421">
          <cell r="K5421" t="str">
            <v>5208707 - Goiânia - GO</v>
          </cell>
        </row>
        <row r="5422">
          <cell r="K5422" t="str">
            <v>5208806 - Goianira - GO</v>
          </cell>
        </row>
        <row r="5423">
          <cell r="K5423" t="str">
            <v>5208905 - Goiás - GO</v>
          </cell>
        </row>
        <row r="5424">
          <cell r="K5424" t="str">
            <v>5209101 - Goiatuba - GO</v>
          </cell>
        </row>
        <row r="5425">
          <cell r="K5425" t="str">
            <v>5209150 - Gouvelândia - GO</v>
          </cell>
        </row>
        <row r="5426">
          <cell r="K5426" t="str">
            <v>5209200 - Guapó - GO</v>
          </cell>
        </row>
        <row r="5427">
          <cell r="K5427" t="str">
            <v>5209291 - Guaraíta - GO</v>
          </cell>
        </row>
        <row r="5428">
          <cell r="K5428" t="str">
            <v>5209408 - Guarani de Goiás - GO</v>
          </cell>
        </row>
        <row r="5429">
          <cell r="K5429" t="str">
            <v>5209457 - Guarinos - GO</v>
          </cell>
        </row>
        <row r="5430">
          <cell r="K5430" t="str">
            <v>5209606 - Heitoraí - GO</v>
          </cell>
        </row>
        <row r="5431">
          <cell r="K5431" t="str">
            <v>5209705 - Hidrolândia - GO</v>
          </cell>
        </row>
        <row r="5432">
          <cell r="K5432" t="str">
            <v>5209804 - Hidrolina - GO</v>
          </cell>
        </row>
        <row r="5433">
          <cell r="K5433" t="str">
            <v>5209903 - Iaciara - GO</v>
          </cell>
        </row>
        <row r="5434">
          <cell r="K5434" t="str">
            <v>5209937 - Inaciolândia - GO</v>
          </cell>
        </row>
        <row r="5435">
          <cell r="K5435" t="str">
            <v>5209952 - Indiara - GO</v>
          </cell>
        </row>
        <row r="5436">
          <cell r="K5436" t="str">
            <v>5210000 - Inhumas - GO</v>
          </cell>
        </row>
        <row r="5437">
          <cell r="K5437" t="str">
            <v>5210109 - Ipameri - GO</v>
          </cell>
        </row>
        <row r="5438">
          <cell r="K5438" t="str">
            <v>5210158 - Ipiranga de Goiás - GO</v>
          </cell>
        </row>
        <row r="5439">
          <cell r="K5439" t="str">
            <v>5210208 - Iporá - GO</v>
          </cell>
        </row>
        <row r="5440">
          <cell r="K5440" t="str">
            <v>5210307 - Israelândia - GO</v>
          </cell>
        </row>
        <row r="5441">
          <cell r="K5441" t="str">
            <v>5210406 - Itaberaí - GO</v>
          </cell>
        </row>
        <row r="5442">
          <cell r="K5442" t="str">
            <v>5210562 - Itaguari - GO</v>
          </cell>
        </row>
        <row r="5443">
          <cell r="K5443" t="str">
            <v>5210604 - Itaguaru - GO</v>
          </cell>
        </row>
        <row r="5444">
          <cell r="K5444" t="str">
            <v>5210802 - Itajá - GO</v>
          </cell>
        </row>
        <row r="5445">
          <cell r="K5445" t="str">
            <v>5210901 - Itapaci - GO</v>
          </cell>
        </row>
        <row r="5446">
          <cell r="K5446" t="str">
            <v>5211008 - Itapirapuã - GO</v>
          </cell>
        </row>
        <row r="5447">
          <cell r="K5447" t="str">
            <v>5211206 - Itapuranga - GO</v>
          </cell>
        </row>
        <row r="5448">
          <cell r="K5448" t="str">
            <v>5211305 - Itarumã - GO</v>
          </cell>
        </row>
        <row r="5449">
          <cell r="K5449" t="str">
            <v>5211404 - Itauçu - GO</v>
          </cell>
        </row>
        <row r="5450">
          <cell r="K5450" t="str">
            <v>5211503 - Itumbiara - GO</v>
          </cell>
        </row>
        <row r="5451">
          <cell r="K5451" t="str">
            <v>5211602 - Ivolândia - GO</v>
          </cell>
        </row>
        <row r="5452">
          <cell r="K5452" t="str">
            <v>5211701 - Jandaia - GO</v>
          </cell>
        </row>
        <row r="5453">
          <cell r="K5453" t="str">
            <v>5211800 - Jaraguá - GO</v>
          </cell>
        </row>
        <row r="5454">
          <cell r="K5454" t="str">
            <v>5211909 - Jataí - GO</v>
          </cell>
        </row>
        <row r="5455">
          <cell r="K5455" t="str">
            <v>5212006 - Jaupaci - GO</v>
          </cell>
        </row>
        <row r="5456">
          <cell r="K5456" t="str">
            <v>5212055 - Jesúpolis - GO</v>
          </cell>
        </row>
        <row r="5457">
          <cell r="K5457" t="str">
            <v>5212105 - Joviânia - GO</v>
          </cell>
        </row>
        <row r="5458">
          <cell r="K5458" t="str">
            <v>5212204 - Jussara - GO</v>
          </cell>
        </row>
        <row r="5459">
          <cell r="K5459" t="str">
            <v>5212253 - Lagoa Santa - GO</v>
          </cell>
        </row>
        <row r="5460">
          <cell r="K5460" t="str">
            <v>5212303 - Leopoldo de Bulhões - GO</v>
          </cell>
        </row>
        <row r="5461">
          <cell r="K5461" t="str">
            <v>5212501 - Luziânia - GO</v>
          </cell>
        </row>
        <row r="5462">
          <cell r="K5462" t="str">
            <v>5212600 - Mairipotaba - GO</v>
          </cell>
        </row>
        <row r="5463">
          <cell r="K5463" t="str">
            <v>5212709 - Mambaí - GO</v>
          </cell>
        </row>
        <row r="5464">
          <cell r="K5464" t="str">
            <v>5212808 - Mara Rosa - GO</v>
          </cell>
        </row>
        <row r="5465">
          <cell r="K5465" t="str">
            <v>5212907 - Marzagão - GO</v>
          </cell>
        </row>
        <row r="5466">
          <cell r="K5466" t="str">
            <v>5212956 - Matrinchã - GO</v>
          </cell>
        </row>
        <row r="5467">
          <cell r="K5467" t="str">
            <v>5213004 - Maurilândia - GO</v>
          </cell>
        </row>
        <row r="5468">
          <cell r="K5468" t="str">
            <v>5213053 - Mimoso de Goiás - GO</v>
          </cell>
        </row>
        <row r="5469">
          <cell r="K5469" t="str">
            <v>5213087 - Minaçu - GO</v>
          </cell>
        </row>
        <row r="5470">
          <cell r="K5470" t="str">
            <v>5213103 - Mineiros - GO</v>
          </cell>
        </row>
        <row r="5471">
          <cell r="K5471" t="str">
            <v>5213400 - Moiporá - GO</v>
          </cell>
        </row>
        <row r="5472">
          <cell r="K5472" t="str">
            <v>5213509 - Monte Alegre de Goiás - GO</v>
          </cell>
        </row>
        <row r="5473">
          <cell r="K5473" t="str">
            <v>5213707 - Montes Claros de Goiás - GO</v>
          </cell>
        </row>
        <row r="5474">
          <cell r="K5474" t="str">
            <v>5213756 - Montividiu - GO</v>
          </cell>
        </row>
        <row r="5475">
          <cell r="K5475" t="str">
            <v>5213772 - Montividiu do Norte - GO</v>
          </cell>
        </row>
        <row r="5476">
          <cell r="K5476" t="str">
            <v>5213806 - Morrinhos - GO</v>
          </cell>
        </row>
        <row r="5477">
          <cell r="K5477" t="str">
            <v>5213855 - Morro Agudo de Goiás - GO</v>
          </cell>
        </row>
        <row r="5478">
          <cell r="K5478" t="str">
            <v>5213905 - Mossâmedes - GO</v>
          </cell>
        </row>
        <row r="5479">
          <cell r="K5479" t="str">
            <v>5214002 - Mozarlândia - GO</v>
          </cell>
        </row>
        <row r="5480">
          <cell r="K5480" t="str">
            <v>5214051 - Mundo Novo - GO</v>
          </cell>
        </row>
        <row r="5481">
          <cell r="K5481" t="str">
            <v>5214101 - Mutunópolis - GO</v>
          </cell>
        </row>
        <row r="5482">
          <cell r="K5482" t="str">
            <v>5214408 - Nazário - GO</v>
          </cell>
        </row>
        <row r="5483">
          <cell r="K5483" t="str">
            <v>5214507 - Nerópolis - GO</v>
          </cell>
        </row>
        <row r="5484">
          <cell r="K5484" t="str">
            <v>5214606 - Niquelândia - GO</v>
          </cell>
        </row>
        <row r="5485">
          <cell r="K5485" t="str">
            <v>5214705 - Nova América - GO</v>
          </cell>
        </row>
        <row r="5486">
          <cell r="K5486" t="str">
            <v>5214804 - Nova Aurora - GO</v>
          </cell>
        </row>
        <row r="5487">
          <cell r="K5487" t="str">
            <v>5214838 - Nova Crixás - GO</v>
          </cell>
        </row>
        <row r="5488">
          <cell r="K5488" t="str">
            <v>5214861 - Nova Glória - GO</v>
          </cell>
        </row>
        <row r="5489">
          <cell r="K5489" t="str">
            <v>5214879 - Nova Iguaçu de Goiás - GO</v>
          </cell>
        </row>
        <row r="5490">
          <cell r="K5490" t="str">
            <v>5214903 - Nova Roma - GO</v>
          </cell>
        </row>
        <row r="5491">
          <cell r="K5491" t="str">
            <v>5215009 - Nova Veneza - GO</v>
          </cell>
        </row>
        <row r="5492">
          <cell r="K5492" t="str">
            <v>5215207 - Novo Brasil - GO</v>
          </cell>
        </row>
        <row r="5493">
          <cell r="K5493" t="str">
            <v>5215231 - Novo Gama - GO</v>
          </cell>
        </row>
        <row r="5494">
          <cell r="K5494" t="str">
            <v>5215256 - Novo Planalto - GO</v>
          </cell>
        </row>
        <row r="5495">
          <cell r="K5495" t="str">
            <v>5215306 - Orizona - GO</v>
          </cell>
        </row>
        <row r="5496">
          <cell r="K5496" t="str">
            <v>5215405 - Ouro Verde de Goiás - GO</v>
          </cell>
        </row>
        <row r="5497">
          <cell r="K5497" t="str">
            <v>5215504 - Ouvidor - GO</v>
          </cell>
        </row>
        <row r="5498">
          <cell r="K5498" t="str">
            <v>5215603 - Padre Bernardo - GO</v>
          </cell>
        </row>
        <row r="5499">
          <cell r="K5499" t="str">
            <v>5215652 - Palestina de Goiás - GO</v>
          </cell>
        </row>
        <row r="5500">
          <cell r="K5500" t="str">
            <v>5215702 - Palmeiras de Goiás - GO</v>
          </cell>
        </row>
        <row r="5501">
          <cell r="K5501" t="str">
            <v>5215801 - Palmelo - GO</v>
          </cell>
        </row>
        <row r="5502">
          <cell r="K5502" t="str">
            <v>5215900 - Palminópolis - GO</v>
          </cell>
        </row>
        <row r="5503">
          <cell r="K5503" t="str">
            <v>5216007 - Panamá - GO</v>
          </cell>
        </row>
        <row r="5504">
          <cell r="K5504" t="str">
            <v>5216304 - Paranaiguara - GO</v>
          </cell>
        </row>
        <row r="5505">
          <cell r="K5505" t="str">
            <v>5216403 - Paraúna - GO</v>
          </cell>
        </row>
        <row r="5506">
          <cell r="K5506" t="str">
            <v>5216452 - Perolândia - GO</v>
          </cell>
        </row>
        <row r="5507">
          <cell r="K5507" t="str">
            <v>5216809 - Petrolina de Goiás - GO</v>
          </cell>
        </row>
        <row r="5508">
          <cell r="K5508" t="str">
            <v>5216908 - Pilar de Goiás - GO</v>
          </cell>
        </row>
        <row r="5509">
          <cell r="K5509" t="str">
            <v>5217104 - Piracanjuba - GO</v>
          </cell>
        </row>
        <row r="5510">
          <cell r="K5510" t="str">
            <v>5217203 - Piranhas - GO</v>
          </cell>
        </row>
        <row r="5511">
          <cell r="K5511" t="str">
            <v>5217302 - Pirenópolis - GO</v>
          </cell>
        </row>
        <row r="5512">
          <cell r="K5512" t="str">
            <v>5217401 - Pires do Rio - GO</v>
          </cell>
        </row>
        <row r="5513">
          <cell r="K5513" t="str">
            <v>5217609 - Planaltina - GO</v>
          </cell>
        </row>
        <row r="5514">
          <cell r="K5514" t="str">
            <v>5217708 - Pontalina - GO</v>
          </cell>
        </row>
        <row r="5515">
          <cell r="K5515" t="str">
            <v>5218003 - Porangatu - GO</v>
          </cell>
        </row>
        <row r="5516">
          <cell r="K5516" t="str">
            <v>5218052 - Porteirão - GO</v>
          </cell>
        </row>
        <row r="5517">
          <cell r="K5517" t="str">
            <v>5218102 - Portelândia - GO</v>
          </cell>
        </row>
        <row r="5518">
          <cell r="K5518" t="str">
            <v>5218300 - Posse - GO</v>
          </cell>
        </row>
        <row r="5519">
          <cell r="K5519" t="str">
            <v>5218391 - Professor Jamil - GO</v>
          </cell>
        </row>
        <row r="5520">
          <cell r="K5520" t="str">
            <v>5218508 - Quirinópolis - GO</v>
          </cell>
        </row>
        <row r="5521">
          <cell r="K5521" t="str">
            <v>5218607 - Rialma - GO</v>
          </cell>
        </row>
        <row r="5522">
          <cell r="K5522" t="str">
            <v>5218706 - Rianápolis - GO</v>
          </cell>
        </row>
        <row r="5523">
          <cell r="K5523" t="str">
            <v>5218789 - Rio Quente - GO</v>
          </cell>
        </row>
        <row r="5524">
          <cell r="K5524" t="str">
            <v>5218805 - Rio Verde - GO</v>
          </cell>
        </row>
        <row r="5525">
          <cell r="K5525" t="str">
            <v>5218904 - Rubiataba - GO</v>
          </cell>
        </row>
        <row r="5526">
          <cell r="K5526" t="str">
            <v>5219001 - Sanclerlândia - GO</v>
          </cell>
        </row>
        <row r="5527">
          <cell r="K5527" t="str">
            <v>5219100 - Santa Bárbara de Goiás - GO</v>
          </cell>
        </row>
        <row r="5528">
          <cell r="K5528" t="str">
            <v>5219209 - Santa Cruz de Goiás - GO</v>
          </cell>
        </row>
        <row r="5529">
          <cell r="K5529" t="str">
            <v>5219258 - Santa Fé de Goiás - GO</v>
          </cell>
        </row>
        <row r="5530">
          <cell r="K5530" t="str">
            <v>5219308 - Santa Helena de Goiás - GO</v>
          </cell>
        </row>
        <row r="5531">
          <cell r="K5531" t="str">
            <v>5219357 - Santa Isabel - GO</v>
          </cell>
        </row>
        <row r="5532">
          <cell r="K5532" t="str">
            <v>5219407 - Santa Rita do Araguaia - GO</v>
          </cell>
        </row>
        <row r="5533">
          <cell r="K5533" t="str">
            <v>5219456 - Santa Rita do Novo Destino - GO</v>
          </cell>
        </row>
        <row r="5534">
          <cell r="K5534" t="str">
            <v>5219506 - Santa Rosa de Goiás - GO</v>
          </cell>
        </row>
        <row r="5535">
          <cell r="K5535" t="str">
            <v>5219605 - Santa Tereza de Goiás - GO</v>
          </cell>
        </row>
        <row r="5536">
          <cell r="K5536" t="str">
            <v>5219704 - Santa Terezinha de Goiás - GO</v>
          </cell>
        </row>
        <row r="5537">
          <cell r="K5537" t="str">
            <v>5219712 - Santo Antônio da Barra - GO</v>
          </cell>
        </row>
        <row r="5538">
          <cell r="K5538" t="str">
            <v>5219738 - Santo Antônio de Goiás - GO</v>
          </cell>
        </row>
        <row r="5539">
          <cell r="K5539" t="str">
            <v>5219753 - Santo Antônio do Descoberto - GO</v>
          </cell>
        </row>
        <row r="5540">
          <cell r="K5540" t="str">
            <v>5219803 - São Domingos - GO</v>
          </cell>
        </row>
        <row r="5541">
          <cell r="K5541" t="str">
            <v>5219902 - São Francisco de Goiás - GO</v>
          </cell>
        </row>
        <row r="5542">
          <cell r="K5542" t="str">
            <v>5220009 - São João d'Aliança - GO</v>
          </cell>
        </row>
        <row r="5543">
          <cell r="K5543" t="str">
            <v>5220058 - São João da Paraúna - GO</v>
          </cell>
        </row>
        <row r="5544">
          <cell r="K5544" t="str">
            <v>5220108 - São Luís de Montes Belos - GO</v>
          </cell>
        </row>
        <row r="5545">
          <cell r="K5545" t="str">
            <v>5220157 - São Luiz do Norte - GO</v>
          </cell>
        </row>
        <row r="5546">
          <cell r="K5546" t="str">
            <v>5220207 - São Miguel do Araguaia - GO</v>
          </cell>
        </row>
        <row r="5547">
          <cell r="K5547" t="str">
            <v>5220264 - São Miguel do Passa Quatro - GO</v>
          </cell>
        </row>
        <row r="5548">
          <cell r="K5548" t="str">
            <v>5220280 - São Patrício - GO</v>
          </cell>
        </row>
        <row r="5549">
          <cell r="K5549" t="str">
            <v>5220405 - São Simão - GO</v>
          </cell>
        </row>
        <row r="5550">
          <cell r="K5550" t="str">
            <v>5220454 - Senador Canedo - GO</v>
          </cell>
        </row>
        <row r="5551">
          <cell r="K5551" t="str">
            <v>5220504 - Serranópolis - GO</v>
          </cell>
        </row>
        <row r="5552">
          <cell r="K5552" t="str">
            <v>5220603 - Silvânia - GO</v>
          </cell>
        </row>
        <row r="5553">
          <cell r="K5553" t="str">
            <v>5220686 - Simolândia - GO</v>
          </cell>
        </row>
        <row r="5554">
          <cell r="K5554" t="str">
            <v>5220702 - Sítio d'Abadia - GO</v>
          </cell>
        </row>
        <row r="5555">
          <cell r="K5555" t="str">
            <v>5221007 - Taquaral de Goiás - GO</v>
          </cell>
        </row>
        <row r="5556">
          <cell r="K5556" t="str">
            <v>5221080 - Teresina de Goiás - GO</v>
          </cell>
        </row>
        <row r="5557">
          <cell r="K5557" t="str">
            <v>5221197 - Terezópolis de Goiás - GO</v>
          </cell>
        </row>
        <row r="5558">
          <cell r="K5558" t="str">
            <v>5221304 - Três Ranchos - GO</v>
          </cell>
        </row>
        <row r="5559">
          <cell r="K5559" t="str">
            <v>5221403 - Trindade - GO</v>
          </cell>
        </row>
        <row r="5560">
          <cell r="K5560" t="str">
            <v>5221452 - Trombas - GO</v>
          </cell>
        </row>
        <row r="5561">
          <cell r="K5561" t="str">
            <v>5221502 - Turvânia - GO</v>
          </cell>
        </row>
        <row r="5562">
          <cell r="K5562" t="str">
            <v>5221551 - Turvelândia - GO</v>
          </cell>
        </row>
        <row r="5563">
          <cell r="K5563" t="str">
            <v>5221577 - Uirapuru - GO</v>
          </cell>
        </row>
        <row r="5564">
          <cell r="K5564" t="str">
            <v>5221601 - Uruaçu - GO</v>
          </cell>
        </row>
        <row r="5565">
          <cell r="K5565" t="str">
            <v>5221700 - Uruana - GO</v>
          </cell>
        </row>
        <row r="5566">
          <cell r="K5566" t="str">
            <v>5221809 - Urutaí - GO</v>
          </cell>
        </row>
        <row r="5567">
          <cell r="K5567" t="str">
            <v>5221858 - Valparaíso de Goiás - GO</v>
          </cell>
        </row>
        <row r="5568">
          <cell r="K5568" t="str">
            <v>5221908 - Varjão - GO</v>
          </cell>
        </row>
        <row r="5569">
          <cell r="K5569" t="str">
            <v>5222005 - Vianópolis - GO</v>
          </cell>
        </row>
        <row r="5570">
          <cell r="K5570" t="str">
            <v>5222054 - Vicentinópolis - GO</v>
          </cell>
        </row>
        <row r="5571">
          <cell r="K5571" t="str">
            <v>5222203 - Vila Boa - GO</v>
          </cell>
        </row>
        <row r="5572">
          <cell r="K5572" t="str">
            <v>5222302 - Vila Propício - GO</v>
          </cell>
        </row>
        <row r="5573">
          <cell r="K5573" t="str">
            <v>5300108 - Brasília - DF</v>
          </cell>
        </row>
      </sheetData>
      <sheetData sheetId="1"/>
      <sheetData sheetId="2"/>
      <sheetData sheetId="3">
        <row r="4">
          <cell r="F4">
            <v>45139</v>
          </cell>
        </row>
      </sheetData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DADOS_OCULTAR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MJ1005"/>
  <sheetViews>
    <sheetView tabSelected="1" zoomScale="110" zoomScaleNormal="110" workbookViewId="0"/>
  </sheetViews>
  <sheetFormatPr defaultColWidth="9.140625" defaultRowHeight="12.75"/>
  <cols>
    <col min="1" max="1" width="1.140625" style="3" customWidth="1"/>
    <col min="2" max="2" width="22" style="3" customWidth="1"/>
    <col min="3" max="3" width="67.5703125" style="3" customWidth="1"/>
    <col min="4" max="5" width="38.42578125" style="3" customWidth="1"/>
    <col min="6" max="6" width="44.5703125" style="3" customWidth="1"/>
    <col min="7" max="7" width="30.7109375" style="27" customWidth="1"/>
    <col min="8" max="8" width="27.5703125" style="6" customWidth="1"/>
    <col min="9" max="9" width="26.85546875" style="3" customWidth="1"/>
    <col min="10" max="11" width="20.7109375" style="27" customWidth="1"/>
    <col min="12" max="13" width="26.28515625" style="27" customWidth="1"/>
    <col min="14" max="14" width="24.85546875" style="6" customWidth="1"/>
    <col min="15" max="15" width="25.28515625" style="28" customWidth="1"/>
    <col min="16" max="17" width="8.7109375" style="3" customWidth="1"/>
    <col min="18" max="20" width="30" style="3" customWidth="1"/>
    <col min="21" max="64" width="8.7109375" style="3" customWidth="1"/>
    <col min="65" max="1024" width="9.140625" style="3"/>
  </cols>
  <sheetData>
    <row r="1" spans="2:20" s="3" customFormat="1" ht="15">
      <c r="B1" s="1"/>
      <c r="C1" s="2" t="s">
        <v>0</v>
      </c>
      <c r="D1" s="2"/>
      <c r="E1" s="2"/>
    </row>
    <row r="2" spans="2:20" s="3" customFormat="1" ht="15">
      <c r="B2" s="1"/>
      <c r="C2" s="2" t="s">
        <v>1</v>
      </c>
      <c r="D2" s="2"/>
      <c r="E2" s="2"/>
    </row>
    <row r="3" spans="2:20" s="3" customFormat="1" ht="15">
      <c r="B3" s="1"/>
      <c r="C3" s="2" t="s">
        <v>2</v>
      </c>
      <c r="D3" s="2"/>
      <c r="E3" s="2"/>
    </row>
    <row r="4" spans="2:20" s="3" customFormat="1" ht="15.75">
      <c r="B4" s="1"/>
      <c r="C4" s="4" t="s">
        <v>3</v>
      </c>
      <c r="D4" s="4"/>
      <c r="E4" s="4"/>
    </row>
    <row r="5" spans="2:20" s="3" customFormat="1">
      <c r="B5" s="1"/>
      <c r="C5" s="5" t="s">
        <v>4</v>
      </c>
      <c r="D5" s="5"/>
      <c r="E5" s="5"/>
    </row>
    <row r="6" spans="2:20" s="3" customFormat="1">
      <c r="B6" s="1"/>
      <c r="C6" s="5" t="s">
        <v>5</v>
      </c>
      <c r="D6" s="5"/>
      <c r="E6" s="5"/>
    </row>
    <row r="7" spans="2:20" s="3" customFormat="1">
      <c r="B7" s="1"/>
      <c r="C7" s="3" t="s">
        <v>6</v>
      </c>
      <c r="N7" s="6"/>
      <c r="R7" s="7" t="s">
        <v>7</v>
      </c>
      <c r="S7" s="8">
        <f>IF('[1]CONTÁBIL- FINANCEIRA '!$F$4="","",'[1]CONTÁBIL- FINANCEIRA '!$F$4)</f>
        <v>45139</v>
      </c>
    </row>
    <row r="8" spans="2:20" s="3" customFormat="1">
      <c r="C8" s="9" t="s">
        <v>8</v>
      </c>
      <c r="D8" s="9"/>
      <c r="E8" s="9"/>
      <c r="S8" s="10"/>
    </row>
    <row r="9" spans="2:20" ht="30" customHeight="1">
      <c r="B9" s="7" t="s">
        <v>9</v>
      </c>
      <c r="C9" s="11" t="s">
        <v>10</v>
      </c>
      <c r="D9" s="7" t="s">
        <v>11</v>
      </c>
      <c r="E9" s="7" t="s">
        <v>12</v>
      </c>
      <c r="F9" s="11" t="s">
        <v>13</v>
      </c>
      <c r="G9" s="11" t="s">
        <v>14</v>
      </c>
      <c r="H9" s="11" t="s">
        <v>15</v>
      </c>
      <c r="I9" s="11" t="s">
        <v>16</v>
      </c>
      <c r="J9" s="11" t="s">
        <v>17</v>
      </c>
      <c r="K9" s="11" t="s">
        <v>18</v>
      </c>
      <c r="L9" s="11" t="s">
        <v>19</v>
      </c>
      <c r="M9" s="11" t="s">
        <v>20</v>
      </c>
      <c r="N9" s="7" t="s">
        <v>21</v>
      </c>
      <c r="O9" s="7" t="s">
        <v>22</v>
      </c>
      <c r="R9" s="12" t="s">
        <v>23</v>
      </c>
      <c r="S9" s="13">
        <f>SUM(N10:N999)</f>
        <v>5031737.83</v>
      </c>
    </row>
    <row r="10" spans="2:20" ht="27" customHeight="1">
      <c r="B10" s="14">
        <f>IFERROR(VLOOKUP(C10,'[1]DADOS (OCULTAR)'!$Q$3:$S$133,3,0),"")</f>
        <v>9767633000447</v>
      </c>
      <c r="C10" s="15" t="s">
        <v>24</v>
      </c>
      <c r="D10" s="14" t="str">
        <f>IFERROR(VLOOKUP(E10,'[1]DADOS (OCULTAR)'!$Q$3:$S$133,3,0),"")</f>
        <v/>
      </c>
      <c r="E10" s="16"/>
      <c r="F10" s="15" t="s">
        <v>25</v>
      </c>
      <c r="G10" s="17">
        <v>44928</v>
      </c>
      <c r="H10" s="18">
        <v>28183867.280000001</v>
      </c>
      <c r="I10" s="15" t="s">
        <v>26</v>
      </c>
      <c r="J10" s="17">
        <v>45147</v>
      </c>
      <c r="K10" s="19" t="str">
        <f t="shared" ref="K10:K73" si="0">IF(J10="","",PROPER(TEXT(J10,"MMMM")))</f>
        <v>Agosto</v>
      </c>
      <c r="L10" s="17">
        <v>45147</v>
      </c>
      <c r="M10" s="19" t="str">
        <f t="shared" ref="M10:M73" si="1">IF(L10="","",PROPER(TEXT(L10,"MMMM")))</f>
        <v>Agosto</v>
      </c>
      <c r="N10" s="20">
        <v>3522983.41</v>
      </c>
      <c r="O10" s="21" t="s">
        <v>27</v>
      </c>
      <c r="R10" s="22" t="str">
        <f>IF(S7="","",PROPER(TEXT(S7,"MMMM")))</f>
        <v>Agosto</v>
      </c>
      <c r="S10" s="23">
        <f>SUMIF(M10:M999,R10,N10:N999)</f>
        <v>5031737.83</v>
      </c>
      <c r="T10" s="6"/>
    </row>
    <row r="11" spans="2:20" ht="27" customHeight="1">
      <c r="B11" s="14">
        <f>IFERROR(VLOOKUP(C11,'[1]DADOS (OCULTAR)'!$Q$3:$S$133,3,0),"")</f>
        <v>9767633000447</v>
      </c>
      <c r="C11" s="15" t="s">
        <v>24</v>
      </c>
      <c r="D11" s="14" t="str">
        <f>IFERROR(VLOOKUP(E11,'[1]DADOS (OCULTAR)'!$Q$3:$S$133,3,0),"")</f>
        <v/>
      </c>
      <c r="E11" s="16"/>
      <c r="F11" s="15" t="s">
        <v>28</v>
      </c>
      <c r="G11" s="17">
        <v>44928</v>
      </c>
      <c r="H11" s="18">
        <v>12070035.359999999</v>
      </c>
      <c r="I11" s="15" t="s">
        <v>29</v>
      </c>
      <c r="J11" s="17">
        <v>45145</v>
      </c>
      <c r="K11" s="19" t="str">
        <f t="shared" si="0"/>
        <v>Agosto</v>
      </c>
      <c r="L11" s="17">
        <v>45145</v>
      </c>
      <c r="M11" s="19" t="str">
        <f t="shared" si="1"/>
        <v>Agosto</v>
      </c>
      <c r="N11" s="20">
        <v>1508754.42</v>
      </c>
      <c r="O11" s="21" t="s">
        <v>27</v>
      </c>
      <c r="R11" s="24" t="s">
        <v>30</v>
      </c>
      <c r="S11" s="25">
        <f>S9-S10</f>
        <v>0</v>
      </c>
      <c r="T11" s="6"/>
    </row>
    <row r="12" spans="2:20" ht="27" customHeight="1">
      <c r="B12" s="14" t="str">
        <f>IFERROR(VLOOKUP(C12,'[1]DADOS (OCULTAR)'!$Q$3:$S$133,3,0),"")</f>
        <v/>
      </c>
      <c r="C12" s="15"/>
      <c r="D12" s="14" t="str">
        <f>IFERROR(VLOOKUP(E12,'[1]DADOS (OCULTAR)'!$Q$3:$S$133,3,0),"")</f>
        <v/>
      </c>
      <c r="E12" s="16"/>
      <c r="F12" s="15"/>
      <c r="G12" s="17"/>
      <c r="H12" s="18"/>
      <c r="I12" s="15"/>
      <c r="J12" s="17"/>
      <c r="K12" s="19" t="str">
        <f t="shared" si="0"/>
        <v/>
      </c>
      <c r="L12" s="17"/>
      <c r="M12" s="19" t="str">
        <f t="shared" si="1"/>
        <v/>
      </c>
      <c r="N12" s="20"/>
      <c r="O12" s="21"/>
      <c r="R12" s="26"/>
      <c r="S12" s="26"/>
      <c r="T12" s="6"/>
    </row>
    <row r="13" spans="2:20" ht="27" customHeight="1">
      <c r="B13" s="14" t="str">
        <f>IFERROR(VLOOKUP(C13,'[1]DADOS (OCULTAR)'!$Q$3:$S$133,3,0),"")</f>
        <v/>
      </c>
      <c r="C13" s="15"/>
      <c r="D13" s="14" t="str">
        <f>IFERROR(VLOOKUP(E13,'[1]DADOS (OCULTAR)'!$Q$3:$S$133,3,0),"")</f>
        <v/>
      </c>
      <c r="E13" s="16"/>
      <c r="F13" s="15"/>
      <c r="G13" s="17"/>
      <c r="H13" s="18"/>
      <c r="I13" s="15"/>
      <c r="J13" s="17"/>
      <c r="K13" s="19" t="str">
        <f t="shared" si="0"/>
        <v/>
      </c>
      <c r="L13" s="17"/>
      <c r="M13" s="19" t="str">
        <f t="shared" si="1"/>
        <v/>
      </c>
      <c r="N13" s="20"/>
      <c r="O13" s="21"/>
      <c r="R13" s="26"/>
      <c r="S13" s="26"/>
      <c r="T13" s="6"/>
    </row>
    <row r="14" spans="2:20" ht="27" customHeight="1">
      <c r="B14" s="14" t="str">
        <f>IFERROR(VLOOKUP(C14,'[1]DADOS (OCULTAR)'!$Q$3:$S$133,3,0),"")</f>
        <v/>
      </c>
      <c r="C14" s="15"/>
      <c r="D14" s="14" t="str">
        <f>IFERROR(VLOOKUP(E14,'[1]DADOS (OCULTAR)'!$Q$3:$S$133,3,0),"")</f>
        <v/>
      </c>
      <c r="E14" s="16"/>
      <c r="F14" s="15"/>
      <c r="G14" s="17"/>
      <c r="H14" s="18"/>
      <c r="I14" s="15"/>
      <c r="J14" s="17"/>
      <c r="K14" s="19" t="str">
        <f t="shared" si="0"/>
        <v/>
      </c>
      <c r="L14" s="17"/>
      <c r="M14" s="19" t="str">
        <f t="shared" si="1"/>
        <v/>
      </c>
      <c r="N14" s="20"/>
      <c r="O14" s="21"/>
    </row>
    <row r="15" spans="2:20" ht="27" customHeight="1">
      <c r="B15" s="14" t="str">
        <f>IFERROR(VLOOKUP(C15,'[1]DADOS (OCULTAR)'!$Q$3:$S$133,3,0),"")</f>
        <v/>
      </c>
      <c r="C15" s="15"/>
      <c r="D15" s="14" t="str">
        <f>IFERROR(VLOOKUP(E15,'[1]DADOS (OCULTAR)'!$Q$3:$S$133,3,0),"")</f>
        <v/>
      </c>
      <c r="E15" s="16"/>
      <c r="F15" s="15"/>
      <c r="G15" s="17"/>
      <c r="H15" s="18"/>
      <c r="I15" s="15"/>
      <c r="J15" s="17"/>
      <c r="K15" s="19" t="str">
        <f t="shared" si="0"/>
        <v/>
      </c>
      <c r="L15" s="17"/>
      <c r="M15" s="19" t="str">
        <f t="shared" si="1"/>
        <v/>
      </c>
      <c r="N15" s="20"/>
      <c r="O15" s="21"/>
    </row>
    <row r="16" spans="2:20" ht="27" customHeight="1">
      <c r="B16" s="14" t="str">
        <f>IFERROR(VLOOKUP(C16,'[1]DADOS (OCULTAR)'!$Q$3:$S$133,3,0),"")</f>
        <v/>
      </c>
      <c r="C16" s="15"/>
      <c r="D16" s="14" t="str">
        <f>IFERROR(VLOOKUP(E16,'[1]DADOS (OCULTAR)'!$Q$3:$S$133,3,0),"")</f>
        <v/>
      </c>
      <c r="E16" s="16"/>
      <c r="F16" s="15"/>
      <c r="G16" s="17"/>
      <c r="H16" s="18"/>
      <c r="I16" s="15"/>
      <c r="J16" s="17"/>
      <c r="K16" s="19" t="str">
        <f t="shared" si="0"/>
        <v/>
      </c>
      <c r="L16" s="17"/>
      <c r="M16" s="19" t="str">
        <f t="shared" si="1"/>
        <v/>
      </c>
      <c r="N16" s="20"/>
      <c r="O16" s="21"/>
    </row>
    <row r="17" spans="2:15" ht="27" customHeight="1">
      <c r="B17" s="14" t="str">
        <f>IFERROR(VLOOKUP(C17,'[1]DADOS (OCULTAR)'!$Q$3:$S$133,3,0),"")</f>
        <v/>
      </c>
      <c r="C17" s="15"/>
      <c r="D17" s="14" t="str">
        <f>IFERROR(VLOOKUP(E17,'[1]DADOS (OCULTAR)'!$Q$3:$S$133,3,0),"")</f>
        <v/>
      </c>
      <c r="E17" s="16"/>
      <c r="F17" s="15"/>
      <c r="G17" s="17"/>
      <c r="H17" s="18"/>
      <c r="I17" s="15"/>
      <c r="J17" s="17"/>
      <c r="K17" s="19" t="str">
        <f t="shared" si="0"/>
        <v/>
      </c>
      <c r="L17" s="17"/>
      <c r="M17" s="19" t="str">
        <f t="shared" si="1"/>
        <v/>
      </c>
      <c r="N17" s="20"/>
      <c r="O17" s="21"/>
    </row>
    <row r="18" spans="2:15" ht="27" customHeight="1">
      <c r="B18" s="14" t="str">
        <f>IFERROR(VLOOKUP(C18,'[1]DADOS (OCULTAR)'!$Q$3:$S$133,3,0),"")</f>
        <v/>
      </c>
      <c r="C18" s="15"/>
      <c r="D18" s="14" t="str">
        <f>IFERROR(VLOOKUP(E18,'[1]DADOS (OCULTAR)'!$Q$3:$S$133,3,0),"")</f>
        <v/>
      </c>
      <c r="E18" s="16"/>
      <c r="F18" s="15"/>
      <c r="G18" s="17"/>
      <c r="H18" s="18"/>
      <c r="I18" s="15"/>
      <c r="J18" s="17"/>
      <c r="K18" s="19" t="str">
        <f t="shared" si="0"/>
        <v/>
      </c>
      <c r="L18" s="17"/>
      <c r="M18" s="19" t="str">
        <f t="shared" si="1"/>
        <v/>
      </c>
      <c r="N18" s="20"/>
      <c r="O18" s="21"/>
    </row>
    <row r="19" spans="2:15" ht="27" customHeight="1">
      <c r="B19" s="14" t="str">
        <f>IFERROR(VLOOKUP(C19,'[1]DADOS (OCULTAR)'!$Q$3:$S$133,3,0),"")</f>
        <v/>
      </c>
      <c r="C19" s="15"/>
      <c r="D19" s="14" t="str">
        <f>IFERROR(VLOOKUP(E19,'[1]DADOS (OCULTAR)'!$Q$3:$S$133,3,0),"")</f>
        <v/>
      </c>
      <c r="E19" s="16"/>
      <c r="F19" s="15"/>
      <c r="G19" s="17"/>
      <c r="H19" s="18"/>
      <c r="I19" s="15"/>
      <c r="J19" s="17"/>
      <c r="K19" s="19" t="str">
        <f t="shared" si="0"/>
        <v/>
      </c>
      <c r="L19" s="17"/>
      <c r="M19" s="19" t="str">
        <f t="shared" si="1"/>
        <v/>
      </c>
      <c r="N19" s="20"/>
      <c r="O19" s="21"/>
    </row>
    <row r="20" spans="2:15" ht="27" customHeight="1">
      <c r="B20" s="14" t="str">
        <f>IFERROR(VLOOKUP(C20,'[1]DADOS (OCULTAR)'!$Q$3:$S$133,3,0),"")</f>
        <v/>
      </c>
      <c r="C20" s="15"/>
      <c r="D20" s="14" t="str">
        <f>IFERROR(VLOOKUP(E20,'[1]DADOS (OCULTAR)'!$Q$3:$S$133,3,0),"")</f>
        <v/>
      </c>
      <c r="E20" s="16"/>
      <c r="F20" s="15"/>
      <c r="G20" s="17"/>
      <c r="H20" s="18"/>
      <c r="I20" s="15"/>
      <c r="J20" s="17"/>
      <c r="K20" s="19" t="str">
        <f t="shared" si="0"/>
        <v/>
      </c>
      <c r="L20" s="17"/>
      <c r="M20" s="19" t="str">
        <f t="shared" si="1"/>
        <v/>
      </c>
      <c r="N20" s="20"/>
      <c r="O20" s="21"/>
    </row>
    <row r="21" spans="2:15" ht="27" customHeight="1">
      <c r="B21" s="14" t="str">
        <f>IFERROR(VLOOKUP(C21,'[1]DADOS (OCULTAR)'!$Q$3:$S$133,3,0),"")</f>
        <v/>
      </c>
      <c r="C21" s="15"/>
      <c r="D21" s="14" t="str">
        <f>IFERROR(VLOOKUP(E21,'[1]DADOS (OCULTAR)'!$Q$3:$S$133,3,0),"")</f>
        <v/>
      </c>
      <c r="E21" s="16"/>
      <c r="F21" s="15"/>
      <c r="G21" s="17"/>
      <c r="H21" s="18"/>
      <c r="I21" s="15"/>
      <c r="J21" s="17"/>
      <c r="K21" s="19" t="str">
        <f t="shared" si="0"/>
        <v/>
      </c>
      <c r="L21" s="17"/>
      <c r="M21" s="19" t="str">
        <f t="shared" si="1"/>
        <v/>
      </c>
      <c r="N21" s="20"/>
      <c r="O21" s="21"/>
    </row>
    <row r="22" spans="2:15" ht="27" customHeight="1">
      <c r="B22" s="14" t="str">
        <f>IFERROR(VLOOKUP(C22,'[1]DADOS (OCULTAR)'!$Q$3:$S$133,3,0),"")</f>
        <v/>
      </c>
      <c r="C22" s="15"/>
      <c r="D22" s="14" t="str">
        <f>IFERROR(VLOOKUP(E22,'[1]DADOS (OCULTAR)'!$Q$3:$S$133,3,0),"")</f>
        <v/>
      </c>
      <c r="E22" s="16"/>
      <c r="F22" s="15"/>
      <c r="G22" s="17"/>
      <c r="H22" s="18"/>
      <c r="I22" s="15"/>
      <c r="J22" s="17"/>
      <c r="K22" s="19" t="str">
        <f t="shared" si="0"/>
        <v/>
      </c>
      <c r="L22" s="17"/>
      <c r="M22" s="19" t="str">
        <f t="shared" si="1"/>
        <v/>
      </c>
      <c r="N22" s="20"/>
      <c r="O22" s="21"/>
    </row>
    <row r="23" spans="2:15" ht="27" customHeight="1">
      <c r="B23" s="14" t="str">
        <f>IFERROR(VLOOKUP(C23,'[1]DADOS (OCULTAR)'!$Q$3:$S$133,3,0),"")</f>
        <v/>
      </c>
      <c r="C23" s="15"/>
      <c r="D23" s="14" t="str">
        <f>IFERROR(VLOOKUP(E23,'[1]DADOS (OCULTAR)'!$Q$3:$S$133,3,0),"")</f>
        <v/>
      </c>
      <c r="E23" s="16"/>
      <c r="F23" s="15"/>
      <c r="G23" s="17"/>
      <c r="H23" s="18"/>
      <c r="I23" s="15"/>
      <c r="J23" s="17"/>
      <c r="K23" s="19" t="str">
        <f t="shared" si="0"/>
        <v/>
      </c>
      <c r="L23" s="17"/>
      <c r="M23" s="19" t="str">
        <f t="shared" si="1"/>
        <v/>
      </c>
      <c r="N23" s="20"/>
      <c r="O23" s="21"/>
    </row>
    <row r="24" spans="2:15" ht="27" customHeight="1">
      <c r="B24" s="14" t="str">
        <f>IFERROR(VLOOKUP(C24,'[1]DADOS (OCULTAR)'!$Q$3:$S$133,3,0),"")</f>
        <v/>
      </c>
      <c r="C24" s="15"/>
      <c r="D24" s="14" t="str">
        <f>IFERROR(VLOOKUP(E24,'[1]DADOS (OCULTAR)'!$Q$3:$S$133,3,0),"")</f>
        <v/>
      </c>
      <c r="E24" s="16"/>
      <c r="F24" s="15"/>
      <c r="G24" s="17"/>
      <c r="H24" s="18"/>
      <c r="I24" s="15"/>
      <c r="J24" s="17"/>
      <c r="K24" s="19" t="str">
        <f t="shared" si="0"/>
        <v/>
      </c>
      <c r="L24" s="17"/>
      <c r="M24" s="19" t="str">
        <f t="shared" si="1"/>
        <v/>
      </c>
      <c r="N24" s="20"/>
      <c r="O24" s="21"/>
    </row>
    <row r="25" spans="2:15" ht="27" customHeight="1">
      <c r="B25" s="14" t="str">
        <f>IFERROR(VLOOKUP(C25,'[1]DADOS (OCULTAR)'!$Q$3:$S$133,3,0),"")</f>
        <v/>
      </c>
      <c r="C25" s="15"/>
      <c r="D25" s="14" t="str">
        <f>IFERROR(VLOOKUP(E25,'[1]DADOS (OCULTAR)'!$Q$3:$S$133,3,0),"")</f>
        <v/>
      </c>
      <c r="E25" s="16"/>
      <c r="F25" s="15"/>
      <c r="G25" s="17"/>
      <c r="H25" s="18"/>
      <c r="I25" s="15"/>
      <c r="J25" s="17"/>
      <c r="K25" s="19" t="str">
        <f t="shared" si="0"/>
        <v/>
      </c>
      <c r="L25" s="17"/>
      <c r="M25" s="19" t="str">
        <f t="shared" si="1"/>
        <v/>
      </c>
      <c r="N25" s="20"/>
      <c r="O25" s="21"/>
    </row>
    <row r="26" spans="2:15" ht="27" customHeight="1">
      <c r="B26" s="14" t="str">
        <f>IFERROR(VLOOKUP(C26,'[1]DADOS (OCULTAR)'!$Q$3:$S$133,3,0),"")</f>
        <v/>
      </c>
      <c r="C26" s="15"/>
      <c r="D26" s="14" t="str">
        <f>IFERROR(VLOOKUP(E26,'[1]DADOS (OCULTAR)'!$Q$3:$S$133,3,0),"")</f>
        <v/>
      </c>
      <c r="E26" s="16"/>
      <c r="F26" s="15"/>
      <c r="G26" s="17"/>
      <c r="H26" s="18"/>
      <c r="I26" s="15"/>
      <c r="J26" s="17"/>
      <c r="K26" s="19" t="str">
        <f t="shared" si="0"/>
        <v/>
      </c>
      <c r="L26" s="17"/>
      <c r="M26" s="19" t="str">
        <f t="shared" si="1"/>
        <v/>
      </c>
      <c r="N26" s="20"/>
      <c r="O26" s="21"/>
    </row>
    <row r="27" spans="2:15" ht="27" customHeight="1">
      <c r="B27" s="14" t="str">
        <f>IFERROR(VLOOKUP(C27,'[1]DADOS (OCULTAR)'!$Q$3:$S$133,3,0),"")</f>
        <v/>
      </c>
      <c r="C27" s="15"/>
      <c r="D27" s="14" t="str">
        <f>IFERROR(VLOOKUP(E27,'[1]DADOS (OCULTAR)'!$Q$3:$S$133,3,0),"")</f>
        <v/>
      </c>
      <c r="E27" s="16"/>
      <c r="F27" s="15"/>
      <c r="G27" s="17"/>
      <c r="H27" s="18"/>
      <c r="I27" s="15"/>
      <c r="J27" s="17"/>
      <c r="K27" s="19" t="str">
        <f t="shared" si="0"/>
        <v/>
      </c>
      <c r="L27" s="17"/>
      <c r="M27" s="19" t="str">
        <f t="shared" si="1"/>
        <v/>
      </c>
      <c r="N27" s="20"/>
      <c r="O27" s="21"/>
    </row>
    <row r="28" spans="2:15" ht="27" customHeight="1">
      <c r="B28" s="14" t="str">
        <f>IFERROR(VLOOKUP(C28,'[1]DADOS (OCULTAR)'!$Q$3:$S$133,3,0),"")</f>
        <v/>
      </c>
      <c r="C28" s="15"/>
      <c r="D28" s="14" t="str">
        <f>IFERROR(VLOOKUP(E28,'[1]DADOS (OCULTAR)'!$Q$3:$S$133,3,0),"")</f>
        <v/>
      </c>
      <c r="E28" s="16"/>
      <c r="F28" s="15"/>
      <c r="G28" s="17"/>
      <c r="H28" s="18"/>
      <c r="I28" s="15"/>
      <c r="J28" s="17"/>
      <c r="K28" s="19" t="str">
        <f t="shared" si="0"/>
        <v/>
      </c>
      <c r="L28" s="17"/>
      <c r="M28" s="19" t="str">
        <f t="shared" si="1"/>
        <v/>
      </c>
      <c r="N28" s="20"/>
      <c r="O28" s="21"/>
    </row>
    <row r="29" spans="2:15" ht="27" customHeight="1">
      <c r="B29" s="14" t="str">
        <f>IFERROR(VLOOKUP(C29,'[1]DADOS (OCULTAR)'!$Q$3:$S$133,3,0),"")</f>
        <v/>
      </c>
      <c r="C29" s="15"/>
      <c r="D29" s="14" t="str">
        <f>IFERROR(VLOOKUP(E29,'[1]DADOS (OCULTAR)'!$Q$3:$S$133,3,0),"")</f>
        <v/>
      </c>
      <c r="E29" s="16"/>
      <c r="F29" s="15"/>
      <c r="G29" s="17"/>
      <c r="H29" s="18"/>
      <c r="I29" s="15"/>
      <c r="J29" s="17"/>
      <c r="K29" s="19" t="str">
        <f t="shared" si="0"/>
        <v/>
      </c>
      <c r="L29" s="17"/>
      <c r="M29" s="19" t="str">
        <f t="shared" si="1"/>
        <v/>
      </c>
      <c r="N29" s="20"/>
      <c r="O29" s="21"/>
    </row>
    <row r="30" spans="2:15" ht="27" customHeight="1">
      <c r="B30" s="14" t="str">
        <f>IFERROR(VLOOKUP(C30,'[1]DADOS (OCULTAR)'!$Q$3:$S$133,3,0),"")</f>
        <v/>
      </c>
      <c r="C30" s="15"/>
      <c r="D30" s="14" t="str">
        <f>IFERROR(VLOOKUP(E30,'[1]DADOS (OCULTAR)'!$Q$3:$S$133,3,0),"")</f>
        <v/>
      </c>
      <c r="E30" s="16"/>
      <c r="F30" s="15"/>
      <c r="G30" s="17"/>
      <c r="H30" s="18"/>
      <c r="I30" s="15"/>
      <c r="J30" s="17"/>
      <c r="K30" s="19" t="str">
        <f t="shared" si="0"/>
        <v/>
      </c>
      <c r="L30" s="17"/>
      <c r="M30" s="19" t="str">
        <f t="shared" si="1"/>
        <v/>
      </c>
      <c r="N30" s="20"/>
      <c r="O30" s="21"/>
    </row>
    <row r="31" spans="2:15" ht="27" customHeight="1">
      <c r="B31" s="14" t="str">
        <f>IFERROR(VLOOKUP(C31,'[1]DADOS (OCULTAR)'!$Q$3:$S$133,3,0),"")</f>
        <v/>
      </c>
      <c r="C31" s="15"/>
      <c r="D31" s="14" t="str">
        <f>IFERROR(VLOOKUP(E31,'[1]DADOS (OCULTAR)'!$Q$3:$S$133,3,0),"")</f>
        <v/>
      </c>
      <c r="E31" s="16"/>
      <c r="F31" s="15"/>
      <c r="G31" s="17"/>
      <c r="H31" s="18"/>
      <c r="I31" s="15"/>
      <c r="J31" s="17"/>
      <c r="K31" s="19" t="str">
        <f t="shared" si="0"/>
        <v/>
      </c>
      <c r="L31" s="17"/>
      <c r="M31" s="19" t="str">
        <f t="shared" si="1"/>
        <v/>
      </c>
      <c r="N31" s="20"/>
      <c r="O31" s="21"/>
    </row>
    <row r="32" spans="2:15" ht="27" customHeight="1">
      <c r="B32" s="14" t="str">
        <f>IFERROR(VLOOKUP(C32,'[1]DADOS (OCULTAR)'!$Q$3:$S$133,3,0),"")</f>
        <v/>
      </c>
      <c r="C32" s="15"/>
      <c r="D32" s="14" t="str">
        <f>IFERROR(VLOOKUP(E32,'[1]DADOS (OCULTAR)'!$Q$3:$S$133,3,0),"")</f>
        <v/>
      </c>
      <c r="E32" s="16"/>
      <c r="F32" s="15"/>
      <c r="G32" s="17"/>
      <c r="H32" s="18"/>
      <c r="I32" s="15"/>
      <c r="J32" s="17"/>
      <c r="K32" s="19" t="str">
        <f t="shared" si="0"/>
        <v/>
      </c>
      <c r="L32" s="17"/>
      <c r="M32" s="19" t="str">
        <f t="shared" si="1"/>
        <v/>
      </c>
      <c r="N32" s="20"/>
      <c r="O32" s="21"/>
    </row>
    <row r="33" spans="2:15" ht="27" customHeight="1">
      <c r="B33" s="14" t="str">
        <f>IFERROR(VLOOKUP(C33,'[1]DADOS (OCULTAR)'!$Q$3:$S$133,3,0),"")</f>
        <v/>
      </c>
      <c r="C33" s="15"/>
      <c r="D33" s="14" t="str">
        <f>IFERROR(VLOOKUP(E33,'[1]DADOS (OCULTAR)'!$Q$3:$S$133,3,0),"")</f>
        <v/>
      </c>
      <c r="E33" s="16"/>
      <c r="F33" s="15"/>
      <c r="G33" s="17"/>
      <c r="H33" s="18"/>
      <c r="I33" s="15"/>
      <c r="J33" s="17"/>
      <c r="K33" s="19" t="str">
        <f t="shared" si="0"/>
        <v/>
      </c>
      <c r="L33" s="17"/>
      <c r="M33" s="19" t="str">
        <f t="shared" si="1"/>
        <v/>
      </c>
      <c r="N33" s="20"/>
      <c r="O33" s="21"/>
    </row>
    <row r="34" spans="2:15" ht="27" customHeight="1">
      <c r="B34" s="14" t="str">
        <f>IFERROR(VLOOKUP(C34,'[1]DADOS (OCULTAR)'!$Q$3:$S$133,3,0),"")</f>
        <v/>
      </c>
      <c r="C34" s="15"/>
      <c r="D34" s="14" t="str">
        <f>IFERROR(VLOOKUP(E34,'[1]DADOS (OCULTAR)'!$Q$3:$S$133,3,0),"")</f>
        <v/>
      </c>
      <c r="E34" s="16"/>
      <c r="F34" s="15"/>
      <c r="G34" s="17"/>
      <c r="H34" s="18"/>
      <c r="I34" s="15"/>
      <c r="J34" s="17"/>
      <c r="K34" s="19" t="str">
        <f t="shared" si="0"/>
        <v/>
      </c>
      <c r="L34" s="17"/>
      <c r="M34" s="19" t="str">
        <f t="shared" si="1"/>
        <v/>
      </c>
      <c r="N34" s="20"/>
      <c r="O34" s="21"/>
    </row>
    <row r="35" spans="2:15" ht="27" customHeight="1">
      <c r="B35" s="14" t="str">
        <f>IFERROR(VLOOKUP(C35,'[1]DADOS (OCULTAR)'!$Q$3:$S$133,3,0),"")</f>
        <v/>
      </c>
      <c r="C35" s="15"/>
      <c r="D35" s="14" t="str">
        <f>IFERROR(VLOOKUP(E35,'[1]DADOS (OCULTAR)'!$Q$3:$S$133,3,0),"")</f>
        <v/>
      </c>
      <c r="E35" s="16"/>
      <c r="F35" s="15"/>
      <c r="G35" s="17"/>
      <c r="H35" s="18"/>
      <c r="I35" s="15"/>
      <c r="J35" s="17"/>
      <c r="K35" s="19" t="str">
        <f t="shared" si="0"/>
        <v/>
      </c>
      <c r="L35" s="17"/>
      <c r="M35" s="19" t="str">
        <f t="shared" si="1"/>
        <v/>
      </c>
      <c r="N35" s="20"/>
      <c r="O35" s="21"/>
    </row>
    <row r="36" spans="2:15" ht="27" customHeight="1">
      <c r="B36" s="14" t="str">
        <f>IFERROR(VLOOKUP(C36,'[1]DADOS (OCULTAR)'!$Q$3:$S$133,3,0),"")</f>
        <v/>
      </c>
      <c r="C36" s="15"/>
      <c r="D36" s="14" t="str">
        <f>IFERROR(VLOOKUP(E36,'[1]DADOS (OCULTAR)'!$Q$3:$S$133,3,0),"")</f>
        <v/>
      </c>
      <c r="E36" s="16"/>
      <c r="F36" s="15"/>
      <c r="G36" s="17"/>
      <c r="H36" s="18"/>
      <c r="I36" s="15"/>
      <c r="J36" s="17"/>
      <c r="K36" s="19" t="str">
        <f t="shared" si="0"/>
        <v/>
      </c>
      <c r="L36" s="17"/>
      <c r="M36" s="19" t="str">
        <f t="shared" si="1"/>
        <v/>
      </c>
      <c r="N36" s="20"/>
      <c r="O36" s="21"/>
    </row>
    <row r="37" spans="2:15" ht="27" customHeight="1">
      <c r="B37" s="14" t="str">
        <f>IFERROR(VLOOKUP(C37,'[1]DADOS (OCULTAR)'!$Q$3:$S$133,3,0),"")</f>
        <v/>
      </c>
      <c r="C37" s="15"/>
      <c r="D37" s="14" t="str">
        <f>IFERROR(VLOOKUP(E37,'[1]DADOS (OCULTAR)'!$Q$3:$S$133,3,0),"")</f>
        <v/>
      </c>
      <c r="E37" s="16"/>
      <c r="F37" s="15"/>
      <c r="G37" s="17"/>
      <c r="H37" s="18"/>
      <c r="I37" s="15"/>
      <c r="J37" s="17"/>
      <c r="K37" s="19" t="str">
        <f t="shared" si="0"/>
        <v/>
      </c>
      <c r="L37" s="17"/>
      <c r="M37" s="19" t="str">
        <f t="shared" si="1"/>
        <v/>
      </c>
      <c r="N37" s="20"/>
      <c r="O37" s="21"/>
    </row>
    <row r="38" spans="2:15" ht="27" customHeight="1">
      <c r="B38" s="14" t="str">
        <f>IFERROR(VLOOKUP(C38,'[1]DADOS (OCULTAR)'!$Q$3:$S$133,3,0),"")</f>
        <v/>
      </c>
      <c r="C38" s="15"/>
      <c r="D38" s="14" t="str">
        <f>IFERROR(VLOOKUP(E38,'[1]DADOS (OCULTAR)'!$Q$3:$S$133,3,0),"")</f>
        <v/>
      </c>
      <c r="E38" s="16"/>
      <c r="F38" s="15"/>
      <c r="G38" s="17"/>
      <c r="H38" s="18"/>
      <c r="I38" s="15"/>
      <c r="J38" s="17"/>
      <c r="K38" s="19" t="str">
        <f t="shared" si="0"/>
        <v/>
      </c>
      <c r="L38" s="17"/>
      <c r="M38" s="19" t="str">
        <f t="shared" si="1"/>
        <v/>
      </c>
      <c r="N38" s="20"/>
      <c r="O38" s="21"/>
    </row>
    <row r="39" spans="2:15" ht="24" customHeight="1">
      <c r="B39" s="14" t="str">
        <f>IFERROR(VLOOKUP(C39,'[1]DADOS (OCULTAR)'!$Q$3:$S$133,3,0),"")</f>
        <v/>
      </c>
      <c r="C39" s="15"/>
      <c r="D39" s="14" t="str">
        <f>IFERROR(VLOOKUP(E39,'[1]DADOS (OCULTAR)'!$Q$3:$S$133,3,0),"")</f>
        <v/>
      </c>
      <c r="E39" s="16"/>
      <c r="F39" s="15"/>
      <c r="G39" s="17"/>
      <c r="H39" s="18"/>
      <c r="I39" s="15"/>
      <c r="J39" s="17"/>
      <c r="K39" s="19" t="str">
        <f t="shared" si="0"/>
        <v/>
      </c>
      <c r="L39" s="17"/>
      <c r="M39" s="19" t="str">
        <f t="shared" si="1"/>
        <v/>
      </c>
      <c r="N39" s="20"/>
      <c r="O39" s="21"/>
    </row>
    <row r="40" spans="2:15" ht="24" customHeight="1">
      <c r="B40" s="14" t="str">
        <f>IFERROR(VLOOKUP(C40,'[1]DADOS (OCULTAR)'!$Q$3:$S$133,3,0),"")</f>
        <v/>
      </c>
      <c r="C40" s="15"/>
      <c r="D40" s="14" t="str">
        <f>IFERROR(VLOOKUP(E40,'[1]DADOS (OCULTAR)'!$Q$3:$S$133,3,0),"")</f>
        <v/>
      </c>
      <c r="E40" s="16"/>
      <c r="F40" s="15"/>
      <c r="G40" s="17"/>
      <c r="H40" s="18"/>
      <c r="I40" s="15"/>
      <c r="J40" s="17"/>
      <c r="K40" s="19" t="str">
        <f t="shared" si="0"/>
        <v/>
      </c>
      <c r="L40" s="17"/>
      <c r="M40" s="19" t="str">
        <f t="shared" si="1"/>
        <v/>
      </c>
      <c r="N40" s="20"/>
      <c r="O40" s="21"/>
    </row>
    <row r="41" spans="2:15" ht="24" customHeight="1">
      <c r="B41" s="14" t="str">
        <f>IFERROR(VLOOKUP(C41,'[1]DADOS (OCULTAR)'!$Q$3:$S$133,3,0),"")</f>
        <v/>
      </c>
      <c r="C41" s="15"/>
      <c r="D41" s="14" t="str">
        <f>IFERROR(VLOOKUP(E41,'[1]DADOS (OCULTAR)'!$Q$3:$S$133,3,0),"")</f>
        <v/>
      </c>
      <c r="E41" s="16"/>
      <c r="F41" s="15"/>
      <c r="G41" s="17"/>
      <c r="H41" s="18"/>
      <c r="I41" s="15"/>
      <c r="J41" s="17"/>
      <c r="K41" s="19" t="str">
        <f t="shared" si="0"/>
        <v/>
      </c>
      <c r="L41" s="17"/>
      <c r="M41" s="19" t="str">
        <f t="shared" si="1"/>
        <v/>
      </c>
      <c r="N41" s="20"/>
      <c r="O41" s="21"/>
    </row>
    <row r="42" spans="2:15" ht="24" customHeight="1">
      <c r="B42" s="14" t="str">
        <f>IFERROR(VLOOKUP(C42,'[1]DADOS (OCULTAR)'!$Q$3:$S$133,3,0),"")</f>
        <v/>
      </c>
      <c r="C42" s="15"/>
      <c r="D42" s="14" t="str">
        <f>IFERROR(VLOOKUP(E42,'[1]DADOS (OCULTAR)'!$Q$3:$S$133,3,0),"")</f>
        <v/>
      </c>
      <c r="E42" s="16"/>
      <c r="F42" s="15"/>
      <c r="G42" s="17"/>
      <c r="H42" s="18"/>
      <c r="I42" s="15"/>
      <c r="J42" s="17"/>
      <c r="K42" s="19" t="str">
        <f t="shared" si="0"/>
        <v/>
      </c>
      <c r="L42" s="17"/>
      <c r="M42" s="19" t="str">
        <f t="shared" si="1"/>
        <v/>
      </c>
      <c r="N42" s="20"/>
      <c r="O42" s="21"/>
    </row>
    <row r="43" spans="2:15" ht="24" customHeight="1">
      <c r="B43" s="14" t="str">
        <f>IFERROR(VLOOKUP(C43,'[1]DADOS (OCULTAR)'!$Q$3:$S$133,3,0),"")</f>
        <v/>
      </c>
      <c r="C43" s="15"/>
      <c r="D43" s="14" t="str">
        <f>IFERROR(VLOOKUP(E43,'[1]DADOS (OCULTAR)'!$Q$3:$S$133,3,0),"")</f>
        <v/>
      </c>
      <c r="E43" s="16"/>
      <c r="F43" s="15"/>
      <c r="G43" s="17"/>
      <c r="H43" s="18"/>
      <c r="I43" s="15"/>
      <c r="J43" s="17"/>
      <c r="K43" s="19" t="str">
        <f t="shared" si="0"/>
        <v/>
      </c>
      <c r="L43" s="17"/>
      <c r="M43" s="19" t="str">
        <f t="shared" si="1"/>
        <v/>
      </c>
      <c r="N43" s="20"/>
      <c r="O43" s="21"/>
    </row>
    <row r="44" spans="2:15" ht="24" customHeight="1">
      <c r="B44" s="14" t="str">
        <f>IFERROR(VLOOKUP(C44,'[1]DADOS (OCULTAR)'!$Q$3:$S$133,3,0),"")</f>
        <v/>
      </c>
      <c r="C44" s="15"/>
      <c r="D44" s="14" t="str">
        <f>IFERROR(VLOOKUP(E44,'[1]DADOS (OCULTAR)'!$Q$3:$S$133,3,0),"")</f>
        <v/>
      </c>
      <c r="E44" s="16"/>
      <c r="F44" s="15"/>
      <c r="G44" s="17"/>
      <c r="H44" s="18"/>
      <c r="I44" s="15"/>
      <c r="J44" s="17"/>
      <c r="K44" s="19" t="str">
        <f t="shared" si="0"/>
        <v/>
      </c>
      <c r="L44" s="17"/>
      <c r="M44" s="19" t="str">
        <f t="shared" si="1"/>
        <v/>
      </c>
      <c r="N44" s="20"/>
      <c r="O44" s="21"/>
    </row>
    <row r="45" spans="2:15" ht="24" customHeight="1">
      <c r="B45" s="14" t="str">
        <f>IFERROR(VLOOKUP(C45,'[1]DADOS (OCULTAR)'!$Q$3:$S$133,3,0),"")</f>
        <v/>
      </c>
      <c r="C45" s="15"/>
      <c r="D45" s="14" t="str">
        <f>IFERROR(VLOOKUP(E45,'[1]DADOS (OCULTAR)'!$Q$3:$S$133,3,0),"")</f>
        <v/>
      </c>
      <c r="E45" s="16"/>
      <c r="F45" s="15"/>
      <c r="G45" s="17"/>
      <c r="H45" s="18"/>
      <c r="I45" s="15"/>
      <c r="J45" s="17"/>
      <c r="K45" s="19" t="str">
        <f t="shared" si="0"/>
        <v/>
      </c>
      <c r="L45" s="17"/>
      <c r="M45" s="19" t="str">
        <f t="shared" si="1"/>
        <v/>
      </c>
      <c r="N45" s="20"/>
      <c r="O45" s="21"/>
    </row>
    <row r="46" spans="2:15" ht="24" customHeight="1">
      <c r="B46" s="14" t="str">
        <f>IFERROR(VLOOKUP(C46,'[1]DADOS (OCULTAR)'!$Q$3:$S$133,3,0),"")</f>
        <v/>
      </c>
      <c r="C46" s="15"/>
      <c r="D46" s="14" t="str">
        <f>IFERROR(VLOOKUP(E46,'[1]DADOS (OCULTAR)'!$Q$3:$S$133,3,0),"")</f>
        <v/>
      </c>
      <c r="E46" s="16"/>
      <c r="F46" s="15"/>
      <c r="G46" s="17"/>
      <c r="H46" s="18"/>
      <c r="I46" s="15"/>
      <c r="J46" s="17"/>
      <c r="K46" s="19" t="str">
        <f t="shared" si="0"/>
        <v/>
      </c>
      <c r="L46" s="17"/>
      <c r="M46" s="19" t="str">
        <f t="shared" si="1"/>
        <v/>
      </c>
      <c r="N46" s="20"/>
      <c r="O46" s="21"/>
    </row>
    <row r="47" spans="2:15" ht="24" customHeight="1">
      <c r="B47" s="14" t="str">
        <f>IFERROR(VLOOKUP(C47,'[1]DADOS (OCULTAR)'!$Q$3:$S$133,3,0),"")</f>
        <v/>
      </c>
      <c r="C47" s="15"/>
      <c r="D47" s="14" t="str">
        <f>IFERROR(VLOOKUP(E47,'[1]DADOS (OCULTAR)'!$Q$3:$S$133,3,0),"")</f>
        <v/>
      </c>
      <c r="E47" s="16"/>
      <c r="F47" s="15"/>
      <c r="G47" s="17"/>
      <c r="H47" s="18"/>
      <c r="I47" s="15"/>
      <c r="J47" s="17"/>
      <c r="K47" s="19" t="str">
        <f t="shared" si="0"/>
        <v/>
      </c>
      <c r="L47" s="17"/>
      <c r="M47" s="19" t="str">
        <f t="shared" si="1"/>
        <v/>
      </c>
      <c r="N47" s="20"/>
      <c r="O47" s="21"/>
    </row>
    <row r="48" spans="2:15" ht="24" customHeight="1">
      <c r="B48" s="14" t="str">
        <f>IFERROR(VLOOKUP(C48,'[1]DADOS (OCULTAR)'!$Q$3:$S$133,3,0),"")</f>
        <v/>
      </c>
      <c r="C48" s="15"/>
      <c r="D48" s="14" t="str">
        <f>IFERROR(VLOOKUP(E48,'[1]DADOS (OCULTAR)'!$Q$3:$S$133,3,0),"")</f>
        <v/>
      </c>
      <c r="E48" s="16"/>
      <c r="F48" s="15"/>
      <c r="G48" s="17"/>
      <c r="H48" s="18"/>
      <c r="I48" s="15"/>
      <c r="J48" s="17"/>
      <c r="K48" s="19" t="str">
        <f t="shared" si="0"/>
        <v/>
      </c>
      <c r="L48" s="17"/>
      <c r="M48" s="19" t="str">
        <f t="shared" si="1"/>
        <v/>
      </c>
      <c r="N48" s="20"/>
      <c r="O48" s="21"/>
    </row>
    <row r="49" spans="2:15" ht="24" customHeight="1">
      <c r="B49" s="14" t="str">
        <f>IFERROR(VLOOKUP(C49,'[1]DADOS (OCULTAR)'!$Q$3:$S$133,3,0),"")</f>
        <v/>
      </c>
      <c r="C49" s="15"/>
      <c r="D49" s="14" t="str">
        <f>IFERROR(VLOOKUP(E49,'[1]DADOS (OCULTAR)'!$Q$3:$S$133,3,0),"")</f>
        <v/>
      </c>
      <c r="E49" s="16"/>
      <c r="F49" s="15"/>
      <c r="G49" s="17"/>
      <c r="H49" s="18"/>
      <c r="I49" s="15"/>
      <c r="J49" s="17"/>
      <c r="K49" s="19" t="str">
        <f t="shared" si="0"/>
        <v/>
      </c>
      <c r="L49" s="17"/>
      <c r="M49" s="19" t="str">
        <f t="shared" si="1"/>
        <v/>
      </c>
      <c r="N49" s="20"/>
      <c r="O49" s="21"/>
    </row>
    <row r="50" spans="2:15" ht="24" customHeight="1">
      <c r="B50" s="14" t="str">
        <f>IFERROR(VLOOKUP(C50,'[1]DADOS (OCULTAR)'!$Q$3:$S$133,3,0),"")</f>
        <v/>
      </c>
      <c r="C50" s="15"/>
      <c r="D50" s="14" t="str">
        <f>IFERROR(VLOOKUP(E50,'[1]DADOS (OCULTAR)'!$Q$3:$S$133,3,0),"")</f>
        <v/>
      </c>
      <c r="E50" s="16"/>
      <c r="F50" s="15"/>
      <c r="G50" s="17"/>
      <c r="H50" s="18"/>
      <c r="I50" s="15"/>
      <c r="J50" s="17"/>
      <c r="K50" s="19" t="str">
        <f t="shared" si="0"/>
        <v/>
      </c>
      <c r="L50" s="17"/>
      <c r="M50" s="19" t="str">
        <f t="shared" si="1"/>
        <v/>
      </c>
      <c r="N50" s="20"/>
      <c r="O50" s="21"/>
    </row>
    <row r="51" spans="2:15" ht="24" customHeight="1">
      <c r="B51" s="14" t="str">
        <f>IFERROR(VLOOKUP(C51,'[1]DADOS (OCULTAR)'!$Q$3:$S$133,3,0),"")</f>
        <v/>
      </c>
      <c r="C51" s="15"/>
      <c r="D51" s="14" t="str">
        <f>IFERROR(VLOOKUP(E51,'[1]DADOS (OCULTAR)'!$Q$3:$S$133,3,0),"")</f>
        <v/>
      </c>
      <c r="E51" s="16"/>
      <c r="F51" s="15"/>
      <c r="G51" s="17"/>
      <c r="H51" s="18"/>
      <c r="I51" s="15"/>
      <c r="J51" s="17"/>
      <c r="K51" s="19" t="str">
        <f t="shared" si="0"/>
        <v/>
      </c>
      <c r="L51" s="17"/>
      <c r="M51" s="19" t="str">
        <f t="shared" si="1"/>
        <v/>
      </c>
      <c r="N51" s="20"/>
      <c r="O51" s="21"/>
    </row>
    <row r="52" spans="2:15" ht="24" customHeight="1">
      <c r="B52" s="14" t="str">
        <f>IFERROR(VLOOKUP(C52,'[1]DADOS (OCULTAR)'!$Q$3:$S$133,3,0),"")</f>
        <v/>
      </c>
      <c r="C52" s="15"/>
      <c r="D52" s="14" t="str">
        <f>IFERROR(VLOOKUP(E52,'[1]DADOS (OCULTAR)'!$Q$3:$S$133,3,0),"")</f>
        <v/>
      </c>
      <c r="E52" s="16"/>
      <c r="F52" s="15"/>
      <c r="G52" s="17"/>
      <c r="H52" s="18"/>
      <c r="I52" s="15"/>
      <c r="J52" s="17"/>
      <c r="K52" s="19" t="str">
        <f t="shared" si="0"/>
        <v/>
      </c>
      <c r="L52" s="17"/>
      <c r="M52" s="19" t="str">
        <f t="shared" si="1"/>
        <v/>
      </c>
      <c r="N52" s="20"/>
      <c r="O52" s="21"/>
    </row>
    <row r="53" spans="2:15" ht="24" customHeight="1">
      <c r="B53" s="14" t="str">
        <f>IFERROR(VLOOKUP(C53,'[1]DADOS (OCULTAR)'!$Q$3:$S$133,3,0),"")</f>
        <v/>
      </c>
      <c r="C53" s="15"/>
      <c r="D53" s="14" t="str">
        <f>IFERROR(VLOOKUP(E53,'[1]DADOS (OCULTAR)'!$Q$3:$S$133,3,0),"")</f>
        <v/>
      </c>
      <c r="E53" s="16"/>
      <c r="F53" s="15"/>
      <c r="G53" s="17"/>
      <c r="H53" s="18"/>
      <c r="I53" s="15"/>
      <c r="J53" s="17"/>
      <c r="K53" s="19" t="str">
        <f t="shared" si="0"/>
        <v/>
      </c>
      <c r="L53" s="17"/>
      <c r="M53" s="19" t="str">
        <f t="shared" si="1"/>
        <v/>
      </c>
      <c r="N53" s="20"/>
      <c r="O53" s="21"/>
    </row>
    <row r="54" spans="2:15" ht="24" customHeight="1">
      <c r="B54" s="14" t="str">
        <f>IFERROR(VLOOKUP(C54,'[1]DADOS (OCULTAR)'!$Q$3:$S$133,3,0),"")</f>
        <v/>
      </c>
      <c r="C54" s="15"/>
      <c r="D54" s="14" t="str">
        <f>IFERROR(VLOOKUP(E54,'[1]DADOS (OCULTAR)'!$Q$3:$S$133,3,0),"")</f>
        <v/>
      </c>
      <c r="E54" s="16"/>
      <c r="F54" s="15"/>
      <c r="G54" s="17"/>
      <c r="H54" s="18"/>
      <c r="I54" s="15"/>
      <c r="J54" s="17"/>
      <c r="K54" s="19" t="str">
        <f t="shared" si="0"/>
        <v/>
      </c>
      <c r="L54" s="17"/>
      <c r="M54" s="19" t="str">
        <f t="shared" si="1"/>
        <v/>
      </c>
      <c r="N54" s="20"/>
      <c r="O54" s="21"/>
    </row>
    <row r="55" spans="2:15" ht="24" customHeight="1">
      <c r="B55" s="14" t="str">
        <f>IFERROR(VLOOKUP(C55,'[1]DADOS (OCULTAR)'!$Q$3:$S$133,3,0),"")</f>
        <v/>
      </c>
      <c r="C55" s="15"/>
      <c r="D55" s="14" t="str">
        <f>IFERROR(VLOOKUP(E55,'[1]DADOS (OCULTAR)'!$Q$3:$S$133,3,0),"")</f>
        <v/>
      </c>
      <c r="E55" s="16"/>
      <c r="F55" s="15"/>
      <c r="G55" s="17"/>
      <c r="H55" s="18"/>
      <c r="I55" s="15"/>
      <c r="J55" s="17"/>
      <c r="K55" s="19" t="str">
        <f t="shared" si="0"/>
        <v/>
      </c>
      <c r="L55" s="17"/>
      <c r="M55" s="19" t="str">
        <f t="shared" si="1"/>
        <v/>
      </c>
      <c r="N55" s="20"/>
      <c r="O55" s="21"/>
    </row>
    <row r="56" spans="2:15" ht="24" customHeight="1">
      <c r="B56" s="14" t="str">
        <f>IFERROR(VLOOKUP(C56,'[1]DADOS (OCULTAR)'!$Q$3:$S$133,3,0),"")</f>
        <v/>
      </c>
      <c r="C56" s="15"/>
      <c r="D56" s="14" t="str">
        <f>IFERROR(VLOOKUP(E56,'[1]DADOS (OCULTAR)'!$Q$3:$S$133,3,0),"")</f>
        <v/>
      </c>
      <c r="E56" s="16"/>
      <c r="F56" s="15"/>
      <c r="G56" s="17"/>
      <c r="H56" s="18"/>
      <c r="I56" s="15"/>
      <c r="J56" s="17"/>
      <c r="K56" s="19" t="str">
        <f t="shared" si="0"/>
        <v/>
      </c>
      <c r="L56" s="17"/>
      <c r="M56" s="19" t="str">
        <f t="shared" si="1"/>
        <v/>
      </c>
      <c r="N56" s="20"/>
      <c r="O56" s="21"/>
    </row>
    <row r="57" spans="2:15" ht="24" customHeight="1">
      <c r="B57" s="14" t="str">
        <f>IFERROR(VLOOKUP(C57,'[1]DADOS (OCULTAR)'!$Q$3:$S$133,3,0),"")</f>
        <v/>
      </c>
      <c r="C57" s="15"/>
      <c r="D57" s="14" t="str">
        <f>IFERROR(VLOOKUP(E57,'[1]DADOS (OCULTAR)'!$Q$3:$S$133,3,0),"")</f>
        <v/>
      </c>
      <c r="E57" s="16"/>
      <c r="F57" s="15"/>
      <c r="G57" s="17"/>
      <c r="H57" s="18"/>
      <c r="I57" s="15"/>
      <c r="J57" s="17"/>
      <c r="K57" s="19" t="str">
        <f t="shared" si="0"/>
        <v/>
      </c>
      <c r="L57" s="17"/>
      <c r="M57" s="19" t="str">
        <f t="shared" si="1"/>
        <v/>
      </c>
      <c r="N57" s="20"/>
      <c r="O57" s="21"/>
    </row>
    <row r="58" spans="2:15" ht="24" customHeight="1">
      <c r="B58" s="14" t="str">
        <f>IFERROR(VLOOKUP(C58,'[1]DADOS (OCULTAR)'!$Q$3:$S$133,3,0),"")</f>
        <v/>
      </c>
      <c r="C58" s="15"/>
      <c r="D58" s="14" t="str">
        <f>IFERROR(VLOOKUP(E58,'[1]DADOS (OCULTAR)'!$Q$3:$S$133,3,0),"")</f>
        <v/>
      </c>
      <c r="E58" s="16"/>
      <c r="F58" s="15"/>
      <c r="G58" s="17"/>
      <c r="H58" s="18"/>
      <c r="I58" s="15"/>
      <c r="J58" s="17"/>
      <c r="K58" s="19" t="str">
        <f t="shared" si="0"/>
        <v/>
      </c>
      <c r="L58" s="17"/>
      <c r="M58" s="19" t="str">
        <f t="shared" si="1"/>
        <v/>
      </c>
      <c r="N58" s="20"/>
      <c r="O58" s="21"/>
    </row>
    <row r="59" spans="2:15" ht="24" customHeight="1">
      <c r="B59" s="14" t="str">
        <f>IFERROR(VLOOKUP(C59,'[1]DADOS (OCULTAR)'!$Q$3:$S$133,3,0),"")</f>
        <v/>
      </c>
      <c r="C59" s="15"/>
      <c r="D59" s="14" t="str">
        <f>IFERROR(VLOOKUP(E59,'[1]DADOS (OCULTAR)'!$Q$3:$S$133,3,0),"")</f>
        <v/>
      </c>
      <c r="E59" s="16"/>
      <c r="F59" s="15"/>
      <c r="G59" s="17"/>
      <c r="H59" s="18"/>
      <c r="I59" s="15"/>
      <c r="J59" s="17"/>
      <c r="K59" s="19" t="str">
        <f t="shared" si="0"/>
        <v/>
      </c>
      <c r="L59" s="17"/>
      <c r="M59" s="19" t="str">
        <f t="shared" si="1"/>
        <v/>
      </c>
      <c r="N59" s="20"/>
      <c r="O59" s="21"/>
    </row>
    <row r="60" spans="2:15" ht="24" customHeight="1">
      <c r="B60" s="14" t="str">
        <f>IFERROR(VLOOKUP(C60,'[1]DADOS (OCULTAR)'!$Q$3:$S$133,3,0),"")</f>
        <v/>
      </c>
      <c r="C60" s="15"/>
      <c r="D60" s="14" t="str">
        <f>IFERROR(VLOOKUP(E60,'[1]DADOS (OCULTAR)'!$Q$3:$S$133,3,0),"")</f>
        <v/>
      </c>
      <c r="E60" s="16"/>
      <c r="F60" s="15"/>
      <c r="G60" s="17"/>
      <c r="H60" s="18"/>
      <c r="I60" s="15"/>
      <c r="J60" s="17"/>
      <c r="K60" s="19" t="str">
        <f t="shared" si="0"/>
        <v/>
      </c>
      <c r="L60" s="17"/>
      <c r="M60" s="19" t="str">
        <f t="shared" si="1"/>
        <v/>
      </c>
      <c r="N60" s="20"/>
      <c r="O60" s="21"/>
    </row>
    <row r="61" spans="2:15" ht="24" customHeight="1">
      <c r="B61" s="14" t="str">
        <f>IFERROR(VLOOKUP(C61,'[1]DADOS (OCULTAR)'!$Q$3:$S$133,3,0),"")</f>
        <v/>
      </c>
      <c r="C61" s="15"/>
      <c r="D61" s="14" t="str">
        <f>IFERROR(VLOOKUP(E61,'[1]DADOS (OCULTAR)'!$Q$3:$S$133,3,0),"")</f>
        <v/>
      </c>
      <c r="E61" s="16"/>
      <c r="F61" s="15"/>
      <c r="G61" s="17"/>
      <c r="H61" s="18"/>
      <c r="I61" s="15"/>
      <c r="J61" s="17"/>
      <c r="K61" s="19" t="str">
        <f t="shared" si="0"/>
        <v/>
      </c>
      <c r="L61" s="17"/>
      <c r="M61" s="19" t="str">
        <f t="shared" si="1"/>
        <v/>
      </c>
      <c r="N61" s="20"/>
      <c r="O61" s="21"/>
    </row>
    <row r="62" spans="2:15" ht="24" customHeight="1">
      <c r="B62" s="14" t="str">
        <f>IFERROR(VLOOKUP(C62,'[1]DADOS (OCULTAR)'!$Q$3:$S$133,3,0),"")</f>
        <v/>
      </c>
      <c r="C62" s="15"/>
      <c r="D62" s="14" t="str">
        <f>IFERROR(VLOOKUP(E62,'[1]DADOS (OCULTAR)'!$Q$3:$S$133,3,0),"")</f>
        <v/>
      </c>
      <c r="E62" s="16"/>
      <c r="F62" s="15"/>
      <c r="G62" s="17"/>
      <c r="H62" s="18"/>
      <c r="I62" s="15"/>
      <c r="J62" s="17"/>
      <c r="K62" s="19" t="str">
        <f t="shared" si="0"/>
        <v/>
      </c>
      <c r="L62" s="17"/>
      <c r="M62" s="19" t="str">
        <f t="shared" si="1"/>
        <v/>
      </c>
      <c r="N62" s="20"/>
      <c r="O62" s="21"/>
    </row>
    <row r="63" spans="2:15" ht="24" customHeight="1">
      <c r="B63" s="14" t="str">
        <f>IFERROR(VLOOKUP(C63,'[1]DADOS (OCULTAR)'!$Q$3:$S$133,3,0),"")</f>
        <v/>
      </c>
      <c r="C63" s="15"/>
      <c r="D63" s="14" t="str">
        <f>IFERROR(VLOOKUP(E63,'[1]DADOS (OCULTAR)'!$Q$3:$S$133,3,0),"")</f>
        <v/>
      </c>
      <c r="E63" s="16"/>
      <c r="F63" s="15"/>
      <c r="G63" s="17"/>
      <c r="H63" s="18"/>
      <c r="I63" s="15"/>
      <c r="J63" s="17"/>
      <c r="K63" s="19" t="str">
        <f t="shared" si="0"/>
        <v/>
      </c>
      <c r="L63" s="17"/>
      <c r="M63" s="19" t="str">
        <f t="shared" si="1"/>
        <v/>
      </c>
      <c r="N63" s="20"/>
      <c r="O63" s="21"/>
    </row>
    <row r="64" spans="2:15" ht="24" customHeight="1">
      <c r="B64" s="14" t="str">
        <f>IFERROR(VLOOKUP(C64,'[1]DADOS (OCULTAR)'!$Q$3:$S$133,3,0),"")</f>
        <v/>
      </c>
      <c r="C64" s="15"/>
      <c r="D64" s="14" t="str">
        <f>IFERROR(VLOOKUP(E64,'[1]DADOS (OCULTAR)'!$Q$3:$S$133,3,0),"")</f>
        <v/>
      </c>
      <c r="E64" s="16"/>
      <c r="F64" s="15"/>
      <c r="G64" s="17"/>
      <c r="H64" s="18"/>
      <c r="I64" s="15"/>
      <c r="J64" s="17"/>
      <c r="K64" s="19" t="str">
        <f t="shared" si="0"/>
        <v/>
      </c>
      <c r="L64" s="17"/>
      <c r="M64" s="19" t="str">
        <f t="shared" si="1"/>
        <v/>
      </c>
      <c r="N64" s="20"/>
      <c r="O64" s="21"/>
    </row>
    <row r="65" spans="2:15" ht="24" customHeight="1">
      <c r="B65" s="14" t="str">
        <f>IFERROR(VLOOKUP(C65,'[1]DADOS (OCULTAR)'!$Q$3:$S$133,3,0),"")</f>
        <v/>
      </c>
      <c r="C65" s="15"/>
      <c r="D65" s="14" t="str">
        <f>IFERROR(VLOOKUP(E65,'[1]DADOS (OCULTAR)'!$Q$3:$S$133,3,0),"")</f>
        <v/>
      </c>
      <c r="E65" s="16"/>
      <c r="F65" s="15"/>
      <c r="G65" s="17"/>
      <c r="H65" s="18"/>
      <c r="I65" s="15"/>
      <c r="J65" s="17"/>
      <c r="K65" s="19" t="str">
        <f t="shared" si="0"/>
        <v/>
      </c>
      <c r="L65" s="17"/>
      <c r="M65" s="19" t="str">
        <f t="shared" si="1"/>
        <v/>
      </c>
      <c r="N65" s="20"/>
      <c r="O65" s="21"/>
    </row>
    <row r="66" spans="2:15" ht="24" customHeight="1">
      <c r="B66" s="14" t="str">
        <f>IFERROR(VLOOKUP(C66,'[1]DADOS (OCULTAR)'!$Q$3:$S$133,3,0),"")</f>
        <v/>
      </c>
      <c r="C66" s="15"/>
      <c r="D66" s="14" t="str">
        <f>IFERROR(VLOOKUP(E66,'[1]DADOS (OCULTAR)'!$Q$3:$S$133,3,0),"")</f>
        <v/>
      </c>
      <c r="E66" s="16"/>
      <c r="F66" s="15"/>
      <c r="G66" s="17"/>
      <c r="H66" s="18"/>
      <c r="I66" s="15"/>
      <c r="J66" s="17"/>
      <c r="K66" s="19" t="str">
        <f t="shared" si="0"/>
        <v/>
      </c>
      <c r="L66" s="17"/>
      <c r="M66" s="19" t="str">
        <f t="shared" si="1"/>
        <v/>
      </c>
      <c r="N66" s="20"/>
      <c r="O66" s="21"/>
    </row>
    <row r="67" spans="2:15" ht="24" customHeight="1">
      <c r="B67" s="14" t="str">
        <f>IFERROR(VLOOKUP(C67,'[1]DADOS (OCULTAR)'!$Q$3:$S$133,3,0),"")</f>
        <v/>
      </c>
      <c r="C67" s="15"/>
      <c r="D67" s="14" t="str">
        <f>IFERROR(VLOOKUP(E67,'[1]DADOS (OCULTAR)'!$Q$3:$S$133,3,0),"")</f>
        <v/>
      </c>
      <c r="E67" s="16"/>
      <c r="F67" s="15"/>
      <c r="G67" s="17"/>
      <c r="H67" s="18"/>
      <c r="I67" s="15"/>
      <c r="J67" s="17"/>
      <c r="K67" s="19" t="str">
        <f t="shared" si="0"/>
        <v/>
      </c>
      <c r="L67" s="17"/>
      <c r="M67" s="19" t="str">
        <f t="shared" si="1"/>
        <v/>
      </c>
      <c r="N67" s="20"/>
      <c r="O67" s="21"/>
    </row>
    <row r="68" spans="2:15" ht="24" customHeight="1">
      <c r="B68" s="14" t="str">
        <f>IFERROR(VLOOKUP(C68,'[1]DADOS (OCULTAR)'!$Q$3:$S$133,3,0),"")</f>
        <v/>
      </c>
      <c r="C68" s="15"/>
      <c r="D68" s="14" t="str">
        <f>IFERROR(VLOOKUP(E68,'[1]DADOS (OCULTAR)'!$Q$3:$S$133,3,0),"")</f>
        <v/>
      </c>
      <c r="E68" s="16"/>
      <c r="F68" s="15"/>
      <c r="G68" s="17"/>
      <c r="H68" s="18"/>
      <c r="I68" s="15"/>
      <c r="J68" s="17"/>
      <c r="K68" s="19" t="str">
        <f t="shared" si="0"/>
        <v/>
      </c>
      <c r="L68" s="17"/>
      <c r="M68" s="19" t="str">
        <f t="shared" si="1"/>
        <v/>
      </c>
      <c r="N68" s="20"/>
      <c r="O68" s="21"/>
    </row>
    <row r="69" spans="2:15" ht="24" customHeight="1">
      <c r="B69" s="14" t="str">
        <f>IFERROR(VLOOKUP(C69,'[1]DADOS (OCULTAR)'!$Q$3:$S$133,3,0),"")</f>
        <v/>
      </c>
      <c r="C69" s="15"/>
      <c r="D69" s="14" t="str">
        <f>IFERROR(VLOOKUP(E69,'[1]DADOS (OCULTAR)'!$Q$3:$S$133,3,0),"")</f>
        <v/>
      </c>
      <c r="E69" s="16"/>
      <c r="F69" s="15"/>
      <c r="G69" s="17"/>
      <c r="H69" s="18"/>
      <c r="I69" s="15"/>
      <c r="J69" s="17"/>
      <c r="K69" s="19" t="str">
        <f t="shared" si="0"/>
        <v/>
      </c>
      <c r="L69" s="17"/>
      <c r="M69" s="19" t="str">
        <f t="shared" si="1"/>
        <v/>
      </c>
      <c r="N69" s="20"/>
      <c r="O69" s="21"/>
    </row>
    <row r="70" spans="2:15" ht="24" customHeight="1">
      <c r="B70" s="14" t="str">
        <f>IFERROR(VLOOKUP(C70,'[1]DADOS (OCULTAR)'!$Q$3:$S$133,3,0),"")</f>
        <v/>
      </c>
      <c r="C70" s="15"/>
      <c r="D70" s="14" t="str">
        <f>IFERROR(VLOOKUP(E70,'[1]DADOS (OCULTAR)'!$Q$3:$S$133,3,0),"")</f>
        <v/>
      </c>
      <c r="E70" s="16"/>
      <c r="F70" s="15"/>
      <c r="G70" s="17"/>
      <c r="H70" s="18"/>
      <c r="I70" s="15"/>
      <c r="J70" s="17"/>
      <c r="K70" s="19" t="str">
        <f t="shared" si="0"/>
        <v/>
      </c>
      <c r="L70" s="17"/>
      <c r="M70" s="19" t="str">
        <f t="shared" si="1"/>
        <v/>
      </c>
      <c r="N70" s="20"/>
      <c r="O70" s="21"/>
    </row>
    <row r="71" spans="2:15" ht="24" customHeight="1">
      <c r="B71" s="14" t="str">
        <f>IFERROR(VLOOKUP(C71,'[1]DADOS (OCULTAR)'!$Q$3:$S$133,3,0),"")</f>
        <v/>
      </c>
      <c r="C71" s="15"/>
      <c r="D71" s="14" t="str">
        <f>IFERROR(VLOOKUP(E71,'[1]DADOS (OCULTAR)'!$Q$3:$S$133,3,0),"")</f>
        <v/>
      </c>
      <c r="E71" s="16"/>
      <c r="F71" s="15"/>
      <c r="G71" s="17"/>
      <c r="H71" s="18"/>
      <c r="I71" s="15"/>
      <c r="J71" s="17"/>
      <c r="K71" s="19" t="str">
        <f t="shared" si="0"/>
        <v/>
      </c>
      <c r="L71" s="17"/>
      <c r="M71" s="19" t="str">
        <f t="shared" si="1"/>
        <v/>
      </c>
      <c r="N71" s="20"/>
      <c r="O71" s="21"/>
    </row>
    <row r="72" spans="2:15" ht="24" customHeight="1">
      <c r="B72" s="14" t="str">
        <f>IFERROR(VLOOKUP(C72,'[1]DADOS (OCULTAR)'!$Q$3:$S$133,3,0),"")</f>
        <v/>
      </c>
      <c r="C72" s="15"/>
      <c r="D72" s="14" t="str">
        <f>IFERROR(VLOOKUP(E72,'[1]DADOS (OCULTAR)'!$Q$3:$S$133,3,0),"")</f>
        <v/>
      </c>
      <c r="E72" s="16"/>
      <c r="F72" s="15"/>
      <c r="G72" s="17"/>
      <c r="H72" s="18"/>
      <c r="I72" s="15"/>
      <c r="J72" s="17"/>
      <c r="K72" s="19" t="str">
        <f t="shared" si="0"/>
        <v/>
      </c>
      <c r="L72" s="17"/>
      <c r="M72" s="19" t="str">
        <f t="shared" si="1"/>
        <v/>
      </c>
      <c r="N72" s="20"/>
      <c r="O72" s="21"/>
    </row>
    <row r="73" spans="2:15" ht="24" customHeight="1">
      <c r="B73" s="14" t="str">
        <f>IFERROR(VLOOKUP(C73,'[1]DADOS (OCULTAR)'!$Q$3:$S$133,3,0),"")</f>
        <v/>
      </c>
      <c r="C73" s="15"/>
      <c r="D73" s="14" t="str">
        <f>IFERROR(VLOOKUP(E73,'[1]DADOS (OCULTAR)'!$Q$3:$S$133,3,0),"")</f>
        <v/>
      </c>
      <c r="E73" s="16"/>
      <c r="F73" s="15"/>
      <c r="G73" s="17"/>
      <c r="H73" s="18"/>
      <c r="I73" s="15"/>
      <c r="J73" s="17"/>
      <c r="K73" s="19" t="str">
        <f t="shared" si="0"/>
        <v/>
      </c>
      <c r="L73" s="17"/>
      <c r="M73" s="19" t="str">
        <f t="shared" si="1"/>
        <v/>
      </c>
      <c r="N73" s="20"/>
      <c r="O73" s="21"/>
    </row>
    <row r="74" spans="2:15" ht="24" customHeight="1">
      <c r="B74" s="14" t="str">
        <f>IFERROR(VLOOKUP(C74,'[1]DADOS (OCULTAR)'!$Q$3:$S$133,3,0),"")</f>
        <v/>
      </c>
      <c r="C74" s="15"/>
      <c r="D74" s="14" t="str">
        <f>IFERROR(VLOOKUP(E74,'[1]DADOS (OCULTAR)'!$Q$3:$S$133,3,0),"")</f>
        <v/>
      </c>
      <c r="E74" s="16"/>
      <c r="F74" s="15"/>
      <c r="G74" s="17"/>
      <c r="H74" s="18"/>
      <c r="I74" s="15"/>
      <c r="J74" s="17"/>
      <c r="K74" s="19" t="str">
        <f t="shared" ref="K74:K137" si="2">IF(J74="","",PROPER(TEXT(J74,"MMMM")))</f>
        <v/>
      </c>
      <c r="L74" s="17"/>
      <c r="M74" s="19" t="str">
        <f t="shared" ref="M74:M137" si="3">IF(L74="","",PROPER(TEXT(L74,"MMMM")))</f>
        <v/>
      </c>
      <c r="N74" s="20"/>
      <c r="O74" s="21"/>
    </row>
    <row r="75" spans="2:15" ht="24" customHeight="1">
      <c r="B75" s="14" t="str">
        <f>IFERROR(VLOOKUP(C75,'[1]DADOS (OCULTAR)'!$Q$3:$S$133,3,0),"")</f>
        <v/>
      </c>
      <c r="C75" s="15"/>
      <c r="D75" s="14" t="str">
        <f>IFERROR(VLOOKUP(E75,'[1]DADOS (OCULTAR)'!$Q$3:$S$133,3,0),"")</f>
        <v/>
      </c>
      <c r="E75" s="16"/>
      <c r="F75" s="15"/>
      <c r="G75" s="17"/>
      <c r="H75" s="18"/>
      <c r="I75" s="15"/>
      <c r="J75" s="17"/>
      <c r="K75" s="19" t="str">
        <f t="shared" si="2"/>
        <v/>
      </c>
      <c r="L75" s="17"/>
      <c r="M75" s="19" t="str">
        <f t="shared" si="3"/>
        <v/>
      </c>
      <c r="N75" s="20"/>
      <c r="O75" s="21"/>
    </row>
    <row r="76" spans="2:15" ht="24" customHeight="1">
      <c r="B76" s="14" t="str">
        <f>IFERROR(VLOOKUP(C76,'[1]DADOS (OCULTAR)'!$Q$3:$S$133,3,0),"")</f>
        <v/>
      </c>
      <c r="C76" s="15"/>
      <c r="D76" s="14" t="str">
        <f>IFERROR(VLOOKUP(E76,'[1]DADOS (OCULTAR)'!$Q$3:$S$133,3,0),"")</f>
        <v/>
      </c>
      <c r="E76" s="16"/>
      <c r="F76" s="15"/>
      <c r="G76" s="17"/>
      <c r="H76" s="18"/>
      <c r="I76" s="15"/>
      <c r="J76" s="17"/>
      <c r="K76" s="19" t="str">
        <f t="shared" si="2"/>
        <v/>
      </c>
      <c r="L76" s="17"/>
      <c r="M76" s="19" t="str">
        <f t="shared" si="3"/>
        <v/>
      </c>
      <c r="N76" s="20"/>
      <c r="O76" s="21"/>
    </row>
    <row r="77" spans="2:15" ht="24" customHeight="1">
      <c r="B77" s="14" t="str">
        <f>IFERROR(VLOOKUP(C77,'[1]DADOS (OCULTAR)'!$Q$3:$S$133,3,0),"")</f>
        <v/>
      </c>
      <c r="C77" s="15"/>
      <c r="D77" s="14" t="str">
        <f>IFERROR(VLOOKUP(E77,'[1]DADOS (OCULTAR)'!$Q$3:$S$133,3,0),"")</f>
        <v/>
      </c>
      <c r="E77" s="16"/>
      <c r="F77" s="15"/>
      <c r="G77" s="17"/>
      <c r="H77" s="18"/>
      <c r="I77" s="15"/>
      <c r="J77" s="17"/>
      <c r="K77" s="19" t="str">
        <f t="shared" si="2"/>
        <v/>
      </c>
      <c r="L77" s="17"/>
      <c r="M77" s="19" t="str">
        <f t="shared" si="3"/>
        <v/>
      </c>
      <c r="N77" s="20"/>
      <c r="O77" s="21"/>
    </row>
    <row r="78" spans="2:15" ht="24" customHeight="1">
      <c r="B78" s="14" t="str">
        <f>IFERROR(VLOOKUP(C78,'[1]DADOS (OCULTAR)'!$Q$3:$S$133,3,0),"")</f>
        <v/>
      </c>
      <c r="C78" s="15"/>
      <c r="D78" s="14" t="str">
        <f>IFERROR(VLOOKUP(E78,'[1]DADOS (OCULTAR)'!$Q$3:$S$133,3,0),"")</f>
        <v/>
      </c>
      <c r="E78" s="16"/>
      <c r="F78" s="15"/>
      <c r="G78" s="17"/>
      <c r="H78" s="18"/>
      <c r="I78" s="15"/>
      <c r="J78" s="17"/>
      <c r="K78" s="19" t="str">
        <f t="shared" si="2"/>
        <v/>
      </c>
      <c r="L78" s="17"/>
      <c r="M78" s="19" t="str">
        <f t="shared" si="3"/>
        <v/>
      </c>
      <c r="N78" s="20"/>
      <c r="O78" s="21"/>
    </row>
    <row r="79" spans="2:15" ht="24" customHeight="1">
      <c r="B79" s="14" t="str">
        <f>IFERROR(VLOOKUP(C79,'[1]DADOS (OCULTAR)'!$Q$3:$S$133,3,0),"")</f>
        <v/>
      </c>
      <c r="C79" s="15"/>
      <c r="D79" s="14" t="str">
        <f>IFERROR(VLOOKUP(E79,'[1]DADOS (OCULTAR)'!$Q$3:$S$133,3,0),"")</f>
        <v/>
      </c>
      <c r="E79" s="16"/>
      <c r="F79" s="15"/>
      <c r="G79" s="17"/>
      <c r="H79" s="18"/>
      <c r="I79" s="15"/>
      <c r="J79" s="17"/>
      <c r="K79" s="19" t="str">
        <f t="shared" si="2"/>
        <v/>
      </c>
      <c r="L79" s="17"/>
      <c r="M79" s="19" t="str">
        <f t="shared" si="3"/>
        <v/>
      </c>
      <c r="N79" s="20"/>
      <c r="O79" s="21"/>
    </row>
    <row r="80" spans="2:15" ht="24" customHeight="1">
      <c r="B80" s="14" t="str">
        <f>IFERROR(VLOOKUP(C80,'[1]DADOS (OCULTAR)'!$Q$3:$S$133,3,0),"")</f>
        <v/>
      </c>
      <c r="C80" s="15"/>
      <c r="D80" s="14" t="str">
        <f>IFERROR(VLOOKUP(E80,'[1]DADOS (OCULTAR)'!$Q$3:$S$133,3,0),"")</f>
        <v/>
      </c>
      <c r="E80" s="16"/>
      <c r="F80" s="15"/>
      <c r="G80" s="17"/>
      <c r="H80" s="18"/>
      <c r="I80" s="15"/>
      <c r="J80" s="17"/>
      <c r="K80" s="19" t="str">
        <f t="shared" si="2"/>
        <v/>
      </c>
      <c r="L80" s="17"/>
      <c r="M80" s="19" t="str">
        <f t="shared" si="3"/>
        <v/>
      </c>
      <c r="N80" s="20"/>
      <c r="O80" s="21"/>
    </row>
    <row r="81" spans="2:15" ht="24" customHeight="1">
      <c r="B81" s="14" t="str">
        <f>IFERROR(VLOOKUP(C81,'[1]DADOS (OCULTAR)'!$Q$3:$S$133,3,0),"")</f>
        <v/>
      </c>
      <c r="C81" s="15"/>
      <c r="D81" s="14" t="str">
        <f>IFERROR(VLOOKUP(E81,'[1]DADOS (OCULTAR)'!$Q$3:$S$133,3,0),"")</f>
        <v/>
      </c>
      <c r="E81" s="16"/>
      <c r="F81" s="15"/>
      <c r="G81" s="17"/>
      <c r="H81" s="18"/>
      <c r="I81" s="15"/>
      <c r="J81" s="17"/>
      <c r="K81" s="19" t="str">
        <f t="shared" si="2"/>
        <v/>
      </c>
      <c r="L81" s="17"/>
      <c r="M81" s="19" t="str">
        <f t="shared" si="3"/>
        <v/>
      </c>
      <c r="N81" s="20"/>
      <c r="O81" s="21"/>
    </row>
    <row r="82" spans="2:15" ht="24" customHeight="1">
      <c r="B82" s="14" t="str">
        <f>IFERROR(VLOOKUP(C82,'[1]DADOS (OCULTAR)'!$Q$3:$S$133,3,0),"")</f>
        <v/>
      </c>
      <c r="C82" s="15"/>
      <c r="D82" s="14" t="str">
        <f>IFERROR(VLOOKUP(E82,'[1]DADOS (OCULTAR)'!$Q$3:$S$133,3,0),"")</f>
        <v/>
      </c>
      <c r="E82" s="16"/>
      <c r="F82" s="15"/>
      <c r="G82" s="17"/>
      <c r="H82" s="18"/>
      <c r="I82" s="15"/>
      <c r="J82" s="17"/>
      <c r="K82" s="19" t="str">
        <f t="shared" si="2"/>
        <v/>
      </c>
      <c r="L82" s="17"/>
      <c r="M82" s="19" t="str">
        <f t="shared" si="3"/>
        <v/>
      </c>
      <c r="N82" s="20"/>
      <c r="O82" s="21"/>
    </row>
    <row r="83" spans="2:15" ht="24" customHeight="1">
      <c r="B83" s="14" t="str">
        <f>IFERROR(VLOOKUP(C83,'[1]DADOS (OCULTAR)'!$Q$3:$S$133,3,0),"")</f>
        <v/>
      </c>
      <c r="C83" s="15"/>
      <c r="D83" s="14" t="str">
        <f>IFERROR(VLOOKUP(E83,'[1]DADOS (OCULTAR)'!$Q$3:$S$133,3,0),"")</f>
        <v/>
      </c>
      <c r="E83" s="16"/>
      <c r="F83" s="15"/>
      <c r="G83" s="17"/>
      <c r="H83" s="18"/>
      <c r="I83" s="15"/>
      <c r="J83" s="17"/>
      <c r="K83" s="19" t="str">
        <f t="shared" si="2"/>
        <v/>
      </c>
      <c r="L83" s="17"/>
      <c r="M83" s="19" t="str">
        <f t="shared" si="3"/>
        <v/>
      </c>
      <c r="N83" s="20"/>
      <c r="O83" s="21"/>
    </row>
    <row r="84" spans="2:15" ht="24" customHeight="1">
      <c r="B84" s="14" t="str">
        <f>IFERROR(VLOOKUP(C84,'[1]DADOS (OCULTAR)'!$Q$3:$S$133,3,0),"")</f>
        <v/>
      </c>
      <c r="C84" s="15"/>
      <c r="D84" s="14" t="str">
        <f>IFERROR(VLOOKUP(E84,'[1]DADOS (OCULTAR)'!$Q$3:$S$133,3,0),"")</f>
        <v/>
      </c>
      <c r="E84" s="16"/>
      <c r="F84" s="15"/>
      <c r="G84" s="17"/>
      <c r="H84" s="18"/>
      <c r="I84" s="15"/>
      <c r="J84" s="17"/>
      <c r="K84" s="19" t="str">
        <f t="shared" si="2"/>
        <v/>
      </c>
      <c r="L84" s="17"/>
      <c r="M84" s="19" t="str">
        <f t="shared" si="3"/>
        <v/>
      </c>
      <c r="N84" s="20"/>
      <c r="O84" s="21"/>
    </row>
    <row r="85" spans="2:15" ht="24" customHeight="1">
      <c r="B85" s="14" t="str">
        <f>IFERROR(VLOOKUP(C85,'[1]DADOS (OCULTAR)'!$Q$3:$S$133,3,0),"")</f>
        <v/>
      </c>
      <c r="C85" s="15"/>
      <c r="D85" s="14" t="str">
        <f>IFERROR(VLOOKUP(E85,'[1]DADOS (OCULTAR)'!$Q$3:$S$133,3,0),"")</f>
        <v/>
      </c>
      <c r="E85" s="16"/>
      <c r="F85" s="15"/>
      <c r="G85" s="17"/>
      <c r="H85" s="18"/>
      <c r="I85" s="15"/>
      <c r="J85" s="17"/>
      <c r="K85" s="19" t="str">
        <f t="shared" si="2"/>
        <v/>
      </c>
      <c r="L85" s="17"/>
      <c r="M85" s="19" t="str">
        <f t="shared" si="3"/>
        <v/>
      </c>
      <c r="N85" s="20"/>
      <c r="O85" s="21"/>
    </row>
    <row r="86" spans="2:15" ht="24" customHeight="1">
      <c r="B86" s="14" t="str">
        <f>IFERROR(VLOOKUP(C86,'[1]DADOS (OCULTAR)'!$Q$3:$S$133,3,0),"")</f>
        <v/>
      </c>
      <c r="C86" s="15"/>
      <c r="D86" s="14" t="str">
        <f>IFERROR(VLOOKUP(E86,'[1]DADOS (OCULTAR)'!$Q$3:$S$133,3,0),"")</f>
        <v/>
      </c>
      <c r="E86" s="16"/>
      <c r="F86" s="15"/>
      <c r="G86" s="17"/>
      <c r="H86" s="18"/>
      <c r="I86" s="15"/>
      <c r="J86" s="17"/>
      <c r="K86" s="19" t="str">
        <f t="shared" si="2"/>
        <v/>
      </c>
      <c r="L86" s="17"/>
      <c r="M86" s="19" t="str">
        <f t="shared" si="3"/>
        <v/>
      </c>
      <c r="N86" s="20"/>
      <c r="O86" s="21"/>
    </row>
    <row r="87" spans="2:15" ht="24" customHeight="1">
      <c r="B87" s="14" t="str">
        <f>IFERROR(VLOOKUP(C87,'[1]DADOS (OCULTAR)'!$Q$3:$S$133,3,0),"")</f>
        <v/>
      </c>
      <c r="C87" s="15"/>
      <c r="D87" s="14" t="str">
        <f>IFERROR(VLOOKUP(E87,'[1]DADOS (OCULTAR)'!$Q$3:$S$133,3,0),"")</f>
        <v/>
      </c>
      <c r="E87" s="16"/>
      <c r="F87" s="15"/>
      <c r="G87" s="17"/>
      <c r="H87" s="18"/>
      <c r="I87" s="15"/>
      <c r="J87" s="17"/>
      <c r="K87" s="19" t="str">
        <f t="shared" si="2"/>
        <v/>
      </c>
      <c r="L87" s="17"/>
      <c r="M87" s="19" t="str">
        <f t="shared" si="3"/>
        <v/>
      </c>
      <c r="N87" s="20"/>
      <c r="O87" s="21"/>
    </row>
    <row r="88" spans="2:15" ht="24" customHeight="1">
      <c r="B88" s="14" t="str">
        <f>IFERROR(VLOOKUP(C88,'[1]DADOS (OCULTAR)'!$Q$3:$S$133,3,0),"")</f>
        <v/>
      </c>
      <c r="C88" s="15"/>
      <c r="D88" s="14" t="str">
        <f>IFERROR(VLOOKUP(E88,'[1]DADOS (OCULTAR)'!$Q$3:$S$133,3,0),"")</f>
        <v/>
      </c>
      <c r="E88" s="16"/>
      <c r="F88" s="15"/>
      <c r="G88" s="17"/>
      <c r="H88" s="18"/>
      <c r="I88" s="15"/>
      <c r="J88" s="17"/>
      <c r="K88" s="19" t="str">
        <f t="shared" si="2"/>
        <v/>
      </c>
      <c r="L88" s="17"/>
      <c r="M88" s="19" t="str">
        <f t="shared" si="3"/>
        <v/>
      </c>
      <c r="N88" s="20"/>
      <c r="O88" s="21"/>
    </row>
    <row r="89" spans="2:15" ht="24" customHeight="1">
      <c r="B89" s="14" t="str">
        <f>IFERROR(VLOOKUP(C89,'[1]DADOS (OCULTAR)'!$Q$3:$S$133,3,0),"")</f>
        <v/>
      </c>
      <c r="C89" s="15"/>
      <c r="D89" s="14" t="str">
        <f>IFERROR(VLOOKUP(E89,'[1]DADOS (OCULTAR)'!$Q$3:$S$133,3,0),"")</f>
        <v/>
      </c>
      <c r="E89" s="16"/>
      <c r="F89" s="15"/>
      <c r="G89" s="17"/>
      <c r="H89" s="18"/>
      <c r="I89" s="15"/>
      <c r="J89" s="17"/>
      <c r="K89" s="19" t="str">
        <f t="shared" si="2"/>
        <v/>
      </c>
      <c r="L89" s="17"/>
      <c r="M89" s="19" t="str">
        <f t="shared" si="3"/>
        <v/>
      </c>
      <c r="N89" s="20"/>
      <c r="O89" s="21"/>
    </row>
    <row r="90" spans="2:15" ht="24" customHeight="1">
      <c r="B90" s="14" t="str">
        <f>IFERROR(VLOOKUP(C90,'[1]DADOS (OCULTAR)'!$Q$3:$S$133,3,0),"")</f>
        <v/>
      </c>
      <c r="C90" s="15"/>
      <c r="D90" s="14" t="str">
        <f>IFERROR(VLOOKUP(E90,'[1]DADOS (OCULTAR)'!$Q$3:$S$133,3,0),"")</f>
        <v/>
      </c>
      <c r="E90" s="16"/>
      <c r="F90" s="15"/>
      <c r="G90" s="17"/>
      <c r="H90" s="18"/>
      <c r="I90" s="15"/>
      <c r="J90" s="17"/>
      <c r="K90" s="19" t="str">
        <f t="shared" si="2"/>
        <v/>
      </c>
      <c r="L90" s="17"/>
      <c r="M90" s="19" t="str">
        <f t="shared" si="3"/>
        <v/>
      </c>
      <c r="N90" s="20"/>
      <c r="O90" s="21"/>
    </row>
    <row r="91" spans="2:15" ht="24" customHeight="1">
      <c r="B91" s="14" t="str">
        <f>IFERROR(VLOOKUP(C91,'[1]DADOS (OCULTAR)'!$Q$3:$S$133,3,0),"")</f>
        <v/>
      </c>
      <c r="C91" s="15"/>
      <c r="D91" s="14" t="str">
        <f>IFERROR(VLOOKUP(E91,'[1]DADOS (OCULTAR)'!$Q$3:$S$133,3,0),"")</f>
        <v/>
      </c>
      <c r="E91" s="16"/>
      <c r="F91" s="15"/>
      <c r="G91" s="17"/>
      <c r="H91" s="18"/>
      <c r="I91" s="15"/>
      <c r="J91" s="17"/>
      <c r="K91" s="19" t="str">
        <f t="shared" si="2"/>
        <v/>
      </c>
      <c r="L91" s="17"/>
      <c r="M91" s="19" t="str">
        <f t="shared" si="3"/>
        <v/>
      </c>
      <c r="N91" s="20"/>
      <c r="O91" s="21"/>
    </row>
    <row r="92" spans="2:15" ht="24" customHeight="1">
      <c r="B92" s="14" t="str">
        <f>IFERROR(VLOOKUP(C92,'[1]DADOS (OCULTAR)'!$Q$3:$S$133,3,0),"")</f>
        <v/>
      </c>
      <c r="C92" s="15"/>
      <c r="D92" s="14" t="str">
        <f>IFERROR(VLOOKUP(E92,'[1]DADOS (OCULTAR)'!$Q$3:$S$133,3,0),"")</f>
        <v/>
      </c>
      <c r="E92" s="16"/>
      <c r="F92" s="15"/>
      <c r="G92" s="17"/>
      <c r="H92" s="18"/>
      <c r="I92" s="15"/>
      <c r="J92" s="17"/>
      <c r="K92" s="19" t="str">
        <f t="shared" si="2"/>
        <v/>
      </c>
      <c r="L92" s="17"/>
      <c r="M92" s="19" t="str">
        <f t="shared" si="3"/>
        <v/>
      </c>
      <c r="N92" s="20"/>
      <c r="O92" s="21"/>
    </row>
    <row r="93" spans="2:15" ht="24" customHeight="1">
      <c r="B93" s="14" t="str">
        <f>IFERROR(VLOOKUP(C93,'[1]DADOS (OCULTAR)'!$Q$3:$S$133,3,0),"")</f>
        <v/>
      </c>
      <c r="C93" s="15"/>
      <c r="D93" s="14" t="str">
        <f>IFERROR(VLOOKUP(E93,'[1]DADOS (OCULTAR)'!$Q$3:$S$133,3,0),"")</f>
        <v/>
      </c>
      <c r="E93" s="16"/>
      <c r="F93" s="15"/>
      <c r="G93" s="17"/>
      <c r="H93" s="18"/>
      <c r="I93" s="15"/>
      <c r="J93" s="17"/>
      <c r="K93" s="19" t="str">
        <f t="shared" si="2"/>
        <v/>
      </c>
      <c r="L93" s="17"/>
      <c r="M93" s="19" t="str">
        <f t="shared" si="3"/>
        <v/>
      </c>
      <c r="N93" s="20"/>
      <c r="O93" s="21"/>
    </row>
    <row r="94" spans="2:15" ht="24" customHeight="1">
      <c r="B94" s="14" t="str">
        <f>IFERROR(VLOOKUP(C94,'[1]DADOS (OCULTAR)'!$Q$3:$S$133,3,0),"")</f>
        <v/>
      </c>
      <c r="C94" s="15"/>
      <c r="D94" s="14" t="str">
        <f>IFERROR(VLOOKUP(E94,'[1]DADOS (OCULTAR)'!$Q$3:$S$133,3,0),"")</f>
        <v/>
      </c>
      <c r="E94" s="16"/>
      <c r="F94" s="15"/>
      <c r="G94" s="17"/>
      <c r="H94" s="18"/>
      <c r="I94" s="15"/>
      <c r="J94" s="17"/>
      <c r="K94" s="19" t="str">
        <f t="shared" si="2"/>
        <v/>
      </c>
      <c r="L94" s="17"/>
      <c r="M94" s="19" t="str">
        <f t="shared" si="3"/>
        <v/>
      </c>
      <c r="N94" s="20"/>
      <c r="O94" s="21"/>
    </row>
    <row r="95" spans="2:15" ht="24" customHeight="1">
      <c r="B95" s="14" t="str">
        <f>IFERROR(VLOOKUP(C95,'[1]DADOS (OCULTAR)'!$Q$3:$S$133,3,0),"")</f>
        <v/>
      </c>
      <c r="C95" s="15"/>
      <c r="D95" s="14" t="str">
        <f>IFERROR(VLOOKUP(E95,'[1]DADOS (OCULTAR)'!$Q$3:$S$133,3,0),"")</f>
        <v/>
      </c>
      <c r="E95" s="16"/>
      <c r="F95" s="15"/>
      <c r="G95" s="17"/>
      <c r="H95" s="18"/>
      <c r="I95" s="15"/>
      <c r="J95" s="17"/>
      <c r="K95" s="19" t="str">
        <f t="shared" si="2"/>
        <v/>
      </c>
      <c r="L95" s="17"/>
      <c r="M95" s="19" t="str">
        <f t="shared" si="3"/>
        <v/>
      </c>
      <c r="N95" s="20"/>
      <c r="O95" s="21"/>
    </row>
    <row r="96" spans="2:15" ht="24" customHeight="1">
      <c r="B96" s="14" t="str">
        <f>IFERROR(VLOOKUP(C96,'[1]DADOS (OCULTAR)'!$Q$3:$S$133,3,0),"")</f>
        <v/>
      </c>
      <c r="C96" s="15"/>
      <c r="D96" s="14" t="str">
        <f>IFERROR(VLOOKUP(E96,'[1]DADOS (OCULTAR)'!$Q$3:$S$133,3,0),"")</f>
        <v/>
      </c>
      <c r="E96" s="16"/>
      <c r="F96" s="15"/>
      <c r="G96" s="17"/>
      <c r="H96" s="18"/>
      <c r="I96" s="15"/>
      <c r="J96" s="17"/>
      <c r="K96" s="19" t="str">
        <f t="shared" si="2"/>
        <v/>
      </c>
      <c r="L96" s="17"/>
      <c r="M96" s="19" t="str">
        <f t="shared" si="3"/>
        <v/>
      </c>
      <c r="N96" s="20"/>
      <c r="O96" s="21"/>
    </row>
    <row r="97" spans="2:15" ht="24" customHeight="1">
      <c r="B97" s="14" t="str">
        <f>IFERROR(VLOOKUP(C97,'[1]DADOS (OCULTAR)'!$Q$3:$S$133,3,0),"")</f>
        <v/>
      </c>
      <c r="C97" s="15"/>
      <c r="D97" s="14" t="str">
        <f>IFERROR(VLOOKUP(E97,'[1]DADOS (OCULTAR)'!$Q$3:$S$133,3,0),"")</f>
        <v/>
      </c>
      <c r="E97" s="16"/>
      <c r="F97" s="15"/>
      <c r="G97" s="17"/>
      <c r="H97" s="18"/>
      <c r="I97" s="15"/>
      <c r="J97" s="17"/>
      <c r="K97" s="19" t="str">
        <f t="shared" si="2"/>
        <v/>
      </c>
      <c r="L97" s="17"/>
      <c r="M97" s="19" t="str">
        <f t="shared" si="3"/>
        <v/>
      </c>
      <c r="N97" s="20"/>
      <c r="O97" s="21"/>
    </row>
    <row r="98" spans="2:15" ht="24" customHeight="1">
      <c r="B98" s="14" t="str">
        <f>IFERROR(VLOOKUP(C98,'[1]DADOS (OCULTAR)'!$Q$3:$S$133,3,0),"")</f>
        <v/>
      </c>
      <c r="C98" s="15"/>
      <c r="D98" s="14" t="str">
        <f>IFERROR(VLOOKUP(E98,'[1]DADOS (OCULTAR)'!$Q$3:$S$133,3,0),"")</f>
        <v/>
      </c>
      <c r="E98" s="16"/>
      <c r="F98" s="15"/>
      <c r="G98" s="17"/>
      <c r="H98" s="18"/>
      <c r="I98" s="15"/>
      <c r="J98" s="17"/>
      <c r="K98" s="19" t="str">
        <f t="shared" si="2"/>
        <v/>
      </c>
      <c r="L98" s="17"/>
      <c r="M98" s="19" t="str">
        <f t="shared" si="3"/>
        <v/>
      </c>
      <c r="N98" s="20"/>
      <c r="O98" s="21"/>
    </row>
    <row r="99" spans="2:15" ht="24" customHeight="1">
      <c r="B99" s="14" t="str">
        <f>IFERROR(VLOOKUP(C99,'[1]DADOS (OCULTAR)'!$Q$3:$S$133,3,0),"")</f>
        <v/>
      </c>
      <c r="C99" s="15"/>
      <c r="D99" s="14" t="str">
        <f>IFERROR(VLOOKUP(E99,'[1]DADOS (OCULTAR)'!$Q$3:$S$133,3,0),"")</f>
        <v/>
      </c>
      <c r="E99" s="16"/>
      <c r="F99" s="15"/>
      <c r="G99" s="17"/>
      <c r="H99" s="18"/>
      <c r="I99" s="15"/>
      <c r="J99" s="17"/>
      <c r="K99" s="19" t="str">
        <f t="shared" si="2"/>
        <v/>
      </c>
      <c r="L99" s="17"/>
      <c r="M99" s="19" t="str">
        <f t="shared" si="3"/>
        <v/>
      </c>
      <c r="N99" s="20"/>
      <c r="O99" s="21"/>
    </row>
    <row r="100" spans="2:15" ht="24" customHeight="1">
      <c r="B100" s="14" t="str">
        <f>IFERROR(VLOOKUP(C100,'[1]DADOS (OCULTAR)'!$Q$3:$S$133,3,0),"")</f>
        <v/>
      </c>
      <c r="C100" s="15"/>
      <c r="D100" s="14" t="str">
        <f>IFERROR(VLOOKUP(E100,'[1]DADOS (OCULTAR)'!$Q$3:$S$133,3,0),"")</f>
        <v/>
      </c>
      <c r="E100" s="16"/>
      <c r="F100" s="15"/>
      <c r="G100" s="17"/>
      <c r="H100" s="18"/>
      <c r="I100" s="15"/>
      <c r="J100" s="17"/>
      <c r="K100" s="19" t="str">
        <f t="shared" si="2"/>
        <v/>
      </c>
      <c r="L100" s="17"/>
      <c r="M100" s="19" t="str">
        <f t="shared" si="3"/>
        <v/>
      </c>
      <c r="N100" s="20"/>
      <c r="O100" s="21"/>
    </row>
    <row r="101" spans="2:15" ht="24" customHeight="1">
      <c r="B101" s="14" t="str">
        <f>IFERROR(VLOOKUP(C101,'[1]DADOS (OCULTAR)'!$Q$3:$S$133,3,0),"")</f>
        <v/>
      </c>
      <c r="C101" s="15"/>
      <c r="D101" s="14" t="str">
        <f>IFERROR(VLOOKUP(E101,'[1]DADOS (OCULTAR)'!$Q$3:$S$133,3,0),"")</f>
        <v/>
      </c>
      <c r="E101" s="16"/>
      <c r="F101" s="15"/>
      <c r="G101" s="17"/>
      <c r="H101" s="18"/>
      <c r="I101" s="15"/>
      <c r="J101" s="17"/>
      <c r="K101" s="19" t="str">
        <f t="shared" si="2"/>
        <v/>
      </c>
      <c r="L101" s="17"/>
      <c r="M101" s="19" t="str">
        <f t="shared" si="3"/>
        <v/>
      </c>
      <c r="N101" s="20"/>
      <c r="O101" s="21"/>
    </row>
    <row r="102" spans="2:15" ht="24" customHeight="1">
      <c r="B102" s="14" t="str">
        <f>IFERROR(VLOOKUP(C102,'[1]DADOS (OCULTAR)'!$Q$3:$S$133,3,0),"")</f>
        <v/>
      </c>
      <c r="C102" s="15"/>
      <c r="D102" s="14" t="str">
        <f>IFERROR(VLOOKUP(E102,'[1]DADOS (OCULTAR)'!$Q$3:$S$133,3,0),"")</f>
        <v/>
      </c>
      <c r="E102" s="16"/>
      <c r="F102" s="15"/>
      <c r="G102" s="17"/>
      <c r="H102" s="18"/>
      <c r="I102" s="15"/>
      <c r="J102" s="17"/>
      <c r="K102" s="19" t="str">
        <f t="shared" si="2"/>
        <v/>
      </c>
      <c r="L102" s="17"/>
      <c r="M102" s="19" t="str">
        <f t="shared" si="3"/>
        <v/>
      </c>
      <c r="N102" s="20"/>
      <c r="O102" s="21"/>
    </row>
    <row r="103" spans="2:15" ht="24" customHeight="1">
      <c r="B103" s="14" t="str">
        <f>IFERROR(VLOOKUP(C103,'[1]DADOS (OCULTAR)'!$Q$3:$S$133,3,0),"")</f>
        <v/>
      </c>
      <c r="C103" s="15"/>
      <c r="D103" s="14" t="str">
        <f>IFERROR(VLOOKUP(E103,'[1]DADOS (OCULTAR)'!$Q$3:$S$133,3,0),"")</f>
        <v/>
      </c>
      <c r="E103" s="16"/>
      <c r="F103" s="15"/>
      <c r="G103" s="17"/>
      <c r="H103" s="18"/>
      <c r="I103" s="15"/>
      <c r="J103" s="17"/>
      <c r="K103" s="19" t="str">
        <f t="shared" si="2"/>
        <v/>
      </c>
      <c r="L103" s="17"/>
      <c r="M103" s="19" t="str">
        <f t="shared" si="3"/>
        <v/>
      </c>
      <c r="N103" s="20"/>
      <c r="O103" s="21"/>
    </row>
    <row r="104" spans="2:15" ht="24" customHeight="1">
      <c r="B104" s="14" t="str">
        <f>IFERROR(VLOOKUP(C104,'[1]DADOS (OCULTAR)'!$Q$3:$S$133,3,0),"")</f>
        <v/>
      </c>
      <c r="C104" s="15"/>
      <c r="D104" s="14" t="str">
        <f>IFERROR(VLOOKUP(E104,'[1]DADOS (OCULTAR)'!$Q$3:$S$133,3,0),"")</f>
        <v/>
      </c>
      <c r="E104" s="16"/>
      <c r="F104" s="15"/>
      <c r="G104" s="17"/>
      <c r="H104" s="18"/>
      <c r="I104" s="15"/>
      <c r="J104" s="17"/>
      <c r="K104" s="19" t="str">
        <f t="shared" si="2"/>
        <v/>
      </c>
      <c r="L104" s="17"/>
      <c r="M104" s="19" t="str">
        <f t="shared" si="3"/>
        <v/>
      </c>
      <c r="N104" s="20"/>
      <c r="O104" s="21"/>
    </row>
    <row r="105" spans="2:15" ht="24" customHeight="1">
      <c r="B105" s="14" t="str">
        <f>IFERROR(VLOOKUP(C105,'[1]DADOS (OCULTAR)'!$Q$3:$S$133,3,0),"")</f>
        <v/>
      </c>
      <c r="C105" s="15"/>
      <c r="D105" s="14" t="str">
        <f>IFERROR(VLOOKUP(E105,'[1]DADOS (OCULTAR)'!$Q$3:$S$133,3,0),"")</f>
        <v/>
      </c>
      <c r="E105" s="16"/>
      <c r="F105" s="15"/>
      <c r="G105" s="17"/>
      <c r="H105" s="18"/>
      <c r="I105" s="15"/>
      <c r="J105" s="17"/>
      <c r="K105" s="19" t="str">
        <f t="shared" si="2"/>
        <v/>
      </c>
      <c r="L105" s="17"/>
      <c r="M105" s="19" t="str">
        <f t="shared" si="3"/>
        <v/>
      </c>
      <c r="N105" s="20"/>
      <c r="O105" s="21"/>
    </row>
    <row r="106" spans="2:15" ht="24" customHeight="1">
      <c r="B106" s="14" t="str">
        <f>IFERROR(VLOOKUP(C106,'[1]DADOS (OCULTAR)'!$Q$3:$S$133,3,0),"")</f>
        <v/>
      </c>
      <c r="C106" s="15"/>
      <c r="D106" s="14" t="str">
        <f>IFERROR(VLOOKUP(E106,'[1]DADOS (OCULTAR)'!$Q$3:$S$133,3,0),"")</f>
        <v/>
      </c>
      <c r="E106" s="16"/>
      <c r="F106" s="15"/>
      <c r="G106" s="17"/>
      <c r="H106" s="18"/>
      <c r="I106" s="15"/>
      <c r="J106" s="17"/>
      <c r="K106" s="19" t="str">
        <f t="shared" si="2"/>
        <v/>
      </c>
      <c r="L106" s="17"/>
      <c r="M106" s="19" t="str">
        <f t="shared" si="3"/>
        <v/>
      </c>
      <c r="N106" s="20"/>
      <c r="O106" s="21"/>
    </row>
    <row r="107" spans="2:15" ht="24" customHeight="1">
      <c r="B107" s="14" t="str">
        <f>IFERROR(VLOOKUP(C107,'[1]DADOS (OCULTAR)'!$Q$3:$S$133,3,0),"")</f>
        <v/>
      </c>
      <c r="C107" s="15"/>
      <c r="D107" s="14" t="str">
        <f>IFERROR(VLOOKUP(E107,'[1]DADOS (OCULTAR)'!$Q$3:$S$133,3,0),"")</f>
        <v/>
      </c>
      <c r="E107" s="16"/>
      <c r="F107" s="15"/>
      <c r="G107" s="17"/>
      <c r="H107" s="18"/>
      <c r="I107" s="15"/>
      <c r="J107" s="17"/>
      <c r="K107" s="19" t="str">
        <f t="shared" si="2"/>
        <v/>
      </c>
      <c r="L107" s="17"/>
      <c r="M107" s="19" t="str">
        <f t="shared" si="3"/>
        <v/>
      </c>
      <c r="N107" s="20"/>
      <c r="O107" s="21"/>
    </row>
    <row r="108" spans="2:15" ht="24" customHeight="1">
      <c r="B108" s="14" t="str">
        <f>IFERROR(VLOOKUP(C108,'[1]DADOS (OCULTAR)'!$Q$3:$S$133,3,0),"")</f>
        <v/>
      </c>
      <c r="C108" s="15"/>
      <c r="D108" s="14" t="str">
        <f>IFERROR(VLOOKUP(E108,'[1]DADOS (OCULTAR)'!$Q$3:$S$133,3,0),"")</f>
        <v/>
      </c>
      <c r="E108" s="16"/>
      <c r="F108" s="15"/>
      <c r="G108" s="17"/>
      <c r="H108" s="18"/>
      <c r="I108" s="15"/>
      <c r="J108" s="17"/>
      <c r="K108" s="19" t="str">
        <f t="shared" si="2"/>
        <v/>
      </c>
      <c r="L108" s="17"/>
      <c r="M108" s="19" t="str">
        <f t="shared" si="3"/>
        <v/>
      </c>
      <c r="N108" s="20"/>
      <c r="O108" s="21"/>
    </row>
    <row r="109" spans="2:15" ht="24" customHeight="1">
      <c r="B109" s="14" t="str">
        <f>IFERROR(VLOOKUP(C109,'[1]DADOS (OCULTAR)'!$Q$3:$S$133,3,0),"")</f>
        <v/>
      </c>
      <c r="C109" s="15"/>
      <c r="D109" s="14" t="str">
        <f>IFERROR(VLOOKUP(E109,'[1]DADOS (OCULTAR)'!$Q$3:$S$133,3,0),"")</f>
        <v/>
      </c>
      <c r="E109" s="16"/>
      <c r="F109" s="15"/>
      <c r="G109" s="17"/>
      <c r="H109" s="18"/>
      <c r="I109" s="15"/>
      <c r="J109" s="17"/>
      <c r="K109" s="19" t="str">
        <f t="shared" si="2"/>
        <v/>
      </c>
      <c r="L109" s="17"/>
      <c r="M109" s="19" t="str">
        <f t="shared" si="3"/>
        <v/>
      </c>
      <c r="N109" s="20"/>
      <c r="O109" s="21"/>
    </row>
    <row r="110" spans="2:15" ht="24" customHeight="1">
      <c r="B110" s="14" t="str">
        <f>IFERROR(VLOOKUP(C110,'[1]DADOS (OCULTAR)'!$Q$3:$S$133,3,0),"")</f>
        <v/>
      </c>
      <c r="C110" s="15"/>
      <c r="D110" s="14" t="str">
        <f>IFERROR(VLOOKUP(E110,'[1]DADOS (OCULTAR)'!$Q$3:$S$133,3,0),"")</f>
        <v/>
      </c>
      <c r="E110" s="16"/>
      <c r="F110" s="15"/>
      <c r="G110" s="17"/>
      <c r="H110" s="18"/>
      <c r="I110" s="15"/>
      <c r="J110" s="17"/>
      <c r="K110" s="19" t="str">
        <f t="shared" si="2"/>
        <v/>
      </c>
      <c r="L110" s="17"/>
      <c r="M110" s="19" t="str">
        <f t="shared" si="3"/>
        <v/>
      </c>
      <c r="N110" s="20"/>
      <c r="O110" s="21"/>
    </row>
    <row r="111" spans="2:15" ht="24" customHeight="1">
      <c r="B111" s="14" t="str">
        <f>IFERROR(VLOOKUP(C111,'[1]DADOS (OCULTAR)'!$Q$3:$S$133,3,0),"")</f>
        <v/>
      </c>
      <c r="C111" s="15"/>
      <c r="D111" s="14" t="str">
        <f>IFERROR(VLOOKUP(E111,'[1]DADOS (OCULTAR)'!$Q$3:$S$133,3,0),"")</f>
        <v/>
      </c>
      <c r="E111" s="16"/>
      <c r="F111" s="15"/>
      <c r="G111" s="17"/>
      <c r="H111" s="18"/>
      <c r="I111" s="15"/>
      <c r="J111" s="17"/>
      <c r="K111" s="19" t="str">
        <f t="shared" si="2"/>
        <v/>
      </c>
      <c r="L111" s="17"/>
      <c r="M111" s="19" t="str">
        <f t="shared" si="3"/>
        <v/>
      </c>
      <c r="N111" s="20"/>
      <c r="O111" s="21"/>
    </row>
    <row r="112" spans="2:15" ht="24" customHeight="1">
      <c r="B112" s="14" t="str">
        <f>IFERROR(VLOOKUP(C112,'[1]DADOS (OCULTAR)'!$Q$3:$S$133,3,0),"")</f>
        <v/>
      </c>
      <c r="C112" s="15"/>
      <c r="D112" s="14" t="str">
        <f>IFERROR(VLOOKUP(E112,'[1]DADOS (OCULTAR)'!$Q$3:$S$133,3,0),"")</f>
        <v/>
      </c>
      <c r="E112" s="16"/>
      <c r="F112" s="15"/>
      <c r="G112" s="17"/>
      <c r="H112" s="18"/>
      <c r="I112" s="15"/>
      <c r="J112" s="17"/>
      <c r="K112" s="19" t="str">
        <f t="shared" si="2"/>
        <v/>
      </c>
      <c r="L112" s="17"/>
      <c r="M112" s="19" t="str">
        <f t="shared" si="3"/>
        <v/>
      </c>
      <c r="N112" s="20"/>
      <c r="O112" s="21"/>
    </row>
    <row r="113" spans="2:15" ht="24" customHeight="1">
      <c r="B113" s="14" t="str">
        <f>IFERROR(VLOOKUP(C113,'[1]DADOS (OCULTAR)'!$Q$3:$S$133,3,0),"")</f>
        <v/>
      </c>
      <c r="C113" s="15"/>
      <c r="D113" s="14" t="str">
        <f>IFERROR(VLOOKUP(E113,'[1]DADOS (OCULTAR)'!$Q$3:$S$133,3,0),"")</f>
        <v/>
      </c>
      <c r="E113" s="16"/>
      <c r="F113" s="15"/>
      <c r="G113" s="17"/>
      <c r="H113" s="18"/>
      <c r="I113" s="15"/>
      <c r="J113" s="17"/>
      <c r="K113" s="19" t="str">
        <f t="shared" si="2"/>
        <v/>
      </c>
      <c r="L113" s="17"/>
      <c r="M113" s="19" t="str">
        <f t="shared" si="3"/>
        <v/>
      </c>
      <c r="N113" s="20"/>
      <c r="O113" s="21"/>
    </row>
    <row r="114" spans="2:15" ht="24" customHeight="1">
      <c r="B114" s="14" t="str">
        <f>IFERROR(VLOOKUP(C114,'[1]DADOS (OCULTAR)'!$Q$3:$S$133,3,0),"")</f>
        <v/>
      </c>
      <c r="C114" s="15"/>
      <c r="D114" s="14" t="str">
        <f>IFERROR(VLOOKUP(E114,'[1]DADOS (OCULTAR)'!$Q$3:$S$133,3,0),"")</f>
        <v/>
      </c>
      <c r="E114" s="16"/>
      <c r="F114" s="15"/>
      <c r="G114" s="17"/>
      <c r="H114" s="18"/>
      <c r="I114" s="15"/>
      <c r="J114" s="17"/>
      <c r="K114" s="19" t="str">
        <f t="shared" si="2"/>
        <v/>
      </c>
      <c r="L114" s="17"/>
      <c r="M114" s="19" t="str">
        <f t="shared" si="3"/>
        <v/>
      </c>
      <c r="N114" s="20"/>
      <c r="O114" s="21"/>
    </row>
    <row r="115" spans="2:15" ht="24" customHeight="1">
      <c r="B115" s="14" t="str">
        <f>IFERROR(VLOOKUP(C115,'[1]DADOS (OCULTAR)'!$Q$3:$S$133,3,0),"")</f>
        <v/>
      </c>
      <c r="C115" s="15"/>
      <c r="D115" s="14" t="str">
        <f>IFERROR(VLOOKUP(E115,'[1]DADOS (OCULTAR)'!$Q$3:$S$133,3,0),"")</f>
        <v/>
      </c>
      <c r="E115" s="16"/>
      <c r="F115" s="15"/>
      <c r="G115" s="17"/>
      <c r="H115" s="18"/>
      <c r="I115" s="15"/>
      <c r="J115" s="17"/>
      <c r="K115" s="19" t="str">
        <f t="shared" si="2"/>
        <v/>
      </c>
      <c r="L115" s="17"/>
      <c r="M115" s="19" t="str">
        <f t="shared" si="3"/>
        <v/>
      </c>
      <c r="N115" s="20"/>
      <c r="O115" s="21"/>
    </row>
    <row r="116" spans="2:15" ht="24" customHeight="1">
      <c r="B116" s="14" t="str">
        <f>IFERROR(VLOOKUP(C116,'[1]DADOS (OCULTAR)'!$Q$3:$S$133,3,0),"")</f>
        <v/>
      </c>
      <c r="C116" s="15"/>
      <c r="D116" s="14" t="str">
        <f>IFERROR(VLOOKUP(E116,'[1]DADOS (OCULTAR)'!$Q$3:$S$133,3,0),"")</f>
        <v/>
      </c>
      <c r="E116" s="16"/>
      <c r="F116" s="15"/>
      <c r="G116" s="17"/>
      <c r="H116" s="18"/>
      <c r="I116" s="15"/>
      <c r="J116" s="17"/>
      <c r="K116" s="19" t="str">
        <f t="shared" si="2"/>
        <v/>
      </c>
      <c r="L116" s="17"/>
      <c r="M116" s="19" t="str">
        <f t="shared" si="3"/>
        <v/>
      </c>
      <c r="N116" s="20"/>
      <c r="O116" s="21"/>
    </row>
    <row r="117" spans="2:15" ht="24" customHeight="1">
      <c r="B117" s="14" t="str">
        <f>IFERROR(VLOOKUP(C117,'[1]DADOS (OCULTAR)'!$Q$3:$S$133,3,0),"")</f>
        <v/>
      </c>
      <c r="C117" s="15"/>
      <c r="D117" s="14" t="str">
        <f>IFERROR(VLOOKUP(E117,'[1]DADOS (OCULTAR)'!$Q$3:$S$133,3,0),"")</f>
        <v/>
      </c>
      <c r="E117" s="16"/>
      <c r="F117" s="15"/>
      <c r="G117" s="17"/>
      <c r="H117" s="18"/>
      <c r="I117" s="15"/>
      <c r="J117" s="17"/>
      <c r="K117" s="19" t="str">
        <f t="shared" si="2"/>
        <v/>
      </c>
      <c r="L117" s="17"/>
      <c r="M117" s="19" t="str">
        <f t="shared" si="3"/>
        <v/>
      </c>
      <c r="N117" s="20"/>
      <c r="O117" s="21"/>
    </row>
    <row r="118" spans="2:15" ht="24" customHeight="1">
      <c r="B118" s="14" t="str">
        <f>IFERROR(VLOOKUP(C118,'[1]DADOS (OCULTAR)'!$Q$3:$S$133,3,0),"")</f>
        <v/>
      </c>
      <c r="C118" s="15"/>
      <c r="D118" s="14" t="str">
        <f>IFERROR(VLOOKUP(E118,'[1]DADOS (OCULTAR)'!$Q$3:$S$133,3,0),"")</f>
        <v/>
      </c>
      <c r="E118" s="16"/>
      <c r="F118" s="15"/>
      <c r="G118" s="17"/>
      <c r="H118" s="18"/>
      <c r="I118" s="15"/>
      <c r="J118" s="17"/>
      <c r="K118" s="19" t="str">
        <f t="shared" si="2"/>
        <v/>
      </c>
      <c r="L118" s="17"/>
      <c r="M118" s="19" t="str">
        <f t="shared" si="3"/>
        <v/>
      </c>
      <c r="N118" s="20"/>
      <c r="O118" s="21"/>
    </row>
    <row r="119" spans="2:15" ht="24" customHeight="1">
      <c r="B119" s="14" t="str">
        <f>IFERROR(VLOOKUP(C119,'[1]DADOS (OCULTAR)'!$Q$3:$S$133,3,0),"")</f>
        <v/>
      </c>
      <c r="C119" s="15"/>
      <c r="D119" s="14" t="str">
        <f>IFERROR(VLOOKUP(E119,'[1]DADOS (OCULTAR)'!$Q$3:$S$133,3,0),"")</f>
        <v/>
      </c>
      <c r="E119" s="16"/>
      <c r="F119" s="15"/>
      <c r="G119" s="17"/>
      <c r="H119" s="18"/>
      <c r="I119" s="15"/>
      <c r="J119" s="17"/>
      <c r="K119" s="19" t="str">
        <f t="shared" si="2"/>
        <v/>
      </c>
      <c r="L119" s="17"/>
      <c r="M119" s="19" t="str">
        <f t="shared" si="3"/>
        <v/>
      </c>
      <c r="N119" s="20"/>
      <c r="O119" s="21"/>
    </row>
    <row r="120" spans="2:15" ht="24" customHeight="1">
      <c r="B120" s="14" t="str">
        <f>IFERROR(VLOOKUP(C120,'[1]DADOS (OCULTAR)'!$Q$3:$S$133,3,0),"")</f>
        <v/>
      </c>
      <c r="C120" s="15"/>
      <c r="D120" s="14" t="str">
        <f>IFERROR(VLOOKUP(E120,'[1]DADOS (OCULTAR)'!$Q$3:$S$133,3,0),"")</f>
        <v/>
      </c>
      <c r="E120" s="16"/>
      <c r="F120" s="15"/>
      <c r="G120" s="17"/>
      <c r="H120" s="18"/>
      <c r="I120" s="15"/>
      <c r="J120" s="17"/>
      <c r="K120" s="19" t="str">
        <f t="shared" si="2"/>
        <v/>
      </c>
      <c r="L120" s="17"/>
      <c r="M120" s="19" t="str">
        <f t="shared" si="3"/>
        <v/>
      </c>
      <c r="N120" s="20"/>
      <c r="O120" s="21"/>
    </row>
    <row r="121" spans="2:15" ht="24" customHeight="1">
      <c r="B121" s="14" t="str">
        <f>IFERROR(VLOOKUP(C121,'[1]DADOS (OCULTAR)'!$Q$3:$S$133,3,0),"")</f>
        <v/>
      </c>
      <c r="C121" s="15"/>
      <c r="D121" s="14" t="str">
        <f>IFERROR(VLOOKUP(E121,'[1]DADOS (OCULTAR)'!$Q$3:$S$133,3,0),"")</f>
        <v/>
      </c>
      <c r="E121" s="16"/>
      <c r="F121" s="15"/>
      <c r="G121" s="17"/>
      <c r="H121" s="18"/>
      <c r="I121" s="15"/>
      <c r="J121" s="17"/>
      <c r="K121" s="19" t="str">
        <f t="shared" si="2"/>
        <v/>
      </c>
      <c r="L121" s="17"/>
      <c r="M121" s="19" t="str">
        <f t="shared" si="3"/>
        <v/>
      </c>
      <c r="N121" s="20"/>
      <c r="O121" s="21"/>
    </row>
    <row r="122" spans="2:15" ht="24" customHeight="1">
      <c r="B122" s="14" t="str">
        <f>IFERROR(VLOOKUP(C122,'[1]DADOS (OCULTAR)'!$Q$3:$S$133,3,0),"")</f>
        <v/>
      </c>
      <c r="C122" s="15"/>
      <c r="D122" s="14" t="str">
        <f>IFERROR(VLOOKUP(E122,'[1]DADOS (OCULTAR)'!$Q$3:$S$133,3,0),"")</f>
        <v/>
      </c>
      <c r="E122" s="16"/>
      <c r="F122" s="15"/>
      <c r="G122" s="17"/>
      <c r="H122" s="18"/>
      <c r="I122" s="15"/>
      <c r="J122" s="17"/>
      <c r="K122" s="19" t="str">
        <f t="shared" si="2"/>
        <v/>
      </c>
      <c r="L122" s="17"/>
      <c r="M122" s="19" t="str">
        <f t="shared" si="3"/>
        <v/>
      </c>
      <c r="N122" s="20"/>
      <c r="O122" s="21"/>
    </row>
    <row r="123" spans="2:15" ht="24" customHeight="1">
      <c r="B123" s="14" t="str">
        <f>IFERROR(VLOOKUP(C123,'[1]DADOS (OCULTAR)'!$Q$3:$S$133,3,0),"")</f>
        <v/>
      </c>
      <c r="C123" s="15"/>
      <c r="D123" s="14" t="str">
        <f>IFERROR(VLOOKUP(E123,'[1]DADOS (OCULTAR)'!$Q$3:$S$133,3,0),"")</f>
        <v/>
      </c>
      <c r="E123" s="16"/>
      <c r="F123" s="15"/>
      <c r="G123" s="17"/>
      <c r="H123" s="18"/>
      <c r="I123" s="15"/>
      <c r="J123" s="17"/>
      <c r="K123" s="19" t="str">
        <f t="shared" si="2"/>
        <v/>
      </c>
      <c r="L123" s="17"/>
      <c r="M123" s="19" t="str">
        <f t="shared" si="3"/>
        <v/>
      </c>
      <c r="N123" s="20"/>
      <c r="O123" s="21"/>
    </row>
    <row r="124" spans="2:15" ht="24" customHeight="1">
      <c r="B124" s="14" t="str">
        <f>IFERROR(VLOOKUP(C124,'[1]DADOS (OCULTAR)'!$Q$3:$S$133,3,0),"")</f>
        <v/>
      </c>
      <c r="C124" s="15"/>
      <c r="D124" s="14" t="str">
        <f>IFERROR(VLOOKUP(E124,'[1]DADOS (OCULTAR)'!$Q$3:$S$133,3,0),"")</f>
        <v/>
      </c>
      <c r="E124" s="16"/>
      <c r="F124" s="15"/>
      <c r="G124" s="17"/>
      <c r="H124" s="18"/>
      <c r="I124" s="15"/>
      <c r="J124" s="17"/>
      <c r="K124" s="19" t="str">
        <f t="shared" si="2"/>
        <v/>
      </c>
      <c r="L124" s="17"/>
      <c r="M124" s="19" t="str">
        <f t="shared" si="3"/>
        <v/>
      </c>
      <c r="N124" s="20"/>
      <c r="O124" s="21"/>
    </row>
    <row r="125" spans="2:15" ht="24" customHeight="1">
      <c r="B125" s="14" t="str">
        <f>IFERROR(VLOOKUP(C125,'[1]DADOS (OCULTAR)'!$Q$3:$S$133,3,0),"")</f>
        <v/>
      </c>
      <c r="C125" s="15"/>
      <c r="D125" s="14" t="str">
        <f>IFERROR(VLOOKUP(E125,'[1]DADOS (OCULTAR)'!$Q$3:$S$133,3,0),"")</f>
        <v/>
      </c>
      <c r="E125" s="16"/>
      <c r="F125" s="15"/>
      <c r="G125" s="17"/>
      <c r="H125" s="18"/>
      <c r="I125" s="15"/>
      <c r="J125" s="17"/>
      <c r="K125" s="19" t="str">
        <f t="shared" si="2"/>
        <v/>
      </c>
      <c r="L125" s="17"/>
      <c r="M125" s="19" t="str">
        <f t="shared" si="3"/>
        <v/>
      </c>
      <c r="N125" s="20"/>
      <c r="O125" s="21"/>
    </row>
    <row r="126" spans="2:15" ht="24" customHeight="1">
      <c r="B126" s="14" t="str">
        <f>IFERROR(VLOOKUP(C126,'[1]DADOS (OCULTAR)'!$Q$3:$S$133,3,0),"")</f>
        <v/>
      </c>
      <c r="C126" s="15"/>
      <c r="D126" s="14" t="str">
        <f>IFERROR(VLOOKUP(E126,'[1]DADOS (OCULTAR)'!$Q$3:$S$133,3,0),"")</f>
        <v/>
      </c>
      <c r="E126" s="16"/>
      <c r="F126" s="15"/>
      <c r="G126" s="17"/>
      <c r="H126" s="18"/>
      <c r="I126" s="15"/>
      <c r="J126" s="17"/>
      <c r="K126" s="19" t="str">
        <f t="shared" si="2"/>
        <v/>
      </c>
      <c r="L126" s="17"/>
      <c r="M126" s="19" t="str">
        <f t="shared" si="3"/>
        <v/>
      </c>
      <c r="N126" s="20"/>
      <c r="O126" s="21"/>
    </row>
    <row r="127" spans="2:15" ht="24" customHeight="1">
      <c r="B127" s="14" t="str">
        <f>IFERROR(VLOOKUP(C127,'[1]DADOS (OCULTAR)'!$Q$3:$S$133,3,0),"")</f>
        <v/>
      </c>
      <c r="C127" s="15"/>
      <c r="D127" s="14" t="str">
        <f>IFERROR(VLOOKUP(E127,'[1]DADOS (OCULTAR)'!$Q$3:$S$133,3,0),"")</f>
        <v/>
      </c>
      <c r="E127" s="16"/>
      <c r="F127" s="15"/>
      <c r="G127" s="17"/>
      <c r="H127" s="18"/>
      <c r="I127" s="15"/>
      <c r="J127" s="17"/>
      <c r="K127" s="19" t="str">
        <f t="shared" si="2"/>
        <v/>
      </c>
      <c r="L127" s="17"/>
      <c r="M127" s="19" t="str">
        <f t="shared" si="3"/>
        <v/>
      </c>
      <c r="N127" s="20"/>
      <c r="O127" s="21"/>
    </row>
    <row r="128" spans="2:15" ht="24" customHeight="1">
      <c r="B128" s="14" t="str">
        <f>IFERROR(VLOOKUP(C128,'[1]DADOS (OCULTAR)'!$Q$3:$S$133,3,0),"")</f>
        <v/>
      </c>
      <c r="C128" s="15"/>
      <c r="D128" s="14" t="str">
        <f>IFERROR(VLOOKUP(E128,'[1]DADOS (OCULTAR)'!$Q$3:$S$133,3,0),"")</f>
        <v/>
      </c>
      <c r="E128" s="16"/>
      <c r="F128" s="15"/>
      <c r="G128" s="17"/>
      <c r="H128" s="18"/>
      <c r="I128" s="15"/>
      <c r="J128" s="17"/>
      <c r="K128" s="19" t="str">
        <f t="shared" si="2"/>
        <v/>
      </c>
      <c r="L128" s="17"/>
      <c r="M128" s="19" t="str">
        <f t="shared" si="3"/>
        <v/>
      </c>
      <c r="N128" s="20"/>
      <c r="O128" s="21"/>
    </row>
    <row r="129" spans="2:15" ht="24" customHeight="1">
      <c r="B129" s="14" t="str">
        <f>IFERROR(VLOOKUP(C129,'[1]DADOS (OCULTAR)'!$Q$3:$S$133,3,0),"")</f>
        <v/>
      </c>
      <c r="C129" s="15"/>
      <c r="D129" s="14" t="str">
        <f>IFERROR(VLOOKUP(E129,'[1]DADOS (OCULTAR)'!$Q$3:$S$133,3,0),"")</f>
        <v/>
      </c>
      <c r="E129" s="16"/>
      <c r="F129" s="15"/>
      <c r="G129" s="17"/>
      <c r="H129" s="18"/>
      <c r="I129" s="15"/>
      <c r="J129" s="17"/>
      <c r="K129" s="19" t="str">
        <f t="shared" si="2"/>
        <v/>
      </c>
      <c r="L129" s="17"/>
      <c r="M129" s="19" t="str">
        <f t="shared" si="3"/>
        <v/>
      </c>
      <c r="N129" s="20"/>
      <c r="O129" s="21"/>
    </row>
    <row r="130" spans="2:15" ht="24" customHeight="1">
      <c r="B130" s="14" t="str">
        <f>IFERROR(VLOOKUP(C130,'[1]DADOS (OCULTAR)'!$Q$3:$S$133,3,0),"")</f>
        <v/>
      </c>
      <c r="C130" s="15"/>
      <c r="D130" s="14" t="str">
        <f>IFERROR(VLOOKUP(E130,'[1]DADOS (OCULTAR)'!$Q$3:$S$133,3,0),"")</f>
        <v/>
      </c>
      <c r="E130" s="16"/>
      <c r="F130" s="15"/>
      <c r="G130" s="17"/>
      <c r="H130" s="18"/>
      <c r="I130" s="15"/>
      <c r="J130" s="17"/>
      <c r="K130" s="19" t="str">
        <f t="shared" si="2"/>
        <v/>
      </c>
      <c r="L130" s="17"/>
      <c r="M130" s="19" t="str">
        <f t="shared" si="3"/>
        <v/>
      </c>
      <c r="N130" s="20"/>
      <c r="O130" s="21"/>
    </row>
    <row r="131" spans="2:15" ht="24" customHeight="1">
      <c r="B131" s="14" t="str">
        <f>IFERROR(VLOOKUP(C131,'[1]DADOS (OCULTAR)'!$Q$3:$S$133,3,0),"")</f>
        <v/>
      </c>
      <c r="C131" s="15"/>
      <c r="D131" s="14" t="str">
        <f>IFERROR(VLOOKUP(E131,'[1]DADOS (OCULTAR)'!$Q$3:$S$133,3,0),"")</f>
        <v/>
      </c>
      <c r="E131" s="16"/>
      <c r="F131" s="15"/>
      <c r="G131" s="17"/>
      <c r="H131" s="18"/>
      <c r="I131" s="15"/>
      <c r="J131" s="17"/>
      <c r="K131" s="19" t="str">
        <f t="shared" si="2"/>
        <v/>
      </c>
      <c r="L131" s="17"/>
      <c r="M131" s="19" t="str">
        <f t="shared" si="3"/>
        <v/>
      </c>
      <c r="N131" s="20"/>
      <c r="O131" s="21"/>
    </row>
    <row r="132" spans="2:15" ht="24" customHeight="1">
      <c r="B132" s="14" t="str">
        <f>IFERROR(VLOOKUP(C132,'[1]DADOS (OCULTAR)'!$Q$3:$S$133,3,0),"")</f>
        <v/>
      </c>
      <c r="C132" s="15"/>
      <c r="D132" s="14" t="str">
        <f>IFERROR(VLOOKUP(E132,'[1]DADOS (OCULTAR)'!$Q$3:$S$133,3,0),"")</f>
        <v/>
      </c>
      <c r="E132" s="16"/>
      <c r="F132" s="15"/>
      <c r="G132" s="17"/>
      <c r="H132" s="18"/>
      <c r="I132" s="15"/>
      <c r="J132" s="17"/>
      <c r="K132" s="19" t="str">
        <f t="shared" si="2"/>
        <v/>
      </c>
      <c r="L132" s="17"/>
      <c r="M132" s="19" t="str">
        <f t="shared" si="3"/>
        <v/>
      </c>
      <c r="N132" s="20"/>
      <c r="O132" s="21"/>
    </row>
    <row r="133" spans="2:15" ht="24" customHeight="1">
      <c r="B133" s="14" t="str">
        <f>IFERROR(VLOOKUP(C133,'[1]DADOS (OCULTAR)'!$Q$3:$S$133,3,0),"")</f>
        <v/>
      </c>
      <c r="C133" s="15"/>
      <c r="D133" s="14" t="str">
        <f>IFERROR(VLOOKUP(E133,'[1]DADOS (OCULTAR)'!$Q$3:$S$133,3,0),"")</f>
        <v/>
      </c>
      <c r="E133" s="16"/>
      <c r="F133" s="15"/>
      <c r="G133" s="17"/>
      <c r="H133" s="18"/>
      <c r="I133" s="15"/>
      <c r="J133" s="17"/>
      <c r="K133" s="19" t="str">
        <f t="shared" si="2"/>
        <v/>
      </c>
      <c r="L133" s="17"/>
      <c r="M133" s="19" t="str">
        <f t="shared" si="3"/>
        <v/>
      </c>
      <c r="N133" s="20"/>
      <c r="O133" s="21"/>
    </row>
    <row r="134" spans="2:15" ht="24" customHeight="1">
      <c r="B134" s="14" t="str">
        <f>IFERROR(VLOOKUP(C134,'[1]DADOS (OCULTAR)'!$Q$3:$S$133,3,0),"")</f>
        <v/>
      </c>
      <c r="C134" s="15"/>
      <c r="D134" s="14" t="str">
        <f>IFERROR(VLOOKUP(E134,'[1]DADOS (OCULTAR)'!$Q$3:$S$133,3,0),"")</f>
        <v/>
      </c>
      <c r="E134" s="16"/>
      <c r="F134" s="15"/>
      <c r="G134" s="17"/>
      <c r="H134" s="18"/>
      <c r="I134" s="15"/>
      <c r="J134" s="17"/>
      <c r="K134" s="19" t="str">
        <f t="shared" si="2"/>
        <v/>
      </c>
      <c r="L134" s="17"/>
      <c r="M134" s="19" t="str">
        <f t="shared" si="3"/>
        <v/>
      </c>
      <c r="N134" s="20"/>
      <c r="O134" s="21"/>
    </row>
    <row r="135" spans="2:15" ht="24" customHeight="1">
      <c r="B135" s="14" t="str">
        <f>IFERROR(VLOOKUP(C135,'[1]DADOS (OCULTAR)'!$Q$3:$S$133,3,0),"")</f>
        <v/>
      </c>
      <c r="C135" s="15"/>
      <c r="D135" s="14" t="str">
        <f>IFERROR(VLOOKUP(E135,'[1]DADOS (OCULTAR)'!$Q$3:$S$133,3,0),"")</f>
        <v/>
      </c>
      <c r="E135" s="16"/>
      <c r="F135" s="15"/>
      <c r="G135" s="17"/>
      <c r="H135" s="18"/>
      <c r="I135" s="15"/>
      <c r="J135" s="17"/>
      <c r="K135" s="19" t="str">
        <f t="shared" si="2"/>
        <v/>
      </c>
      <c r="L135" s="17"/>
      <c r="M135" s="19" t="str">
        <f t="shared" si="3"/>
        <v/>
      </c>
      <c r="N135" s="20"/>
      <c r="O135" s="21"/>
    </row>
    <row r="136" spans="2:15" ht="24" customHeight="1">
      <c r="B136" s="14" t="str">
        <f>IFERROR(VLOOKUP(C136,'[1]DADOS (OCULTAR)'!$Q$3:$S$133,3,0),"")</f>
        <v/>
      </c>
      <c r="C136" s="15"/>
      <c r="D136" s="14" t="str">
        <f>IFERROR(VLOOKUP(E136,'[1]DADOS (OCULTAR)'!$Q$3:$S$133,3,0),"")</f>
        <v/>
      </c>
      <c r="E136" s="16"/>
      <c r="F136" s="15"/>
      <c r="G136" s="17"/>
      <c r="H136" s="18"/>
      <c r="I136" s="15"/>
      <c r="J136" s="17"/>
      <c r="K136" s="19" t="str">
        <f t="shared" si="2"/>
        <v/>
      </c>
      <c r="L136" s="17"/>
      <c r="M136" s="19" t="str">
        <f t="shared" si="3"/>
        <v/>
      </c>
      <c r="N136" s="20"/>
      <c r="O136" s="21"/>
    </row>
    <row r="137" spans="2:15" ht="24" customHeight="1">
      <c r="B137" s="14" t="str">
        <f>IFERROR(VLOOKUP(C137,'[1]DADOS (OCULTAR)'!$Q$3:$S$133,3,0),"")</f>
        <v/>
      </c>
      <c r="C137" s="15"/>
      <c r="D137" s="14" t="str">
        <f>IFERROR(VLOOKUP(E137,'[1]DADOS (OCULTAR)'!$Q$3:$S$133,3,0),"")</f>
        <v/>
      </c>
      <c r="E137" s="16"/>
      <c r="F137" s="15"/>
      <c r="G137" s="17"/>
      <c r="H137" s="18"/>
      <c r="I137" s="15"/>
      <c r="J137" s="17"/>
      <c r="K137" s="19" t="str">
        <f t="shared" si="2"/>
        <v/>
      </c>
      <c r="L137" s="17"/>
      <c r="M137" s="19" t="str">
        <f t="shared" si="3"/>
        <v/>
      </c>
      <c r="N137" s="20"/>
      <c r="O137" s="21"/>
    </row>
    <row r="138" spans="2:15" ht="24" customHeight="1">
      <c r="B138" s="14" t="str">
        <f>IFERROR(VLOOKUP(C138,'[1]DADOS (OCULTAR)'!$Q$3:$S$133,3,0),"")</f>
        <v/>
      </c>
      <c r="C138" s="15"/>
      <c r="D138" s="14" t="str">
        <f>IFERROR(VLOOKUP(E138,'[1]DADOS (OCULTAR)'!$Q$3:$S$133,3,0),"")</f>
        <v/>
      </c>
      <c r="E138" s="16"/>
      <c r="F138" s="15"/>
      <c r="G138" s="17"/>
      <c r="H138" s="18"/>
      <c r="I138" s="15"/>
      <c r="J138" s="17"/>
      <c r="K138" s="19" t="str">
        <f t="shared" ref="K138:K201" si="4">IF(J138="","",PROPER(TEXT(J138,"MMMM")))</f>
        <v/>
      </c>
      <c r="L138" s="17"/>
      <c r="M138" s="19" t="str">
        <f t="shared" ref="M138:M201" si="5">IF(L138="","",PROPER(TEXT(L138,"MMMM")))</f>
        <v/>
      </c>
      <c r="N138" s="20"/>
      <c r="O138" s="21"/>
    </row>
    <row r="139" spans="2:15" ht="24" customHeight="1">
      <c r="B139" s="14" t="str">
        <f>IFERROR(VLOOKUP(C139,'[1]DADOS (OCULTAR)'!$Q$3:$S$133,3,0),"")</f>
        <v/>
      </c>
      <c r="C139" s="15"/>
      <c r="D139" s="14" t="str">
        <f>IFERROR(VLOOKUP(E139,'[1]DADOS (OCULTAR)'!$Q$3:$S$133,3,0),"")</f>
        <v/>
      </c>
      <c r="E139" s="16"/>
      <c r="F139" s="15"/>
      <c r="G139" s="17"/>
      <c r="H139" s="18"/>
      <c r="I139" s="15"/>
      <c r="J139" s="17"/>
      <c r="K139" s="19" t="str">
        <f t="shared" si="4"/>
        <v/>
      </c>
      <c r="L139" s="17"/>
      <c r="M139" s="19" t="str">
        <f t="shared" si="5"/>
        <v/>
      </c>
      <c r="N139" s="20"/>
      <c r="O139" s="21"/>
    </row>
    <row r="140" spans="2:15" ht="24" customHeight="1">
      <c r="B140" s="14" t="str">
        <f>IFERROR(VLOOKUP(C140,'[1]DADOS (OCULTAR)'!$Q$3:$S$133,3,0),"")</f>
        <v/>
      </c>
      <c r="C140" s="15"/>
      <c r="D140" s="14" t="str">
        <f>IFERROR(VLOOKUP(E140,'[1]DADOS (OCULTAR)'!$Q$3:$S$133,3,0),"")</f>
        <v/>
      </c>
      <c r="E140" s="16"/>
      <c r="F140" s="15"/>
      <c r="G140" s="17"/>
      <c r="H140" s="18"/>
      <c r="I140" s="15"/>
      <c r="J140" s="17"/>
      <c r="K140" s="19" t="str">
        <f t="shared" si="4"/>
        <v/>
      </c>
      <c r="L140" s="17"/>
      <c r="M140" s="19" t="str">
        <f t="shared" si="5"/>
        <v/>
      </c>
      <c r="N140" s="20"/>
      <c r="O140" s="21"/>
    </row>
    <row r="141" spans="2:15" ht="24" customHeight="1">
      <c r="B141" s="14" t="str">
        <f>IFERROR(VLOOKUP(C141,'[1]DADOS (OCULTAR)'!$Q$3:$S$133,3,0),"")</f>
        <v/>
      </c>
      <c r="C141" s="15"/>
      <c r="D141" s="14" t="str">
        <f>IFERROR(VLOOKUP(E141,'[1]DADOS (OCULTAR)'!$Q$3:$S$133,3,0),"")</f>
        <v/>
      </c>
      <c r="E141" s="16"/>
      <c r="F141" s="15"/>
      <c r="G141" s="17"/>
      <c r="H141" s="18"/>
      <c r="I141" s="15"/>
      <c r="J141" s="17"/>
      <c r="K141" s="19" t="str">
        <f t="shared" si="4"/>
        <v/>
      </c>
      <c r="L141" s="17"/>
      <c r="M141" s="19" t="str">
        <f t="shared" si="5"/>
        <v/>
      </c>
      <c r="N141" s="20"/>
      <c r="O141" s="21"/>
    </row>
    <row r="142" spans="2:15" ht="24" customHeight="1">
      <c r="B142" s="14" t="str">
        <f>IFERROR(VLOOKUP(C142,'[1]DADOS (OCULTAR)'!$Q$3:$S$133,3,0),"")</f>
        <v/>
      </c>
      <c r="C142" s="15"/>
      <c r="D142" s="14" t="str">
        <f>IFERROR(VLOOKUP(E142,'[1]DADOS (OCULTAR)'!$Q$3:$S$133,3,0),"")</f>
        <v/>
      </c>
      <c r="E142" s="16"/>
      <c r="F142" s="15"/>
      <c r="G142" s="17"/>
      <c r="H142" s="18"/>
      <c r="I142" s="15"/>
      <c r="J142" s="17"/>
      <c r="K142" s="19" t="str">
        <f t="shared" si="4"/>
        <v/>
      </c>
      <c r="L142" s="17"/>
      <c r="M142" s="19" t="str">
        <f t="shared" si="5"/>
        <v/>
      </c>
      <c r="N142" s="20"/>
      <c r="O142" s="21"/>
    </row>
    <row r="143" spans="2:15" ht="24" customHeight="1">
      <c r="B143" s="14" t="str">
        <f>IFERROR(VLOOKUP(C143,'[1]DADOS (OCULTAR)'!$Q$3:$S$133,3,0),"")</f>
        <v/>
      </c>
      <c r="C143" s="15"/>
      <c r="D143" s="14" t="str">
        <f>IFERROR(VLOOKUP(E143,'[1]DADOS (OCULTAR)'!$Q$3:$S$133,3,0),"")</f>
        <v/>
      </c>
      <c r="E143" s="16"/>
      <c r="F143" s="15"/>
      <c r="G143" s="17"/>
      <c r="H143" s="18"/>
      <c r="I143" s="15"/>
      <c r="J143" s="17"/>
      <c r="K143" s="19" t="str">
        <f t="shared" si="4"/>
        <v/>
      </c>
      <c r="L143" s="17"/>
      <c r="M143" s="19" t="str">
        <f t="shared" si="5"/>
        <v/>
      </c>
      <c r="N143" s="20"/>
      <c r="O143" s="21"/>
    </row>
    <row r="144" spans="2:15" ht="24" customHeight="1">
      <c r="B144" s="14" t="str">
        <f>IFERROR(VLOOKUP(C144,'[1]DADOS (OCULTAR)'!$Q$3:$S$133,3,0),"")</f>
        <v/>
      </c>
      <c r="C144" s="15"/>
      <c r="D144" s="14" t="str">
        <f>IFERROR(VLOOKUP(E144,'[1]DADOS (OCULTAR)'!$Q$3:$S$133,3,0),"")</f>
        <v/>
      </c>
      <c r="E144" s="16"/>
      <c r="F144" s="15"/>
      <c r="G144" s="17"/>
      <c r="H144" s="18"/>
      <c r="I144" s="15"/>
      <c r="J144" s="17"/>
      <c r="K144" s="19" t="str">
        <f t="shared" si="4"/>
        <v/>
      </c>
      <c r="L144" s="17"/>
      <c r="M144" s="19" t="str">
        <f t="shared" si="5"/>
        <v/>
      </c>
      <c r="N144" s="20"/>
      <c r="O144" s="21"/>
    </row>
    <row r="145" spans="2:15" ht="24" customHeight="1">
      <c r="B145" s="14" t="str">
        <f>IFERROR(VLOOKUP(C145,'[1]DADOS (OCULTAR)'!$Q$3:$S$133,3,0),"")</f>
        <v/>
      </c>
      <c r="C145" s="15"/>
      <c r="D145" s="14" t="str">
        <f>IFERROR(VLOOKUP(E145,'[1]DADOS (OCULTAR)'!$Q$3:$S$133,3,0),"")</f>
        <v/>
      </c>
      <c r="E145" s="16"/>
      <c r="F145" s="15"/>
      <c r="G145" s="17"/>
      <c r="H145" s="18"/>
      <c r="I145" s="15"/>
      <c r="J145" s="17"/>
      <c r="K145" s="19" t="str">
        <f t="shared" si="4"/>
        <v/>
      </c>
      <c r="L145" s="17"/>
      <c r="M145" s="19" t="str">
        <f t="shared" si="5"/>
        <v/>
      </c>
      <c r="N145" s="20"/>
      <c r="O145" s="21"/>
    </row>
    <row r="146" spans="2:15" ht="24" customHeight="1">
      <c r="B146" s="14" t="str">
        <f>IFERROR(VLOOKUP(C146,'[1]DADOS (OCULTAR)'!$Q$3:$S$133,3,0),"")</f>
        <v/>
      </c>
      <c r="C146" s="15"/>
      <c r="D146" s="14" t="str">
        <f>IFERROR(VLOOKUP(E146,'[1]DADOS (OCULTAR)'!$Q$3:$S$133,3,0),"")</f>
        <v/>
      </c>
      <c r="E146" s="16"/>
      <c r="F146" s="15"/>
      <c r="G146" s="17"/>
      <c r="H146" s="18"/>
      <c r="I146" s="15"/>
      <c r="J146" s="17"/>
      <c r="K146" s="19" t="str">
        <f t="shared" si="4"/>
        <v/>
      </c>
      <c r="L146" s="17"/>
      <c r="M146" s="19" t="str">
        <f t="shared" si="5"/>
        <v/>
      </c>
      <c r="N146" s="20"/>
      <c r="O146" s="21"/>
    </row>
    <row r="147" spans="2:15" ht="24" customHeight="1">
      <c r="B147" s="14" t="str">
        <f>IFERROR(VLOOKUP(C147,'[1]DADOS (OCULTAR)'!$Q$3:$S$133,3,0),"")</f>
        <v/>
      </c>
      <c r="C147" s="15"/>
      <c r="D147" s="14" t="str">
        <f>IFERROR(VLOOKUP(E147,'[1]DADOS (OCULTAR)'!$Q$3:$S$133,3,0),"")</f>
        <v/>
      </c>
      <c r="E147" s="16"/>
      <c r="F147" s="15"/>
      <c r="G147" s="17"/>
      <c r="H147" s="18"/>
      <c r="I147" s="15"/>
      <c r="J147" s="17"/>
      <c r="K147" s="19" t="str">
        <f t="shared" si="4"/>
        <v/>
      </c>
      <c r="L147" s="17"/>
      <c r="M147" s="19" t="str">
        <f t="shared" si="5"/>
        <v/>
      </c>
      <c r="N147" s="20"/>
      <c r="O147" s="21"/>
    </row>
    <row r="148" spans="2:15" ht="24" customHeight="1">
      <c r="B148" s="14" t="str">
        <f>IFERROR(VLOOKUP(C148,'[1]DADOS (OCULTAR)'!$Q$3:$S$133,3,0),"")</f>
        <v/>
      </c>
      <c r="C148" s="15"/>
      <c r="D148" s="14" t="str">
        <f>IFERROR(VLOOKUP(E148,'[1]DADOS (OCULTAR)'!$Q$3:$S$133,3,0),"")</f>
        <v/>
      </c>
      <c r="E148" s="16"/>
      <c r="F148" s="15"/>
      <c r="G148" s="17"/>
      <c r="H148" s="18"/>
      <c r="I148" s="15"/>
      <c r="J148" s="17"/>
      <c r="K148" s="19" t="str">
        <f t="shared" si="4"/>
        <v/>
      </c>
      <c r="L148" s="17"/>
      <c r="M148" s="19" t="str">
        <f t="shared" si="5"/>
        <v/>
      </c>
      <c r="N148" s="20"/>
      <c r="O148" s="21"/>
    </row>
    <row r="149" spans="2:15" ht="24" customHeight="1">
      <c r="B149" s="14" t="str">
        <f>IFERROR(VLOOKUP(C149,'[1]DADOS (OCULTAR)'!$Q$3:$S$133,3,0),"")</f>
        <v/>
      </c>
      <c r="C149" s="15"/>
      <c r="D149" s="14" t="str">
        <f>IFERROR(VLOOKUP(E149,'[1]DADOS (OCULTAR)'!$Q$3:$S$133,3,0),"")</f>
        <v/>
      </c>
      <c r="E149" s="16"/>
      <c r="F149" s="15"/>
      <c r="G149" s="17"/>
      <c r="H149" s="18"/>
      <c r="I149" s="15"/>
      <c r="J149" s="17"/>
      <c r="K149" s="19" t="str">
        <f t="shared" si="4"/>
        <v/>
      </c>
      <c r="L149" s="17"/>
      <c r="M149" s="19" t="str">
        <f t="shared" si="5"/>
        <v/>
      </c>
      <c r="N149" s="20"/>
      <c r="O149" s="21"/>
    </row>
    <row r="150" spans="2:15" ht="24" customHeight="1">
      <c r="B150" s="14" t="str">
        <f>IFERROR(VLOOKUP(C150,'[1]DADOS (OCULTAR)'!$Q$3:$S$133,3,0),"")</f>
        <v/>
      </c>
      <c r="C150" s="15"/>
      <c r="D150" s="14" t="str">
        <f>IFERROR(VLOOKUP(E150,'[1]DADOS (OCULTAR)'!$Q$3:$S$133,3,0),"")</f>
        <v/>
      </c>
      <c r="E150" s="16"/>
      <c r="F150" s="15"/>
      <c r="G150" s="17"/>
      <c r="H150" s="18"/>
      <c r="I150" s="15"/>
      <c r="J150" s="17"/>
      <c r="K150" s="19" t="str">
        <f t="shared" si="4"/>
        <v/>
      </c>
      <c r="L150" s="17"/>
      <c r="M150" s="19" t="str">
        <f t="shared" si="5"/>
        <v/>
      </c>
      <c r="N150" s="20"/>
      <c r="O150" s="21"/>
    </row>
    <row r="151" spans="2:15" ht="24" customHeight="1">
      <c r="B151" s="14" t="str">
        <f>IFERROR(VLOOKUP(C151,'[1]DADOS (OCULTAR)'!$Q$3:$S$133,3,0),"")</f>
        <v/>
      </c>
      <c r="C151" s="15"/>
      <c r="D151" s="14" t="str">
        <f>IFERROR(VLOOKUP(E151,'[1]DADOS (OCULTAR)'!$Q$3:$S$133,3,0),"")</f>
        <v/>
      </c>
      <c r="E151" s="16"/>
      <c r="F151" s="15"/>
      <c r="G151" s="17"/>
      <c r="H151" s="18"/>
      <c r="I151" s="15"/>
      <c r="J151" s="17"/>
      <c r="K151" s="19" t="str">
        <f t="shared" si="4"/>
        <v/>
      </c>
      <c r="L151" s="17"/>
      <c r="M151" s="19" t="str">
        <f t="shared" si="5"/>
        <v/>
      </c>
      <c r="N151" s="20"/>
      <c r="O151" s="21"/>
    </row>
    <row r="152" spans="2:15" ht="24" customHeight="1">
      <c r="B152" s="14" t="str">
        <f>IFERROR(VLOOKUP(C152,'[1]DADOS (OCULTAR)'!$Q$3:$S$133,3,0),"")</f>
        <v/>
      </c>
      <c r="C152" s="15"/>
      <c r="D152" s="14" t="str">
        <f>IFERROR(VLOOKUP(E152,'[1]DADOS (OCULTAR)'!$Q$3:$S$133,3,0),"")</f>
        <v/>
      </c>
      <c r="E152" s="16"/>
      <c r="F152" s="15"/>
      <c r="G152" s="17"/>
      <c r="H152" s="18"/>
      <c r="I152" s="15"/>
      <c r="J152" s="17"/>
      <c r="K152" s="19" t="str">
        <f t="shared" si="4"/>
        <v/>
      </c>
      <c r="L152" s="17"/>
      <c r="M152" s="19" t="str">
        <f t="shared" si="5"/>
        <v/>
      </c>
      <c r="N152" s="20"/>
      <c r="O152" s="21"/>
    </row>
    <row r="153" spans="2:15" ht="24" customHeight="1">
      <c r="B153" s="14" t="str">
        <f>IFERROR(VLOOKUP(C153,'[1]DADOS (OCULTAR)'!$Q$3:$S$133,3,0),"")</f>
        <v/>
      </c>
      <c r="C153" s="15"/>
      <c r="D153" s="14" t="str">
        <f>IFERROR(VLOOKUP(E153,'[1]DADOS (OCULTAR)'!$Q$3:$S$133,3,0),"")</f>
        <v/>
      </c>
      <c r="E153" s="16"/>
      <c r="F153" s="15"/>
      <c r="G153" s="17"/>
      <c r="H153" s="18"/>
      <c r="I153" s="15"/>
      <c r="J153" s="17"/>
      <c r="K153" s="19" t="str">
        <f t="shared" si="4"/>
        <v/>
      </c>
      <c r="L153" s="17"/>
      <c r="M153" s="19" t="str">
        <f t="shared" si="5"/>
        <v/>
      </c>
      <c r="N153" s="20"/>
      <c r="O153" s="21"/>
    </row>
    <row r="154" spans="2:15" ht="24" customHeight="1">
      <c r="B154" s="14" t="str">
        <f>IFERROR(VLOOKUP(C154,'[1]DADOS (OCULTAR)'!$Q$3:$S$133,3,0),"")</f>
        <v/>
      </c>
      <c r="C154" s="15"/>
      <c r="D154" s="14" t="str">
        <f>IFERROR(VLOOKUP(E154,'[1]DADOS (OCULTAR)'!$Q$3:$S$133,3,0),"")</f>
        <v/>
      </c>
      <c r="E154" s="16"/>
      <c r="F154" s="15"/>
      <c r="G154" s="17"/>
      <c r="H154" s="18"/>
      <c r="I154" s="15"/>
      <c r="J154" s="17"/>
      <c r="K154" s="19" t="str">
        <f t="shared" si="4"/>
        <v/>
      </c>
      <c r="L154" s="17"/>
      <c r="M154" s="19" t="str">
        <f t="shared" si="5"/>
        <v/>
      </c>
      <c r="N154" s="20"/>
      <c r="O154" s="21"/>
    </row>
    <row r="155" spans="2:15" ht="24" customHeight="1">
      <c r="B155" s="14" t="str">
        <f>IFERROR(VLOOKUP(C155,'[1]DADOS (OCULTAR)'!$Q$3:$S$133,3,0),"")</f>
        <v/>
      </c>
      <c r="C155" s="15"/>
      <c r="D155" s="14" t="str">
        <f>IFERROR(VLOOKUP(E155,'[1]DADOS (OCULTAR)'!$Q$3:$S$133,3,0),"")</f>
        <v/>
      </c>
      <c r="E155" s="16"/>
      <c r="F155" s="15"/>
      <c r="G155" s="17"/>
      <c r="H155" s="18"/>
      <c r="I155" s="15"/>
      <c r="J155" s="17"/>
      <c r="K155" s="19" t="str">
        <f t="shared" si="4"/>
        <v/>
      </c>
      <c r="L155" s="17"/>
      <c r="M155" s="19" t="str">
        <f t="shared" si="5"/>
        <v/>
      </c>
      <c r="N155" s="20"/>
      <c r="O155" s="21"/>
    </row>
    <row r="156" spans="2:15" ht="24" customHeight="1">
      <c r="B156" s="14" t="str">
        <f>IFERROR(VLOOKUP(C156,'[1]DADOS (OCULTAR)'!$Q$3:$S$133,3,0),"")</f>
        <v/>
      </c>
      <c r="C156" s="15"/>
      <c r="D156" s="14" t="str">
        <f>IFERROR(VLOOKUP(E156,'[1]DADOS (OCULTAR)'!$Q$3:$S$133,3,0),"")</f>
        <v/>
      </c>
      <c r="E156" s="16"/>
      <c r="F156" s="15"/>
      <c r="G156" s="17"/>
      <c r="H156" s="18"/>
      <c r="I156" s="15"/>
      <c r="J156" s="17"/>
      <c r="K156" s="19" t="str">
        <f t="shared" si="4"/>
        <v/>
      </c>
      <c r="L156" s="17"/>
      <c r="M156" s="19" t="str">
        <f t="shared" si="5"/>
        <v/>
      </c>
      <c r="N156" s="20"/>
      <c r="O156" s="21"/>
    </row>
    <row r="157" spans="2:15" ht="24" customHeight="1">
      <c r="B157" s="14" t="str">
        <f>IFERROR(VLOOKUP(C157,'[1]DADOS (OCULTAR)'!$Q$3:$S$133,3,0),"")</f>
        <v/>
      </c>
      <c r="C157" s="15"/>
      <c r="D157" s="14" t="str">
        <f>IFERROR(VLOOKUP(E157,'[1]DADOS (OCULTAR)'!$Q$3:$S$133,3,0),"")</f>
        <v/>
      </c>
      <c r="E157" s="16"/>
      <c r="F157" s="15"/>
      <c r="G157" s="17"/>
      <c r="H157" s="18"/>
      <c r="I157" s="15"/>
      <c r="J157" s="17"/>
      <c r="K157" s="19" t="str">
        <f t="shared" si="4"/>
        <v/>
      </c>
      <c r="L157" s="17"/>
      <c r="M157" s="19" t="str">
        <f t="shared" si="5"/>
        <v/>
      </c>
      <c r="N157" s="20"/>
      <c r="O157" s="21"/>
    </row>
    <row r="158" spans="2:15" ht="24" customHeight="1">
      <c r="B158" s="14" t="str">
        <f>IFERROR(VLOOKUP(C158,'[1]DADOS (OCULTAR)'!$Q$3:$S$133,3,0),"")</f>
        <v/>
      </c>
      <c r="C158" s="15"/>
      <c r="D158" s="14" t="str">
        <f>IFERROR(VLOOKUP(E158,'[1]DADOS (OCULTAR)'!$Q$3:$S$133,3,0),"")</f>
        <v/>
      </c>
      <c r="E158" s="16"/>
      <c r="F158" s="15"/>
      <c r="G158" s="17"/>
      <c r="H158" s="18"/>
      <c r="I158" s="15"/>
      <c r="J158" s="17"/>
      <c r="K158" s="19" t="str">
        <f t="shared" si="4"/>
        <v/>
      </c>
      <c r="L158" s="17"/>
      <c r="M158" s="19" t="str">
        <f t="shared" si="5"/>
        <v/>
      </c>
      <c r="N158" s="20"/>
      <c r="O158" s="21"/>
    </row>
    <row r="159" spans="2:15" ht="24" customHeight="1">
      <c r="B159" s="14" t="str">
        <f>IFERROR(VLOOKUP(C159,'[1]DADOS (OCULTAR)'!$Q$3:$S$133,3,0),"")</f>
        <v/>
      </c>
      <c r="C159" s="15"/>
      <c r="D159" s="14" t="str">
        <f>IFERROR(VLOOKUP(E159,'[1]DADOS (OCULTAR)'!$Q$3:$S$133,3,0),"")</f>
        <v/>
      </c>
      <c r="E159" s="16"/>
      <c r="F159" s="15"/>
      <c r="G159" s="17"/>
      <c r="H159" s="18"/>
      <c r="I159" s="15"/>
      <c r="J159" s="17"/>
      <c r="K159" s="19" t="str">
        <f t="shared" si="4"/>
        <v/>
      </c>
      <c r="L159" s="17"/>
      <c r="M159" s="19" t="str">
        <f t="shared" si="5"/>
        <v/>
      </c>
      <c r="N159" s="20"/>
      <c r="O159" s="21"/>
    </row>
    <row r="160" spans="2:15" ht="24" customHeight="1">
      <c r="B160" s="14" t="str">
        <f>IFERROR(VLOOKUP(C160,'[1]DADOS (OCULTAR)'!$Q$3:$S$133,3,0),"")</f>
        <v/>
      </c>
      <c r="C160" s="15"/>
      <c r="D160" s="14" t="str">
        <f>IFERROR(VLOOKUP(E160,'[1]DADOS (OCULTAR)'!$Q$3:$S$133,3,0),"")</f>
        <v/>
      </c>
      <c r="E160" s="16"/>
      <c r="F160" s="15"/>
      <c r="G160" s="17"/>
      <c r="H160" s="18"/>
      <c r="I160" s="15"/>
      <c r="J160" s="17"/>
      <c r="K160" s="19" t="str">
        <f t="shared" si="4"/>
        <v/>
      </c>
      <c r="L160" s="17"/>
      <c r="M160" s="19" t="str">
        <f t="shared" si="5"/>
        <v/>
      </c>
      <c r="N160" s="20"/>
      <c r="O160" s="21"/>
    </row>
    <row r="161" spans="2:15" ht="24" customHeight="1">
      <c r="B161" s="14" t="str">
        <f>IFERROR(VLOOKUP(C161,'[1]DADOS (OCULTAR)'!$Q$3:$S$133,3,0),"")</f>
        <v/>
      </c>
      <c r="C161" s="15"/>
      <c r="D161" s="14" t="str">
        <f>IFERROR(VLOOKUP(E161,'[1]DADOS (OCULTAR)'!$Q$3:$S$133,3,0),"")</f>
        <v/>
      </c>
      <c r="E161" s="16"/>
      <c r="F161" s="15"/>
      <c r="G161" s="17"/>
      <c r="H161" s="18"/>
      <c r="I161" s="15"/>
      <c r="J161" s="17"/>
      <c r="K161" s="19" t="str">
        <f t="shared" si="4"/>
        <v/>
      </c>
      <c r="L161" s="17"/>
      <c r="M161" s="19" t="str">
        <f t="shared" si="5"/>
        <v/>
      </c>
      <c r="N161" s="20"/>
      <c r="O161" s="21"/>
    </row>
    <row r="162" spans="2:15" ht="24" customHeight="1">
      <c r="B162" s="14" t="str">
        <f>IFERROR(VLOOKUP(C162,'[1]DADOS (OCULTAR)'!$Q$3:$S$133,3,0),"")</f>
        <v/>
      </c>
      <c r="C162" s="15"/>
      <c r="D162" s="14" t="str">
        <f>IFERROR(VLOOKUP(E162,'[1]DADOS (OCULTAR)'!$Q$3:$S$133,3,0),"")</f>
        <v/>
      </c>
      <c r="E162" s="16"/>
      <c r="F162" s="15"/>
      <c r="G162" s="17"/>
      <c r="H162" s="18"/>
      <c r="I162" s="15"/>
      <c r="J162" s="17"/>
      <c r="K162" s="19" t="str">
        <f t="shared" si="4"/>
        <v/>
      </c>
      <c r="L162" s="17"/>
      <c r="M162" s="19" t="str">
        <f t="shared" si="5"/>
        <v/>
      </c>
      <c r="N162" s="20"/>
      <c r="O162" s="21"/>
    </row>
    <row r="163" spans="2:15" ht="24" customHeight="1">
      <c r="B163" s="14" t="str">
        <f>IFERROR(VLOOKUP(C163,'[1]DADOS (OCULTAR)'!$Q$3:$S$133,3,0),"")</f>
        <v/>
      </c>
      <c r="C163" s="15"/>
      <c r="D163" s="14" t="str">
        <f>IFERROR(VLOOKUP(E163,'[1]DADOS (OCULTAR)'!$Q$3:$S$133,3,0),"")</f>
        <v/>
      </c>
      <c r="E163" s="16"/>
      <c r="F163" s="15"/>
      <c r="G163" s="17"/>
      <c r="H163" s="18"/>
      <c r="I163" s="15"/>
      <c r="J163" s="17"/>
      <c r="K163" s="19" t="str">
        <f t="shared" si="4"/>
        <v/>
      </c>
      <c r="L163" s="17"/>
      <c r="M163" s="19" t="str">
        <f t="shared" si="5"/>
        <v/>
      </c>
      <c r="N163" s="20"/>
      <c r="O163" s="21"/>
    </row>
    <row r="164" spans="2:15" ht="24" customHeight="1">
      <c r="B164" s="14" t="str">
        <f>IFERROR(VLOOKUP(C164,'[1]DADOS (OCULTAR)'!$Q$3:$S$133,3,0),"")</f>
        <v/>
      </c>
      <c r="C164" s="15"/>
      <c r="D164" s="14" t="str">
        <f>IFERROR(VLOOKUP(E164,'[1]DADOS (OCULTAR)'!$Q$3:$S$133,3,0),"")</f>
        <v/>
      </c>
      <c r="E164" s="16"/>
      <c r="F164" s="15"/>
      <c r="G164" s="17"/>
      <c r="H164" s="18"/>
      <c r="I164" s="15"/>
      <c r="J164" s="17"/>
      <c r="K164" s="19" t="str">
        <f t="shared" si="4"/>
        <v/>
      </c>
      <c r="L164" s="17"/>
      <c r="M164" s="19" t="str">
        <f t="shared" si="5"/>
        <v/>
      </c>
      <c r="N164" s="20"/>
      <c r="O164" s="21"/>
    </row>
    <row r="165" spans="2:15" ht="24" customHeight="1">
      <c r="B165" s="14" t="str">
        <f>IFERROR(VLOOKUP(C165,'[1]DADOS (OCULTAR)'!$Q$3:$S$133,3,0),"")</f>
        <v/>
      </c>
      <c r="C165" s="15"/>
      <c r="D165" s="14" t="str">
        <f>IFERROR(VLOOKUP(E165,'[1]DADOS (OCULTAR)'!$Q$3:$S$133,3,0),"")</f>
        <v/>
      </c>
      <c r="E165" s="16"/>
      <c r="F165" s="15"/>
      <c r="G165" s="17"/>
      <c r="H165" s="18"/>
      <c r="I165" s="15"/>
      <c r="J165" s="17"/>
      <c r="K165" s="19" t="str">
        <f t="shared" si="4"/>
        <v/>
      </c>
      <c r="L165" s="17"/>
      <c r="M165" s="19" t="str">
        <f t="shared" si="5"/>
        <v/>
      </c>
      <c r="N165" s="20"/>
      <c r="O165" s="21"/>
    </row>
    <row r="166" spans="2:15" ht="24" customHeight="1">
      <c r="B166" s="14" t="str">
        <f>IFERROR(VLOOKUP(C166,'[1]DADOS (OCULTAR)'!$Q$3:$S$133,3,0),"")</f>
        <v/>
      </c>
      <c r="C166" s="15"/>
      <c r="D166" s="14" t="str">
        <f>IFERROR(VLOOKUP(E166,'[1]DADOS (OCULTAR)'!$Q$3:$S$133,3,0),"")</f>
        <v/>
      </c>
      <c r="E166" s="16"/>
      <c r="F166" s="15"/>
      <c r="G166" s="17"/>
      <c r="H166" s="18"/>
      <c r="I166" s="15"/>
      <c r="J166" s="17"/>
      <c r="K166" s="19" t="str">
        <f t="shared" si="4"/>
        <v/>
      </c>
      <c r="L166" s="17"/>
      <c r="M166" s="19" t="str">
        <f t="shared" si="5"/>
        <v/>
      </c>
      <c r="N166" s="20"/>
      <c r="O166" s="21"/>
    </row>
    <row r="167" spans="2:15" ht="24" customHeight="1">
      <c r="B167" s="14" t="str">
        <f>IFERROR(VLOOKUP(C167,'[1]DADOS (OCULTAR)'!$Q$3:$S$133,3,0),"")</f>
        <v/>
      </c>
      <c r="C167" s="15"/>
      <c r="D167" s="14" t="str">
        <f>IFERROR(VLOOKUP(E167,'[1]DADOS (OCULTAR)'!$Q$3:$S$133,3,0),"")</f>
        <v/>
      </c>
      <c r="E167" s="16"/>
      <c r="F167" s="15"/>
      <c r="G167" s="17"/>
      <c r="H167" s="18"/>
      <c r="I167" s="15"/>
      <c r="J167" s="17"/>
      <c r="K167" s="19" t="str">
        <f t="shared" si="4"/>
        <v/>
      </c>
      <c r="L167" s="17"/>
      <c r="M167" s="19" t="str">
        <f t="shared" si="5"/>
        <v/>
      </c>
      <c r="N167" s="20"/>
      <c r="O167" s="21"/>
    </row>
    <row r="168" spans="2:15" ht="24" customHeight="1">
      <c r="B168" s="14" t="str">
        <f>IFERROR(VLOOKUP(C168,'[1]DADOS (OCULTAR)'!$Q$3:$S$133,3,0),"")</f>
        <v/>
      </c>
      <c r="C168" s="15"/>
      <c r="D168" s="14" t="str">
        <f>IFERROR(VLOOKUP(E168,'[1]DADOS (OCULTAR)'!$Q$3:$S$133,3,0),"")</f>
        <v/>
      </c>
      <c r="E168" s="16"/>
      <c r="F168" s="15"/>
      <c r="G168" s="17"/>
      <c r="H168" s="18"/>
      <c r="I168" s="15"/>
      <c r="J168" s="17"/>
      <c r="K168" s="19" t="str">
        <f t="shared" si="4"/>
        <v/>
      </c>
      <c r="L168" s="17"/>
      <c r="M168" s="19" t="str">
        <f t="shared" si="5"/>
        <v/>
      </c>
      <c r="N168" s="20"/>
      <c r="O168" s="21"/>
    </row>
    <row r="169" spans="2:15" ht="24" customHeight="1">
      <c r="B169" s="14" t="str">
        <f>IFERROR(VLOOKUP(C169,'[1]DADOS (OCULTAR)'!$Q$3:$S$133,3,0),"")</f>
        <v/>
      </c>
      <c r="C169" s="15"/>
      <c r="D169" s="14" t="str">
        <f>IFERROR(VLOOKUP(E169,'[1]DADOS (OCULTAR)'!$Q$3:$S$133,3,0),"")</f>
        <v/>
      </c>
      <c r="E169" s="16"/>
      <c r="F169" s="15"/>
      <c r="G169" s="17"/>
      <c r="H169" s="18"/>
      <c r="I169" s="15"/>
      <c r="J169" s="17"/>
      <c r="K169" s="19" t="str">
        <f t="shared" si="4"/>
        <v/>
      </c>
      <c r="L169" s="17"/>
      <c r="M169" s="19" t="str">
        <f t="shared" si="5"/>
        <v/>
      </c>
      <c r="N169" s="20"/>
      <c r="O169" s="21"/>
    </row>
    <row r="170" spans="2:15" ht="24" customHeight="1">
      <c r="B170" s="14" t="str">
        <f>IFERROR(VLOOKUP(C170,'[1]DADOS (OCULTAR)'!$Q$3:$S$133,3,0),"")</f>
        <v/>
      </c>
      <c r="C170" s="15"/>
      <c r="D170" s="14" t="str">
        <f>IFERROR(VLOOKUP(E170,'[1]DADOS (OCULTAR)'!$Q$3:$S$133,3,0),"")</f>
        <v/>
      </c>
      <c r="E170" s="16"/>
      <c r="F170" s="15"/>
      <c r="G170" s="17"/>
      <c r="H170" s="18"/>
      <c r="I170" s="15"/>
      <c r="J170" s="17"/>
      <c r="K170" s="19" t="str">
        <f t="shared" si="4"/>
        <v/>
      </c>
      <c r="L170" s="17"/>
      <c r="M170" s="19" t="str">
        <f t="shared" si="5"/>
        <v/>
      </c>
      <c r="N170" s="20"/>
      <c r="O170" s="21"/>
    </row>
    <row r="171" spans="2:15" ht="24" customHeight="1">
      <c r="B171" s="14" t="str">
        <f>IFERROR(VLOOKUP(C171,'[1]DADOS (OCULTAR)'!$Q$3:$S$133,3,0),"")</f>
        <v/>
      </c>
      <c r="C171" s="15"/>
      <c r="D171" s="14" t="str">
        <f>IFERROR(VLOOKUP(E171,'[1]DADOS (OCULTAR)'!$Q$3:$S$133,3,0),"")</f>
        <v/>
      </c>
      <c r="E171" s="16"/>
      <c r="F171" s="15"/>
      <c r="G171" s="17"/>
      <c r="H171" s="18"/>
      <c r="I171" s="15"/>
      <c r="J171" s="17"/>
      <c r="K171" s="19" t="str">
        <f t="shared" si="4"/>
        <v/>
      </c>
      <c r="L171" s="17"/>
      <c r="M171" s="19" t="str">
        <f t="shared" si="5"/>
        <v/>
      </c>
      <c r="N171" s="20"/>
      <c r="O171" s="21"/>
    </row>
    <row r="172" spans="2:15" ht="24" customHeight="1">
      <c r="B172" s="14" t="str">
        <f>IFERROR(VLOOKUP(C172,'[1]DADOS (OCULTAR)'!$Q$3:$S$133,3,0),"")</f>
        <v/>
      </c>
      <c r="C172" s="15"/>
      <c r="D172" s="14" t="str">
        <f>IFERROR(VLOOKUP(E172,'[1]DADOS (OCULTAR)'!$Q$3:$S$133,3,0),"")</f>
        <v/>
      </c>
      <c r="E172" s="16"/>
      <c r="F172" s="15"/>
      <c r="G172" s="17"/>
      <c r="H172" s="18"/>
      <c r="I172" s="15"/>
      <c r="J172" s="17"/>
      <c r="K172" s="19" t="str">
        <f t="shared" si="4"/>
        <v/>
      </c>
      <c r="L172" s="17"/>
      <c r="M172" s="19" t="str">
        <f t="shared" si="5"/>
        <v/>
      </c>
      <c r="N172" s="20"/>
      <c r="O172" s="21"/>
    </row>
    <row r="173" spans="2:15" ht="24" customHeight="1">
      <c r="B173" s="14" t="str">
        <f>IFERROR(VLOOKUP(C173,'[1]DADOS (OCULTAR)'!$Q$3:$S$133,3,0),"")</f>
        <v/>
      </c>
      <c r="C173" s="15"/>
      <c r="D173" s="14" t="str">
        <f>IFERROR(VLOOKUP(E173,'[1]DADOS (OCULTAR)'!$Q$3:$S$133,3,0),"")</f>
        <v/>
      </c>
      <c r="E173" s="16"/>
      <c r="F173" s="15"/>
      <c r="G173" s="17"/>
      <c r="H173" s="18"/>
      <c r="I173" s="15"/>
      <c r="J173" s="17"/>
      <c r="K173" s="19" t="str">
        <f t="shared" si="4"/>
        <v/>
      </c>
      <c r="L173" s="17"/>
      <c r="M173" s="19" t="str">
        <f t="shared" si="5"/>
        <v/>
      </c>
      <c r="N173" s="20"/>
      <c r="O173" s="21"/>
    </row>
    <row r="174" spans="2:15" ht="24" customHeight="1">
      <c r="B174" s="14" t="str">
        <f>IFERROR(VLOOKUP(C174,'[1]DADOS (OCULTAR)'!$Q$3:$S$133,3,0),"")</f>
        <v/>
      </c>
      <c r="C174" s="15"/>
      <c r="D174" s="14" t="str">
        <f>IFERROR(VLOOKUP(E174,'[1]DADOS (OCULTAR)'!$Q$3:$S$133,3,0),"")</f>
        <v/>
      </c>
      <c r="E174" s="16"/>
      <c r="F174" s="15"/>
      <c r="G174" s="17"/>
      <c r="H174" s="18"/>
      <c r="I174" s="15"/>
      <c r="J174" s="17"/>
      <c r="K174" s="19" t="str">
        <f t="shared" si="4"/>
        <v/>
      </c>
      <c r="L174" s="17"/>
      <c r="M174" s="19" t="str">
        <f t="shared" si="5"/>
        <v/>
      </c>
      <c r="N174" s="20"/>
      <c r="O174" s="21"/>
    </row>
    <row r="175" spans="2:15" ht="24" customHeight="1">
      <c r="B175" s="14" t="str">
        <f>IFERROR(VLOOKUP(C175,'[1]DADOS (OCULTAR)'!$Q$3:$S$133,3,0),"")</f>
        <v/>
      </c>
      <c r="C175" s="15"/>
      <c r="D175" s="14" t="str">
        <f>IFERROR(VLOOKUP(E175,'[1]DADOS (OCULTAR)'!$Q$3:$S$133,3,0),"")</f>
        <v/>
      </c>
      <c r="E175" s="16"/>
      <c r="F175" s="15"/>
      <c r="G175" s="17"/>
      <c r="H175" s="18"/>
      <c r="I175" s="15"/>
      <c r="J175" s="17"/>
      <c r="K175" s="19" t="str">
        <f t="shared" si="4"/>
        <v/>
      </c>
      <c r="L175" s="17"/>
      <c r="M175" s="19" t="str">
        <f t="shared" si="5"/>
        <v/>
      </c>
      <c r="N175" s="20"/>
      <c r="O175" s="21"/>
    </row>
    <row r="176" spans="2:15" ht="24" customHeight="1">
      <c r="B176" s="14" t="str">
        <f>IFERROR(VLOOKUP(C176,'[1]DADOS (OCULTAR)'!$Q$3:$S$133,3,0),"")</f>
        <v/>
      </c>
      <c r="C176" s="15"/>
      <c r="D176" s="14" t="str">
        <f>IFERROR(VLOOKUP(E176,'[1]DADOS (OCULTAR)'!$Q$3:$S$133,3,0),"")</f>
        <v/>
      </c>
      <c r="E176" s="16"/>
      <c r="F176" s="15"/>
      <c r="G176" s="17"/>
      <c r="H176" s="18"/>
      <c r="I176" s="15"/>
      <c r="J176" s="17"/>
      <c r="K176" s="19" t="str">
        <f t="shared" si="4"/>
        <v/>
      </c>
      <c r="L176" s="17"/>
      <c r="M176" s="19" t="str">
        <f t="shared" si="5"/>
        <v/>
      </c>
      <c r="N176" s="20"/>
      <c r="O176" s="21"/>
    </row>
    <row r="177" spans="2:15" ht="24" customHeight="1">
      <c r="B177" s="14" t="str">
        <f>IFERROR(VLOOKUP(C177,'[1]DADOS (OCULTAR)'!$Q$3:$S$133,3,0),"")</f>
        <v/>
      </c>
      <c r="C177" s="15"/>
      <c r="D177" s="14" t="str">
        <f>IFERROR(VLOOKUP(E177,'[1]DADOS (OCULTAR)'!$Q$3:$S$133,3,0),"")</f>
        <v/>
      </c>
      <c r="E177" s="16"/>
      <c r="F177" s="15"/>
      <c r="G177" s="17"/>
      <c r="H177" s="18"/>
      <c r="I177" s="15"/>
      <c r="J177" s="17"/>
      <c r="K177" s="19" t="str">
        <f t="shared" si="4"/>
        <v/>
      </c>
      <c r="L177" s="17"/>
      <c r="M177" s="19" t="str">
        <f t="shared" si="5"/>
        <v/>
      </c>
      <c r="N177" s="20"/>
      <c r="O177" s="21"/>
    </row>
    <row r="178" spans="2:15" ht="24" customHeight="1">
      <c r="B178" s="14" t="str">
        <f>IFERROR(VLOOKUP(C178,'[1]DADOS (OCULTAR)'!$Q$3:$S$133,3,0),"")</f>
        <v/>
      </c>
      <c r="C178" s="15"/>
      <c r="D178" s="14" t="str">
        <f>IFERROR(VLOOKUP(E178,'[1]DADOS (OCULTAR)'!$Q$3:$S$133,3,0),"")</f>
        <v/>
      </c>
      <c r="E178" s="16"/>
      <c r="F178" s="15"/>
      <c r="G178" s="17"/>
      <c r="H178" s="18"/>
      <c r="I178" s="15"/>
      <c r="J178" s="17"/>
      <c r="K178" s="19" t="str">
        <f t="shared" si="4"/>
        <v/>
      </c>
      <c r="L178" s="17"/>
      <c r="M178" s="19" t="str">
        <f t="shared" si="5"/>
        <v/>
      </c>
      <c r="N178" s="20"/>
      <c r="O178" s="21"/>
    </row>
    <row r="179" spans="2:15" ht="24" customHeight="1">
      <c r="B179" s="14" t="str">
        <f>IFERROR(VLOOKUP(C179,'[1]DADOS (OCULTAR)'!$Q$3:$S$133,3,0),"")</f>
        <v/>
      </c>
      <c r="C179" s="15"/>
      <c r="D179" s="14" t="str">
        <f>IFERROR(VLOOKUP(E179,'[1]DADOS (OCULTAR)'!$Q$3:$S$133,3,0),"")</f>
        <v/>
      </c>
      <c r="E179" s="16"/>
      <c r="F179" s="15"/>
      <c r="G179" s="17"/>
      <c r="H179" s="18"/>
      <c r="I179" s="15"/>
      <c r="J179" s="17"/>
      <c r="K179" s="19" t="str">
        <f t="shared" si="4"/>
        <v/>
      </c>
      <c r="L179" s="17"/>
      <c r="M179" s="19" t="str">
        <f t="shared" si="5"/>
        <v/>
      </c>
      <c r="N179" s="20"/>
      <c r="O179" s="21"/>
    </row>
    <row r="180" spans="2:15" ht="24" customHeight="1">
      <c r="B180" s="14" t="str">
        <f>IFERROR(VLOOKUP(C180,'[1]DADOS (OCULTAR)'!$Q$3:$S$133,3,0),"")</f>
        <v/>
      </c>
      <c r="C180" s="15"/>
      <c r="D180" s="14" t="str">
        <f>IFERROR(VLOOKUP(E180,'[1]DADOS (OCULTAR)'!$Q$3:$S$133,3,0),"")</f>
        <v/>
      </c>
      <c r="E180" s="16"/>
      <c r="F180" s="15"/>
      <c r="G180" s="17"/>
      <c r="H180" s="18"/>
      <c r="I180" s="15"/>
      <c r="J180" s="17"/>
      <c r="K180" s="19" t="str">
        <f t="shared" si="4"/>
        <v/>
      </c>
      <c r="L180" s="17"/>
      <c r="M180" s="19" t="str">
        <f t="shared" si="5"/>
        <v/>
      </c>
      <c r="N180" s="20"/>
      <c r="O180" s="21"/>
    </row>
    <row r="181" spans="2:15" ht="24" customHeight="1">
      <c r="B181" s="14" t="str">
        <f>IFERROR(VLOOKUP(C181,'[1]DADOS (OCULTAR)'!$Q$3:$S$133,3,0),"")</f>
        <v/>
      </c>
      <c r="C181" s="15"/>
      <c r="D181" s="14" t="str">
        <f>IFERROR(VLOOKUP(E181,'[1]DADOS (OCULTAR)'!$Q$3:$S$133,3,0),"")</f>
        <v/>
      </c>
      <c r="E181" s="16"/>
      <c r="F181" s="15"/>
      <c r="G181" s="17"/>
      <c r="H181" s="18"/>
      <c r="I181" s="15"/>
      <c r="J181" s="17"/>
      <c r="K181" s="19" t="str">
        <f t="shared" si="4"/>
        <v/>
      </c>
      <c r="L181" s="17"/>
      <c r="M181" s="19" t="str">
        <f t="shared" si="5"/>
        <v/>
      </c>
      <c r="N181" s="20"/>
      <c r="O181" s="21"/>
    </row>
    <row r="182" spans="2:15" ht="24" customHeight="1">
      <c r="B182" s="14" t="str">
        <f>IFERROR(VLOOKUP(C182,'[1]DADOS (OCULTAR)'!$Q$3:$S$133,3,0),"")</f>
        <v/>
      </c>
      <c r="C182" s="15"/>
      <c r="D182" s="14" t="str">
        <f>IFERROR(VLOOKUP(E182,'[1]DADOS (OCULTAR)'!$Q$3:$S$133,3,0),"")</f>
        <v/>
      </c>
      <c r="E182" s="16"/>
      <c r="F182" s="15"/>
      <c r="G182" s="17"/>
      <c r="H182" s="18"/>
      <c r="I182" s="15"/>
      <c r="J182" s="17"/>
      <c r="K182" s="19" t="str">
        <f t="shared" si="4"/>
        <v/>
      </c>
      <c r="L182" s="17"/>
      <c r="M182" s="19" t="str">
        <f t="shared" si="5"/>
        <v/>
      </c>
      <c r="N182" s="20"/>
      <c r="O182" s="21"/>
    </row>
    <row r="183" spans="2:15" ht="24" customHeight="1">
      <c r="B183" s="14" t="str">
        <f>IFERROR(VLOOKUP(C183,'[1]DADOS (OCULTAR)'!$Q$3:$S$133,3,0),"")</f>
        <v/>
      </c>
      <c r="C183" s="15"/>
      <c r="D183" s="14" t="str">
        <f>IFERROR(VLOOKUP(E183,'[1]DADOS (OCULTAR)'!$Q$3:$S$133,3,0),"")</f>
        <v/>
      </c>
      <c r="E183" s="16"/>
      <c r="F183" s="15"/>
      <c r="G183" s="17"/>
      <c r="H183" s="18"/>
      <c r="I183" s="15"/>
      <c r="J183" s="17"/>
      <c r="K183" s="19" t="str">
        <f t="shared" si="4"/>
        <v/>
      </c>
      <c r="L183" s="17"/>
      <c r="M183" s="19" t="str">
        <f t="shared" si="5"/>
        <v/>
      </c>
      <c r="N183" s="20"/>
      <c r="O183" s="21"/>
    </row>
    <row r="184" spans="2:15" ht="24" customHeight="1">
      <c r="B184" s="14" t="str">
        <f>IFERROR(VLOOKUP(C184,'[1]DADOS (OCULTAR)'!$Q$3:$S$133,3,0),"")</f>
        <v/>
      </c>
      <c r="C184" s="15"/>
      <c r="D184" s="14" t="str">
        <f>IFERROR(VLOOKUP(E184,'[1]DADOS (OCULTAR)'!$Q$3:$S$133,3,0),"")</f>
        <v/>
      </c>
      <c r="E184" s="16"/>
      <c r="F184" s="15"/>
      <c r="G184" s="17"/>
      <c r="H184" s="18"/>
      <c r="I184" s="15"/>
      <c r="J184" s="17"/>
      <c r="K184" s="19" t="str">
        <f t="shared" si="4"/>
        <v/>
      </c>
      <c r="L184" s="17"/>
      <c r="M184" s="19" t="str">
        <f t="shared" si="5"/>
        <v/>
      </c>
      <c r="N184" s="20"/>
      <c r="O184" s="21"/>
    </row>
    <row r="185" spans="2:15" ht="24" customHeight="1">
      <c r="B185" s="14" t="str">
        <f>IFERROR(VLOOKUP(C185,'[1]DADOS (OCULTAR)'!$Q$3:$S$133,3,0),"")</f>
        <v/>
      </c>
      <c r="C185" s="15"/>
      <c r="D185" s="14" t="str">
        <f>IFERROR(VLOOKUP(E185,'[1]DADOS (OCULTAR)'!$Q$3:$S$133,3,0),"")</f>
        <v/>
      </c>
      <c r="E185" s="16"/>
      <c r="F185" s="15"/>
      <c r="G185" s="17"/>
      <c r="H185" s="18"/>
      <c r="I185" s="15"/>
      <c r="J185" s="17"/>
      <c r="K185" s="19" t="str">
        <f t="shared" si="4"/>
        <v/>
      </c>
      <c r="L185" s="17"/>
      <c r="M185" s="19" t="str">
        <f t="shared" si="5"/>
        <v/>
      </c>
      <c r="N185" s="20"/>
      <c r="O185" s="21"/>
    </row>
    <row r="186" spans="2:15" ht="24" customHeight="1">
      <c r="B186" s="14" t="str">
        <f>IFERROR(VLOOKUP(C186,'[1]DADOS (OCULTAR)'!$Q$3:$S$133,3,0),"")</f>
        <v/>
      </c>
      <c r="C186" s="15"/>
      <c r="D186" s="14" t="str">
        <f>IFERROR(VLOOKUP(E186,'[1]DADOS (OCULTAR)'!$Q$3:$S$133,3,0),"")</f>
        <v/>
      </c>
      <c r="E186" s="16"/>
      <c r="F186" s="15"/>
      <c r="G186" s="17"/>
      <c r="H186" s="18"/>
      <c r="I186" s="15"/>
      <c r="J186" s="17"/>
      <c r="K186" s="19" t="str">
        <f t="shared" si="4"/>
        <v/>
      </c>
      <c r="L186" s="17"/>
      <c r="M186" s="19" t="str">
        <f t="shared" si="5"/>
        <v/>
      </c>
      <c r="N186" s="20"/>
      <c r="O186" s="21"/>
    </row>
    <row r="187" spans="2:15" ht="24" customHeight="1">
      <c r="B187" s="14" t="str">
        <f>IFERROR(VLOOKUP(C187,'[1]DADOS (OCULTAR)'!$Q$3:$S$133,3,0),"")</f>
        <v/>
      </c>
      <c r="C187" s="15"/>
      <c r="D187" s="14" t="str">
        <f>IFERROR(VLOOKUP(E187,'[1]DADOS (OCULTAR)'!$Q$3:$S$133,3,0),"")</f>
        <v/>
      </c>
      <c r="E187" s="16"/>
      <c r="F187" s="15"/>
      <c r="G187" s="17"/>
      <c r="H187" s="18"/>
      <c r="I187" s="15"/>
      <c r="J187" s="17"/>
      <c r="K187" s="19" t="str">
        <f t="shared" si="4"/>
        <v/>
      </c>
      <c r="L187" s="17"/>
      <c r="M187" s="19" t="str">
        <f t="shared" si="5"/>
        <v/>
      </c>
      <c r="N187" s="20"/>
      <c r="O187" s="21"/>
    </row>
    <row r="188" spans="2:15" ht="24" customHeight="1">
      <c r="B188" s="14" t="str">
        <f>IFERROR(VLOOKUP(C188,'[1]DADOS (OCULTAR)'!$Q$3:$S$133,3,0),"")</f>
        <v/>
      </c>
      <c r="C188" s="15"/>
      <c r="D188" s="14" t="str">
        <f>IFERROR(VLOOKUP(E188,'[1]DADOS (OCULTAR)'!$Q$3:$S$133,3,0),"")</f>
        <v/>
      </c>
      <c r="E188" s="16"/>
      <c r="F188" s="15"/>
      <c r="G188" s="17"/>
      <c r="H188" s="18"/>
      <c r="I188" s="15"/>
      <c r="J188" s="17"/>
      <c r="K188" s="19" t="str">
        <f t="shared" si="4"/>
        <v/>
      </c>
      <c r="L188" s="17"/>
      <c r="M188" s="19" t="str">
        <f t="shared" si="5"/>
        <v/>
      </c>
      <c r="N188" s="20"/>
      <c r="O188" s="21"/>
    </row>
    <row r="189" spans="2:15" ht="24" customHeight="1">
      <c r="B189" s="14" t="str">
        <f>IFERROR(VLOOKUP(C189,'[1]DADOS (OCULTAR)'!$Q$3:$S$133,3,0),"")</f>
        <v/>
      </c>
      <c r="C189" s="15"/>
      <c r="D189" s="14" t="str">
        <f>IFERROR(VLOOKUP(E189,'[1]DADOS (OCULTAR)'!$Q$3:$S$133,3,0),"")</f>
        <v/>
      </c>
      <c r="E189" s="16"/>
      <c r="F189" s="15"/>
      <c r="G189" s="17"/>
      <c r="H189" s="18"/>
      <c r="I189" s="15"/>
      <c r="J189" s="17"/>
      <c r="K189" s="19" t="str">
        <f t="shared" si="4"/>
        <v/>
      </c>
      <c r="L189" s="17"/>
      <c r="M189" s="19" t="str">
        <f t="shared" si="5"/>
        <v/>
      </c>
      <c r="N189" s="20"/>
      <c r="O189" s="21"/>
    </row>
    <row r="190" spans="2:15" ht="24" customHeight="1">
      <c r="B190" s="14" t="str">
        <f>IFERROR(VLOOKUP(C190,'[1]DADOS (OCULTAR)'!$Q$3:$S$133,3,0),"")</f>
        <v/>
      </c>
      <c r="C190" s="15"/>
      <c r="D190" s="14" t="str">
        <f>IFERROR(VLOOKUP(E190,'[1]DADOS (OCULTAR)'!$Q$3:$S$133,3,0),"")</f>
        <v/>
      </c>
      <c r="E190" s="16"/>
      <c r="F190" s="15"/>
      <c r="G190" s="17"/>
      <c r="H190" s="18"/>
      <c r="I190" s="15"/>
      <c r="J190" s="17"/>
      <c r="K190" s="19" t="str">
        <f t="shared" si="4"/>
        <v/>
      </c>
      <c r="L190" s="17"/>
      <c r="M190" s="19" t="str">
        <f t="shared" si="5"/>
        <v/>
      </c>
      <c r="N190" s="20"/>
      <c r="O190" s="21"/>
    </row>
    <row r="191" spans="2:15" ht="24" customHeight="1">
      <c r="B191" s="14" t="str">
        <f>IFERROR(VLOOKUP(C191,'[1]DADOS (OCULTAR)'!$Q$3:$S$133,3,0),"")</f>
        <v/>
      </c>
      <c r="C191" s="15"/>
      <c r="D191" s="14" t="str">
        <f>IFERROR(VLOOKUP(E191,'[1]DADOS (OCULTAR)'!$Q$3:$S$133,3,0),"")</f>
        <v/>
      </c>
      <c r="E191" s="16"/>
      <c r="F191" s="15"/>
      <c r="G191" s="17"/>
      <c r="H191" s="18"/>
      <c r="I191" s="15"/>
      <c r="J191" s="17"/>
      <c r="K191" s="19" t="str">
        <f t="shared" si="4"/>
        <v/>
      </c>
      <c r="L191" s="17"/>
      <c r="M191" s="19" t="str">
        <f t="shared" si="5"/>
        <v/>
      </c>
      <c r="N191" s="20"/>
      <c r="O191" s="21"/>
    </row>
    <row r="192" spans="2:15" ht="24" customHeight="1">
      <c r="B192" s="14" t="str">
        <f>IFERROR(VLOOKUP(C192,'[1]DADOS (OCULTAR)'!$Q$3:$S$133,3,0),"")</f>
        <v/>
      </c>
      <c r="C192" s="15"/>
      <c r="D192" s="14" t="str">
        <f>IFERROR(VLOOKUP(E192,'[1]DADOS (OCULTAR)'!$Q$3:$S$133,3,0),"")</f>
        <v/>
      </c>
      <c r="E192" s="16"/>
      <c r="F192" s="15"/>
      <c r="G192" s="17"/>
      <c r="H192" s="18"/>
      <c r="I192" s="15"/>
      <c r="J192" s="17"/>
      <c r="K192" s="19" t="str">
        <f t="shared" si="4"/>
        <v/>
      </c>
      <c r="L192" s="17"/>
      <c r="M192" s="19" t="str">
        <f t="shared" si="5"/>
        <v/>
      </c>
      <c r="N192" s="20"/>
      <c r="O192" s="21"/>
    </row>
    <row r="193" spans="2:15" ht="24" customHeight="1">
      <c r="B193" s="14" t="str">
        <f>IFERROR(VLOOKUP(C193,'[1]DADOS (OCULTAR)'!$Q$3:$S$133,3,0),"")</f>
        <v/>
      </c>
      <c r="C193" s="15"/>
      <c r="D193" s="14" t="str">
        <f>IFERROR(VLOOKUP(E193,'[1]DADOS (OCULTAR)'!$Q$3:$S$133,3,0),"")</f>
        <v/>
      </c>
      <c r="E193" s="16"/>
      <c r="F193" s="15"/>
      <c r="G193" s="17"/>
      <c r="H193" s="18"/>
      <c r="I193" s="15"/>
      <c r="J193" s="17"/>
      <c r="K193" s="19" t="str">
        <f t="shared" si="4"/>
        <v/>
      </c>
      <c r="L193" s="17"/>
      <c r="M193" s="19" t="str">
        <f t="shared" si="5"/>
        <v/>
      </c>
      <c r="N193" s="20"/>
      <c r="O193" s="21"/>
    </row>
    <row r="194" spans="2:15" ht="24" customHeight="1">
      <c r="B194" s="14" t="str">
        <f>IFERROR(VLOOKUP(C194,'[1]DADOS (OCULTAR)'!$Q$3:$S$133,3,0),"")</f>
        <v/>
      </c>
      <c r="C194" s="15"/>
      <c r="D194" s="14" t="str">
        <f>IFERROR(VLOOKUP(E194,'[1]DADOS (OCULTAR)'!$Q$3:$S$133,3,0),"")</f>
        <v/>
      </c>
      <c r="E194" s="16"/>
      <c r="F194" s="15"/>
      <c r="G194" s="17"/>
      <c r="H194" s="18"/>
      <c r="I194" s="15"/>
      <c r="J194" s="17"/>
      <c r="K194" s="19" t="str">
        <f t="shared" si="4"/>
        <v/>
      </c>
      <c r="L194" s="17"/>
      <c r="M194" s="19" t="str">
        <f t="shared" si="5"/>
        <v/>
      </c>
      <c r="N194" s="20"/>
      <c r="O194" s="21"/>
    </row>
    <row r="195" spans="2:15" ht="24" customHeight="1">
      <c r="B195" s="14" t="str">
        <f>IFERROR(VLOOKUP(C195,'[1]DADOS (OCULTAR)'!$Q$3:$S$133,3,0),"")</f>
        <v/>
      </c>
      <c r="C195" s="15"/>
      <c r="D195" s="14" t="str">
        <f>IFERROR(VLOOKUP(E195,'[1]DADOS (OCULTAR)'!$Q$3:$S$133,3,0),"")</f>
        <v/>
      </c>
      <c r="E195" s="16"/>
      <c r="F195" s="15"/>
      <c r="G195" s="17"/>
      <c r="H195" s="18"/>
      <c r="I195" s="15"/>
      <c r="J195" s="17"/>
      <c r="K195" s="19" t="str">
        <f t="shared" si="4"/>
        <v/>
      </c>
      <c r="L195" s="17"/>
      <c r="M195" s="19" t="str">
        <f t="shared" si="5"/>
        <v/>
      </c>
      <c r="N195" s="20"/>
      <c r="O195" s="21"/>
    </row>
    <row r="196" spans="2:15" ht="24" customHeight="1">
      <c r="B196" s="14" t="str">
        <f>IFERROR(VLOOKUP(C196,'[1]DADOS (OCULTAR)'!$Q$3:$S$133,3,0),"")</f>
        <v/>
      </c>
      <c r="C196" s="15"/>
      <c r="D196" s="14" t="str">
        <f>IFERROR(VLOOKUP(E196,'[1]DADOS (OCULTAR)'!$Q$3:$S$133,3,0),"")</f>
        <v/>
      </c>
      <c r="E196" s="16"/>
      <c r="F196" s="15"/>
      <c r="G196" s="17"/>
      <c r="H196" s="18"/>
      <c r="I196" s="15"/>
      <c r="J196" s="17"/>
      <c r="K196" s="19" t="str">
        <f t="shared" si="4"/>
        <v/>
      </c>
      <c r="L196" s="17"/>
      <c r="M196" s="19" t="str">
        <f t="shared" si="5"/>
        <v/>
      </c>
      <c r="N196" s="20"/>
      <c r="O196" s="21"/>
    </row>
    <row r="197" spans="2:15" ht="24" customHeight="1">
      <c r="B197" s="14" t="str">
        <f>IFERROR(VLOOKUP(C197,'[1]DADOS (OCULTAR)'!$Q$3:$S$133,3,0),"")</f>
        <v/>
      </c>
      <c r="C197" s="15"/>
      <c r="D197" s="14" t="str">
        <f>IFERROR(VLOOKUP(E197,'[1]DADOS (OCULTAR)'!$Q$3:$S$133,3,0),"")</f>
        <v/>
      </c>
      <c r="E197" s="16"/>
      <c r="F197" s="15"/>
      <c r="G197" s="17"/>
      <c r="H197" s="18"/>
      <c r="I197" s="15"/>
      <c r="J197" s="17"/>
      <c r="K197" s="19" t="str">
        <f t="shared" si="4"/>
        <v/>
      </c>
      <c r="L197" s="17"/>
      <c r="M197" s="19" t="str">
        <f t="shared" si="5"/>
        <v/>
      </c>
      <c r="N197" s="20"/>
      <c r="O197" s="21"/>
    </row>
    <row r="198" spans="2:15" ht="24" customHeight="1">
      <c r="B198" s="14" t="str">
        <f>IFERROR(VLOOKUP(C198,'[1]DADOS (OCULTAR)'!$Q$3:$S$133,3,0),"")</f>
        <v/>
      </c>
      <c r="C198" s="15"/>
      <c r="D198" s="14" t="str">
        <f>IFERROR(VLOOKUP(E198,'[1]DADOS (OCULTAR)'!$Q$3:$S$133,3,0),"")</f>
        <v/>
      </c>
      <c r="E198" s="16"/>
      <c r="F198" s="15"/>
      <c r="G198" s="17"/>
      <c r="H198" s="18"/>
      <c r="I198" s="15"/>
      <c r="J198" s="17"/>
      <c r="K198" s="19" t="str">
        <f t="shared" si="4"/>
        <v/>
      </c>
      <c r="L198" s="17"/>
      <c r="M198" s="19" t="str">
        <f t="shared" si="5"/>
        <v/>
      </c>
      <c r="N198" s="20"/>
      <c r="O198" s="21"/>
    </row>
    <row r="199" spans="2:15" ht="24" customHeight="1">
      <c r="B199" s="14" t="str">
        <f>IFERROR(VLOOKUP(C199,'[1]DADOS (OCULTAR)'!$Q$3:$S$133,3,0),"")</f>
        <v/>
      </c>
      <c r="C199" s="15"/>
      <c r="D199" s="14" t="str">
        <f>IFERROR(VLOOKUP(E199,'[1]DADOS (OCULTAR)'!$Q$3:$S$133,3,0),"")</f>
        <v/>
      </c>
      <c r="E199" s="16"/>
      <c r="F199" s="15"/>
      <c r="G199" s="17"/>
      <c r="H199" s="18"/>
      <c r="I199" s="15"/>
      <c r="J199" s="17"/>
      <c r="K199" s="19" t="str">
        <f t="shared" si="4"/>
        <v/>
      </c>
      <c r="L199" s="17"/>
      <c r="M199" s="19" t="str">
        <f t="shared" si="5"/>
        <v/>
      </c>
      <c r="N199" s="20"/>
      <c r="O199" s="21"/>
    </row>
    <row r="200" spans="2:15" ht="24" customHeight="1">
      <c r="B200" s="14" t="str">
        <f>IFERROR(VLOOKUP(C200,'[1]DADOS (OCULTAR)'!$Q$3:$S$133,3,0),"")</f>
        <v/>
      </c>
      <c r="C200" s="15"/>
      <c r="D200" s="14" t="str">
        <f>IFERROR(VLOOKUP(E200,'[1]DADOS (OCULTAR)'!$Q$3:$S$133,3,0),"")</f>
        <v/>
      </c>
      <c r="E200" s="16"/>
      <c r="F200" s="15"/>
      <c r="G200" s="17"/>
      <c r="H200" s="18"/>
      <c r="I200" s="15"/>
      <c r="J200" s="17"/>
      <c r="K200" s="19" t="str">
        <f t="shared" si="4"/>
        <v/>
      </c>
      <c r="L200" s="17"/>
      <c r="M200" s="19" t="str">
        <f t="shared" si="5"/>
        <v/>
      </c>
      <c r="N200" s="20"/>
      <c r="O200" s="21"/>
    </row>
    <row r="201" spans="2:15" ht="24" customHeight="1">
      <c r="B201" s="14" t="str">
        <f>IFERROR(VLOOKUP(C201,'[1]DADOS (OCULTAR)'!$Q$3:$S$133,3,0),"")</f>
        <v/>
      </c>
      <c r="C201" s="15"/>
      <c r="D201" s="14" t="str">
        <f>IFERROR(VLOOKUP(E201,'[1]DADOS (OCULTAR)'!$Q$3:$S$133,3,0),"")</f>
        <v/>
      </c>
      <c r="E201" s="16"/>
      <c r="F201" s="15"/>
      <c r="G201" s="17"/>
      <c r="H201" s="18"/>
      <c r="I201" s="15"/>
      <c r="J201" s="17"/>
      <c r="K201" s="19" t="str">
        <f t="shared" si="4"/>
        <v/>
      </c>
      <c r="L201" s="17"/>
      <c r="M201" s="19" t="str">
        <f t="shared" si="5"/>
        <v/>
      </c>
      <c r="N201" s="20"/>
      <c r="O201" s="21"/>
    </row>
    <row r="202" spans="2:15" ht="24" customHeight="1">
      <c r="B202" s="14" t="str">
        <f>IFERROR(VLOOKUP(C202,'[1]DADOS (OCULTAR)'!$Q$3:$S$133,3,0),"")</f>
        <v/>
      </c>
      <c r="C202" s="15"/>
      <c r="D202" s="14" t="str">
        <f>IFERROR(VLOOKUP(E202,'[1]DADOS (OCULTAR)'!$Q$3:$S$133,3,0),"")</f>
        <v/>
      </c>
      <c r="E202" s="16"/>
      <c r="F202" s="15"/>
      <c r="G202" s="17"/>
      <c r="H202" s="18"/>
      <c r="I202" s="15"/>
      <c r="J202" s="17"/>
      <c r="K202" s="19" t="str">
        <f t="shared" ref="K202:K265" si="6">IF(J202="","",PROPER(TEXT(J202,"MMMM")))</f>
        <v/>
      </c>
      <c r="L202" s="17"/>
      <c r="M202" s="19" t="str">
        <f t="shared" ref="M202:M265" si="7">IF(L202="","",PROPER(TEXT(L202,"MMMM")))</f>
        <v/>
      </c>
      <c r="N202" s="20"/>
      <c r="O202" s="21"/>
    </row>
    <row r="203" spans="2:15" ht="24" customHeight="1">
      <c r="B203" s="14" t="str">
        <f>IFERROR(VLOOKUP(C203,'[1]DADOS (OCULTAR)'!$Q$3:$S$133,3,0),"")</f>
        <v/>
      </c>
      <c r="C203" s="15"/>
      <c r="D203" s="14" t="str">
        <f>IFERROR(VLOOKUP(E203,'[1]DADOS (OCULTAR)'!$Q$3:$S$133,3,0),"")</f>
        <v/>
      </c>
      <c r="E203" s="16"/>
      <c r="F203" s="15"/>
      <c r="G203" s="17"/>
      <c r="H203" s="18"/>
      <c r="I203" s="15"/>
      <c r="J203" s="17"/>
      <c r="K203" s="19" t="str">
        <f t="shared" si="6"/>
        <v/>
      </c>
      <c r="L203" s="17"/>
      <c r="M203" s="19" t="str">
        <f t="shared" si="7"/>
        <v/>
      </c>
      <c r="N203" s="20"/>
      <c r="O203" s="21"/>
    </row>
    <row r="204" spans="2:15" ht="24" customHeight="1">
      <c r="B204" s="14" t="str">
        <f>IFERROR(VLOOKUP(C204,'[1]DADOS (OCULTAR)'!$Q$3:$S$133,3,0),"")</f>
        <v/>
      </c>
      <c r="C204" s="15"/>
      <c r="D204" s="14" t="str">
        <f>IFERROR(VLOOKUP(E204,'[1]DADOS (OCULTAR)'!$Q$3:$S$133,3,0),"")</f>
        <v/>
      </c>
      <c r="E204" s="16"/>
      <c r="F204" s="15"/>
      <c r="G204" s="17"/>
      <c r="H204" s="18"/>
      <c r="I204" s="15"/>
      <c r="J204" s="17"/>
      <c r="K204" s="19" t="str">
        <f t="shared" si="6"/>
        <v/>
      </c>
      <c r="L204" s="17"/>
      <c r="M204" s="19" t="str">
        <f t="shared" si="7"/>
        <v/>
      </c>
      <c r="N204" s="20"/>
      <c r="O204" s="21"/>
    </row>
    <row r="205" spans="2:15" ht="24" customHeight="1">
      <c r="B205" s="14" t="str">
        <f>IFERROR(VLOOKUP(C205,'[1]DADOS (OCULTAR)'!$Q$3:$S$133,3,0),"")</f>
        <v/>
      </c>
      <c r="C205" s="15"/>
      <c r="D205" s="14" t="str">
        <f>IFERROR(VLOOKUP(E205,'[1]DADOS (OCULTAR)'!$Q$3:$S$133,3,0),"")</f>
        <v/>
      </c>
      <c r="E205" s="16"/>
      <c r="F205" s="15"/>
      <c r="G205" s="17"/>
      <c r="H205" s="18"/>
      <c r="I205" s="15"/>
      <c r="J205" s="17"/>
      <c r="K205" s="19" t="str">
        <f t="shared" si="6"/>
        <v/>
      </c>
      <c r="L205" s="17"/>
      <c r="M205" s="19" t="str">
        <f t="shared" si="7"/>
        <v/>
      </c>
      <c r="N205" s="20"/>
      <c r="O205" s="21"/>
    </row>
    <row r="206" spans="2:15" ht="24" customHeight="1">
      <c r="B206" s="14" t="str">
        <f>IFERROR(VLOOKUP(C206,'[1]DADOS (OCULTAR)'!$Q$3:$S$133,3,0),"")</f>
        <v/>
      </c>
      <c r="C206" s="15"/>
      <c r="D206" s="14" t="str">
        <f>IFERROR(VLOOKUP(E206,'[1]DADOS (OCULTAR)'!$Q$3:$S$133,3,0),"")</f>
        <v/>
      </c>
      <c r="E206" s="16"/>
      <c r="F206" s="15"/>
      <c r="G206" s="17"/>
      <c r="H206" s="18"/>
      <c r="I206" s="15"/>
      <c r="J206" s="17"/>
      <c r="K206" s="19" t="str">
        <f t="shared" si="6"/>
        <v/>
      </c>
      <c r="L206" s="17"/>
      <c r="M206" s="19" t="str">
        <f t="shared" si="7"/>
        <v/>
      </c>
      <c r="N206" s="20"/>
      <c r="O206" s="21"/>
    </row>
    <row r="207" spans="2:15" ht="24" customHeight="1">
      <c r="B207" s="14" t="str">
        <f>IFERROR(VLOOKUP(C207,'[1]DADOS (OCULTAR)'!$Q$3:$S$133,3,0),"")</f>
        <v/>
      </c>
      <c r="C207" s="15"/>
      <c r="D207" s="14" t="str">
        <f>IFERROR(VLOOKUP(E207,'[1]DADOS (OCULTAR)'!$Q$3:$S$133,3,0),"")</f>
        <v/>
      </c>
      <c r="E207" s="16"/>
      <c r="F207" s="15"/>
      <c r="G207" s="17"/>
      <c r="H207" s="18"/>
      <c r="I207" s="15"/>
      <c r="J207" s="17"/>
      <c r="K207" s="19" t="str">
        <f t="shared" si="6"/>
        <v/>
      </c>
      <c r="L207" s="17"/>
      <c r="M207" s="19" t="str">
        <f t="shared" si="7"/>
        <v/>
      </c>
      <c r="N207" s="20"/>
      <c r="O207" s="21"/>
    </row>
    <row r="208" spans="2:15" ht="24" customHeight="1">
      <c r="B208" s="14" t="str">
        <f>IFERROR(VLOOKUP(C208,'[1]DADOS (OCULTAR)'!$Q$3:$S$133,3,0),"")</f>
        <v/>
      </c>
      <c r="C208" s="15"/>
      <c r="D208" s="14" t="str">
        <f>IFERROR(VLOOKUP(E208,'[1]DADOS (OCULTAR)'!$Q$3:$S$133,3,0),"")</f>
        <v/>
      </c>
      <c r="E208" s="16"/>
      <c r="F208" s="15"/>
      <c r="G208" s="17"/>
      <c r="H208" s="18"/>
      <c r="I208" s="15"/>
      <c r="J208" s="17"/>
      <c r="K208" s="19" t="str">
        <f t="shared" si="6"/>
        <v/>
      </c>
      <c r="L208" s="17"/>
      <c r="M208" s="19" t="str">
        <f t="shared" si="7"/>
        <v/>
      </c>
      <c r="N208" s="20"/>
      <c r="O208" s="21"/>
    </row>
    <row r="209" spans="2:15" ht="24" customHeight="1">
      <c r="B209" s="14" t="str">
        <f>IFERROR(VLOOKUP(C209,'[1]DADOS (OCULTAR)'!$Q$3:$S$133,3,0),"")</f>
        <v/>
      </c>
      <c r="C209" s="15"/>
      <c r="D209" s="14" t="str">
        <f>IFERROR(VLOOKUP(E209,'[1]DADOS (OCULTAR)'!$Q$3:$S$133,3,0),"")</f>
        <v/>
      </c>
      <c r="E209" s="16"/>
      <c r="F209" s="15"/>
      <c r="G209" s="17"/>
      <c r="H209" s="18"/>
      <c r="I209" s="15"/>
      <c r="J209" s="17"/>
      <c r="K209" s="19" t="str">
        <f t="shared" si="6"/>
        <v/>
      </c>
      <c r="L209" s="17"/>
      <c r="M209" s="19" t="str">
        <f t="shared" si="7"/>
        <v/>
      </c>
      <c r="N209" s="20"/>
      <c r="O209" s="21"/>
    </row>
    <row r="210" spans="2:15" ht="24" customHeight="1">
      <c r="B210" s="14" t="str">
        <f>IFERROR(VLOOKUP(C210,'[1]DADOS (OCULTAR)'!$Q$3:$S$133,3,0),"")</f>
        <v/>
      </c>
      <c r="C210" s="15"/>
      <c r="D210" s="14" t="str">
        <f>IFERROR(VLOOKUP(E210,'[1]DADOS (OCULTAR)'!$Q$3:$S$133,3,0),"")</f>
        <v/>
      </c>
      <c r="E210" s="16"/>
      <c r="F210" s="15"/>
      <c r="G210" s="17"/>
      <c r="H210" s="18"/>
      <c r="I210" s="15"/>
      <c r="J210" s="17"/>
      <c r="K210" s="19" t="str">
        <f t="shared" si="6"/>
        <v/>
      </c>
      <c r="L210" s="17"/>
      <c r="M210" s="19" t="str">
        <f t="shared" si="7"/>
        <v/>
      </c>
      <c r="N210" s="20"/>
      <c r="O210" s="21"/>
    </row>
    <row r="211" spans="2:15" ht="24" customHeight="1">
      <c r="B211" s="14" t="str">
        <f>IFERROR(VLOOKUP(C211,'[1]DADOS (OCULTAR)'!$Q$3:$S$133,3,0),"")</f>
        <v/>
      </c>
      <c r="C211" s="15"/>
      <c r="D211" s="14" t="str">
        <f>IFERROR(VLOOKUP(E211,'[1]DADOS (OCULTAR)'!$Q$3:$S$133,3,0),"")</f>
        <v/>
      </c>
      <c r="E211" s="16"/>
      <c r="F211" s="15"/>
      <c r="G211" s="17"/>
      <c r="H211" s="18"/>
      <c r="I211" s="15"/>
      <c r="J211" s="17"/>
      <c r="K211" s="19" t="str">
        <f t="shared" si="6"/>
        <v/>
      </c>
      <c r="L211" s="17"/>
      <c r="M211" s="19" t="str">
        <f t="shared" si="7"/>
        <v/>
      </c>
      <c r="N211" s="20"/>
      <c r="O211" s="21"/>
    </row>
    <row r="212" spans="2:15" ht="24" customHeight="1">
      <c r="B212" s="14" t="str">
        <f>IFERROR(VLOOKUP(C212,'[1]DADOS (OCULTAR)'!$Q$3:$S$133,3,0),"")</f>
        <v/>
      </c>
      <c r="C212" s="15"/>
      <c r="D212" s="14" t="str">
        <f>IFERROR(VLOOKUP(E212,'[1]DADOS (OCULTAR)'!$Q$3:$S$133,3,0),"")</f>
        <v/>
      </c>
      <c r="E212" s="16"/>
      <c r="F212" s="15"/>
      <c r="G212" s="17"/>
      <c r="H212" s="18"/>
      <c r="I212" s="15"/>
      <c r="J212" s="17"/>
      <c r="K212" s="19" t="str">
        <f t="shared" si="6"/>
        <v/>
      </c>
      <c r="L212" s="17"/>
      <c r="M212" s="19" t="str">
        <f t="shared" si="7"/>
        <v/>
      </c>
      <c r="N212" s="20"/>
      <c r="O212" s="21"/>
    </row>
    <row r="213" spans="2:15" ht="24" customHeight="1">
      <c r="B213" s="14" t="str">
        <f>IFERROR(VLOOKUP(C213,'[1]DADOS (OCULTAR)'!$Q$3:$S$133,3,0),"")</f>
        <v/>
      </c>
      <c r="C213" s="15"/>
      <c r="D213" s="14" t="str">
        <f>IFERROR(VLOOKUP(E213,'[1]DADOS (OCULTAR)'!$Q$3:$S$133,3,0),"")</f>
        <v/>
      </c>
      <c r="E213" s="16"/>
      <c r="F213" s="15"/>
      <c r="G213" s="17"/>
      <c r="H213" s="18"/>
      <c r="I213" s="15"/>
      <c r="J213" s="17"/>
      <c r="K213" s="19" t="str">
        <f t="shared" si="6"/>
        <v/>
      </c>
      <c r="L213" s="17"/>
      <c r="M213" s="19" t="str">
        <f t="shared" si="7"/>
        <v/>
      </c>
      <c r="N213" s="20"/>
      <c r="O213" s="21"/>
    </row>
    <row r="214" spans="2:15" ht="24" customHeight="1">
      <c r="B214" s="14" t="str">
        <f>IFERROR(VLOOKUP(C214,'[1]DADOS (OCULTAR)'!$Q$3:$S$133,3,0),"")</f>
        <v/>
      </c>
      <c r="C214" s="15"/>
      <c r="D214" s="14" t="str">
        <f>IFERROR(VLOOKUP(E214,'[1]DADOS (OCULTAR)'!$Q$3:$S$133,3,0),"")</f>
        <v/>
      </c>
      <c r="E214" s="16"/>
      <c r="F214" s="15"/>
      <c r="G214" s="17"/>
      <c r="H214" s="18"/>
      <c r="I214" s="15"/>
      <c r="J214" s="17"/>
      <c r="K214" s="19" t="str">
        <f t="shared" si="6"/>
        <v/>
      </c>
      <c r="L214" s="17"/>
      <c r="M214" s="19" t="str">
        <f t="shared" si="7"/>
        <v/>
      </c>
      <c r="N214" s="20"/>
      <c r="O214" s="21"/>
    </row>
    <row r="215" spans="2:15" ht="24" customHeight="1">
      <c r="B215" s="14" t="str">
        <f>IFERROR(VLOOKUP(C215,'[1]DADOS (OCULTAR)'!$Q$3:$S$133,3,0),"")</f>
        <v/>
      </c>
      <c r="C215" s="15"/>
      <c r="D215" s="14" t="str">
        <f>IFERROR(VLOOKUP(E215,'[1]DADOS (OCULTAR)'!$Q$3:$S$133,3,0),"")</f>
        <v/>
      </c>
      <c r="E215" s="16"/>
      <c r="F215" s="15"/>
      <c r="G215" s="17"/>
      <c r="H215" s="18"/>
      <c r="I215" s="15"/>
      <c r="J215" s="17"/>
      <c r="K215" s="19" t="str">
        <f t="shared" si="6"/>
        <v/>
      </c>
      <c r="L215" s="17"/>
      <c r="M215" s="19" t="str">
        <f t="shared" si="7"/>
        <v/>
      </c>
      <c r="N215" s="20"/>
      <c r="O215" s="21"/>
    </row>
    <row r="216" spans="2:15" ht="24" customHeight="1">
      <c r="B216" s="14" t="str">
        <f>IFERROR(VLOOKUP(C216,'[1]DADOS (OCULTAR)'!$Q$3:$S$133,3,0),"")</f>
        <v/>
      </c>
      <c r="C216" s="15"/>
      <c r="D216" s="14" t="str">
        <f>IFERROR(VLOOKUP(E216,'[1]DADOS (OCULTAR)'!$Q$3:$S$133,3,0),"")</f>
        <v/>
      </c>
      <c r="E216" s="16"/>
      <c r="F216" s="15"/>
      <c r="G216" s="17"/>
      <c r="H216" s="18"/>
      <c r="I216" s="15"/>
      <c r="J216" s="17"/>
      <c r="K216" s="19" t="str">
        <f t="shared" si="6"/>
        <v/>
      </c>
      <c r="L216" s="17"/>
      <c r="M216" s="19" t="str">
        <f t="shared" si="7"/>
        <v/>
      </c>
      <c r="N216" s="20"/>
      <c r="O216" s="21"/>
    </row>
    <row r="217" spans="2:15" ht="24" customHeight="1">
      <c r="B217" s="14" t="str">
        <f>IFERROR(VLOOKUP(C217,'[1]DADOS (OCULTAR)'!$Q$3:$S$133,3,0),"")</f>
        <v/>
      </c>
      <c r="C217" s="15"/>
      <c r="D217" s="14" t="str">
        <f>IFERROR(VLOOKUP(E217,'[1]DADOS (OCULTAR)'!$Q$3:$S$133,3,0),"")</f>
        <v/>
      </c>
      <c r="E217" s="16"/>
      <c r="F217" s="15"/>
      <c r="G217" s="17"/>
      <c r="H217" s="18"/>
      <c r="I217" s="15"/>
      <c r="J217" s="17"/>
      <c r="K217" s="19" t="str">
        <f t="shared" si="6"/>
        <v/>
      </c>
      <c r="L217" s="17"/>
      <c r="M217" s="19" t="str">
        <f t="shared" si="7"/>
        <v/>
      </c>
      <c r="N217" s="20"/>
      <c r="O217" s="21"/>
    </row>
    <row r="218" spans="2:15" ht="24" customHeight="1">
      <c r="B218" s="14" t="str">
        <f>IFERROR(VLOOKUP(C218,'[1]DADOS (OCULTAR)'!$Q$3:$S$133,3,0),"")</f>
        <v/>
      </c>
      <c r="C218" s="15"/>
      <c r="D218" s="14" t="str">
        <f>IFERROR(VLOOKUP(E218,'[1]DADOS (OCULTAR)'!$Q$3:$S$133,3,0),"")</f>
        <v/>
      </c>
      <c r="E218" s="16"/>
      <c r="F218" s="15"/>
      <c r="G218" s="17"/>
      <c r="H218" s="18"/>
      <c r="I218" s="15"/>
      <c r="J218" s="17"/>
      <c r="K218" s="19" t="str">
        <f t="shared" si="6"/>
        <v/>
      </c>
      <c r="L218" s="17"/>
      <c r="M218" s="19" t="str">
        <f t="shared" si="7"/>
        <v/>
      </c>
      <c r="N218" s="20"/>
      <c r="O218" s="21"/>
    </row>
    <row r="219" spans="2:15" ht="24" customHeight="1">
      <c r="B219" s="14" t="str">
        <f>IFERROR(VLOOKUP(C219,'[1]DADOS (OCULTAR)'!$Q$3:$S$133,3,0),"")</f>
        <v/>
      </c>
      <c r="C219" s="15"/>
      <c r="D219" s="14" t="str">
        <f>IFERROR(VLOOKUP(E219,'[1]DADOS (OCULTAR)'!$Q$3:$S$133,3,0),"")</f>
        <v/>
      </c>
      <c r="E219" s="16"/>
      <c r="F219" s="15"/>
      <c r="G219" s="17"/>
      <c r="H219" s="18"/>
      <c r="I219" s="15"/>
      <c r="J219" s="17"/>
      <c r="K219" s="19" t="str">
        <f t="shared" si="6"/>
        <v/>
      </c>
      <c r="L219" s="17"/>
      <c r="M219" s="19" t="str">
        <f t="shared" si="7"/>
        <v/>
      </c>
      <c r="N219" s="20"/>
      <c r="O219" s="21"/>
    </row>
    <row r="220" spans="2:15" ht="24" customHeight="1">
      <c r="B220" s="14" t="str">
        <f>IFERROR(VLOOKUP(C220,'[1]DADOS (OCULTAR)'!$Q$3:$S$133,3,0),"")</f>
        <v/>
      </c>
      <c r="C220" s="15"/>
      <c r="D220" s="14" t="str">
        <f>IFERROR(VLOOKUP(E220,'[1]DADOS (OCULTAR)'!$Q$3:$S$133,3,0),"")</f>
        <v/>
      </c>
      <c r="E220" s="16"/>
      <c r="F220" s="15"/>
      <c r="G220" s="17"/>
      <c r="H220" s="18"/>
      <c r="I220" s="15"/>
      <c r="J220" s="17"/>
      <c r="K220" s="19" t="str">
        <f t="shared" si="6"/>
        <v/>
      </c>
      <c r="L220" s="17"/>
      <c r="M220" s="19" t="str">
        <f t="shared" si="7"/>
        <v/>
      </c>
      <c r="N220" s="20"/>
      <c r="O220" s="21"/>
    </row>
    <row r="221" spans="2:15" ht="24" customHeight="1">
      <c r="B221" s="14" t="str">
        <f>IFERROR(VLOOKUP(C221,'[1]DADOS (OCULTAR)'!$Q$3:$S$133,3,0),"")</f>
        <v/>
      </c>
      <c r="C221" s="15"/>
      <c r="D221" s="14" t="str">
        <f>IFERROR(VLOOKUP(E221,'[1]DADOS (OCULTAR)'!$Q$3:$S$133,3,0),"")</f>
        <v/>
      </c>
      <c r="E221" s="16"/>
      <c r="F221" s="15"/>
      <c r="G221" s="17"/>
      <c r="H221" s="18"/>
      <c r="I221" s="15"/>
      <c r="J221" s="17"/>
      <c r="K221" s="19" t="str">
        <f t="shared" si="6"/>
        <v/>
      </c>
      <c r="L221" s="17"/>
      <c r="M221" s="19" t="str">
        <f t="shared" si="7"/>
        <v/>
      </c>
      <c r="N221" s="20"/>
      <c r="O221" s="21"/>
    </row>
    <row r="222" spans="2:15" ht="24" customHeight="1">
      <c r="B222" s="14" t="str">
        <f>IFERROR(VLOOKUP(C222,'[1]DADOS (OCULTAR)'!$Q$3:$S$133,3,0),"")</f>
        <v/>
      </c>
      <c r="C222" s="15"/>
      <c r="D222" s="14" t="str">
        <f>IFERROR(VLOOKUP(E222,'[1]DADOS (OCULTAR)'!$Q$3:$S$133,3,0),"")</f>
        <v/>
      </c>
      <c r="E222" s="16"/>
      <c r="F222" s="15"/>
      <c r="G222" s="17"/>
      <c r="H222" s="18"/>
      <c r="I222" s="15"/>
      <c r="J222" s="17"/>
      <c r="K222" s="19" t="str">
        <f t="shared" si="6"/>
        <v/>
      </c>
      <c r="L222" s="17"/>
      <c r="M222" s="19" t="str">
        <f t="shared" si="7"/>
        <v/>
      </c>
      <c r="N222" s="20"/>
      <c r="O222" s="21"/>
    </row>
    <row r="223" spans="2:15" ht="24" customHeight="1">
      <c r="B223" s="14" t="str">
        <f>IFERROR(VLOOKUP(C223,'[1]DADOS (OCULTAR)'!$Q$3:$S$133,3,0),"")</f>
        <v/>
      </c>
      <c r="C223" s="15"/>
      <c r="D223" s="14" t="str">
        <f>IFERROR(VLOOKUP(E223,'[1]DADOS (OCULTAR)'!$Q$3:$S$133,3,0),"")</f>
        <v/>
      </c>
      <c r="E223" s="16"/>
      <c r="F223" s="15"/>
      <c r="G223" s="17"/>
      <c r="H223" s="18"/>
      <c r="I223" s="15"/>
      <c r="J223" s="17"/>
      <c r="K223" s="19" t="str">
        <f t="shared" si="6"/>
        <v/>
      </c>
      <c r="L223" s="17"/>
      <c r="M223" s="19" t="str">
        <f t="shared" si="7"/>
        <v/>
      </c>
      <c r="N223" s="20"/>
      <c r="O223" s="21"/>
    </row>
    <row r="224" spans="2:15" ht="24" customHeight="1">
      <c r="B224" s="14" t="str">
        <f>IFERROR(VLOOKUP(C224,'[1]DADOS (OCULTAR)'!$Q$3:$S$133,3,0),"")</f>
        <v/>
      </c>
      <c r="C224" s="15"/>
      <c r="D224" s="14" t="str">
        <f>IFERROR(VLOOKUP(E224,'[1]DADOS (OCULTAR)'!$Q$3:$S$133,3,0),"")</f>
        <v/>
      </c>
      <c r="E224" s="16"/>
      <c r="F224" s="15"/>
      <c r="G224" s="17"/>
      <c r="H224" s="18"/>
      <c r="I224" s="15"/>
      <c r="J224" s="17"/>
      <c r="K224" s="19" t="str">
        <f t="shared" si="6"/>
        <v/>
      </c>
      <c r="L224" s="17"/>
      <c r="M224" s="19" t="str">
        <f t="shared" si="7"/>
        <v/>
      </c>
      <c r="N224" s="20"/>
      <c r="O224" s="21"/>
    </row>
    <row r="225" spans="2:15" ht="24" customHeight="1">
      <c r="B225" s="14" t="str">
        <f>IFERROR(VLOOKUP(C225,'[1]DADOS (OCULTAR)'!$Q$3:$S$133,3,0),"")</f>
        <v/>
      </c>
      <c r="C225" s="15"/>
      <c r="D225" s="14" t="str">
        <f>IFERROR(VLOOKUP(E225,'[1]DADOS (OCULTAR)'!$Q$3:$S$133,3,0),"")</f>
        <v/>
      </c>
      <c r="E225" s="16"/>
      <c r="F225" s="15"/>
      <c r="G225" s="17"/>
      <c r="H225" s="18"/>
      <c r="I225" s="15"/>
      <c r="J225" s="17"/>
      <c r="K225" s="19" t="str">
        <f t="shared" si="6"/>
        <v/>
      </c>
      <c r="L225" s="17"/>
      <c r="M225" s="19" t="str">
        <f t="shared" si="7"/>
        <v/>
      </c>
      <c r="N225" s="20"/>
      <c r="O225" s="21"/>
    </row>
    <row r="226" spans="2:15" ht="24" customHeight="1">
      <c r="B226" s="14" t="str">
        <f>IFERROR(VLOOKUP(C226,'[1]DADOS (OCULTAR)'!$Q$3:$S$133,3,0),"")</f>
        <v/>
      </c>
      <c r="C226" s="15"/>
      <c r="D226" s="14" t="str">
        <f>IFERROR(VLOOKUP(E226,'[1]DADOS (OCULTAR)'!$Q$3:$S$133,3,0),"")</f>
        <v/>
      </c>
      <c r="E226" s="16"/>
      <c r="F226" s="15"/>
      <c r="G226" s="17"/>
      <c r="H226" s="18"/>
      <c r="I226" s="15"/>
      <c r="J226" s="17"/>
      <c r="K226" s="19" t="str">
        <f t="shared" si="6"/>
        <v/>
      </c>
      <c r="L226" s="17"/>
      <c r="M226" s="19" t="str">
        <f t="shared" si="7"/>
        <v/>
      </c>
      <c r="N226" s="20"/>
      <c r="O226" s="21"/>
    </row>
    <row r="227" spans="2:15" ht="24" customHeight="1">
      <c r="B227" s="14" t="str">
        <f>IFERROR(VLOOKUP(C227,'[1]DADOS (OCULTAR)'!$Q$3:$S$133,3,0),"")</f>
        <v/>
      </c>
      <c r="C227" s="15"/>
      <c r="D227" s="14" t="str">
        <f>IFERROR(VLOOKUP(E227,'[1]DADOS (OCULTAR)'!$Q$3:$S$133,3,0),"")</f>
        <v/>
      </c>
      <c r="E227" s="16"/>
      <c r="F227" s="15"/>
      <c r="G227" s="17"/>
      <c r="H227" s="18"/>
      <c r="I227" s="15"/>
      <c r="J227" s="17"/>
      <c r="K227" s="19" t="str">
        <f t="shared" si="6"/>
        <v/>
      </c>
      <c r="L227" s="17"/>
      <c r="M227" s="19" t="str">
        <f t="shared" si="7"/>
        <v/>
      </c>
      <c r="N227" s="20"/>
      <c r="O227" s="21"/>
    </row>
    <row r="228" spans="2:15" ht="24" customHeight="1">
      <c r="B228" s="14" t="str">
        <f>IFERROR(VLOOKUP(C228,'[1]DADOS (OCULTAR)'!$Q$3:$S$133,3,0),"")</f>
        <v/>
      </c>
      <c r="C228" s="15"/>
      <c r="D228" s="14" t="str">
        <f>IFERROR(VLOOKUP(E228,'[1]DADOS (OCULTAR)'!$Q$3:$S$133,3,0),"")</f>
        <v/>
      </c>
      <c r="E228" s="16"/>
      <c r="F228" s="15"/>
      <c r="G228" s="17"/>
      <c r="H228" s="18"/>
      <c r="I228" s="15"/>
      <c r="J228" s="17"/>
      <c r="K228" s="19" t="str">
        <f t="shared" si="6"/>
        <v/>
      </c>
      <c r="L228" s="17"/>
      <c r="M228" s="19" t="str">
        <f t="shared" si="7"/>
        <v/>
      </c>
      <c r="N228" s="20"/>
      <c r="O228" s="21"/>
    </row>
    <row r="229" spans="2:15" ht="24" customHeight="1">
      <c r="B229" s="14" t="str">
        <f>IFERROR(VLOOKUP(C229,'[1]DADOS (OCULTAR)'!$Q$3:$S$133,3,0),"")</f>
        <v/>
      </c>
      <c r="C229" s="15"/>
      <c r="D229" s="14" t="str">
        <f>IFERROR(VLOOKUP(E229,'[1]DADOS (OCULTAR)'!$Q$3:$S$133,3,0),"")</f>
        <v/>
      </c>
      <c r="E229" s="16"/>
      <c r="F229" s="15"/>
      <c r="G229" s="17"/>
      <c r="H229" s="18"/>
      <c r="I229" s="15"/>
      <c r="J229" s="17"/>
      <c r="K229" s="19" t="str">
        <f t="shared" si="6"/>
        <v/>
      </c>
      <c r="L229" s="17"/>
      <c r="M229" s="19" t="str">
        <f t="shared" si="7"/>
        <v/>
      </c>
      <c r="N229" s="20"/>
      <c r="O229" s="21"/>
    </row>
    <row r="230" spans="2:15" ht="24" customHeight="1">
      <c r="B230" s="14" t="str">
        <f>IFERROR(VLOOKUP(C230,'[1]DADOS (OCULTAR)'!$Q$3:$S$133,3,0),"")</f>
        <v/>
      </c>
      <c r="C230" s="15"/>
      <c r="D230" s="14" t="str">
        <f>IFERROR(VLOOKUP(E230,'[1]DADOS (OCULTAR)'!$Q$3:$S$133,3,0),"")</f>
        <v/>
      </c>
      <c r="E230" s="16"/>
      <c r="F230" s="15"/>
      <c r="G230" s="17"/>
      <c r="H230" s="18"/>
      <c r="I230" s="15"/>
      <c r="J230" s="17"/>
      <c r="K230" s="19" t="str">
        <f t="shared" si="6"/>
        <v/>
      </c>
      <c r="L230" s="17"/>
      <c r="M230" s="19" t="str">
        <f t="shared" si="7"/>
        <v/>
      </c>
      <c r="N230" s="20"/>
      <c r="O230" s="21"/>
    </row>
    <row r="231" spans="2:15" ht="24" customHeight="1">
      <c r="B231" s="14" t="str">
        <f>IFERROR(VLOOKUP(C231,'[1]DADOS (OCULTAR)'!$Q$3:$S$133,3,0),"")</f>
        <v/>
      </c>
      <c r="C231" s="15"/>
      <c r="D231" s="14" t="str">
        <f>IFERROR(VLOOKUP(E231,'[1]DADOS (OCULTAR)'!$Q$3:$S$133,3,0),"")</f>
        <v/>
      </c>
      <c r="E231" s="16"/>
      <c r="F231" s="15"/>
      <c r="G231" s="17"/>
      <c r="H231" s="18"/>
      <c r="I231" s="15"/>
      <c r="J231" s="17"/>
      <c r="K231" s="19" t="str">
        <f t="shared" si="6"/>
        <v/>
      </c>
      <c r="L231" s="17"/>
      <c r="M231" s="19" t="str">
        <f t="shared" si="7"/>
        <v/>
      </c>
      <c r="N231" s="20"/>
      <c r="O231" s="21"/>
    </row>
    <row r="232" spans="2:15" ht="24" customHeight="1">
      <c r="B232" s="14" t="str">
        <f>IFERROR(VLOOKUP(C232,'[1]DADOS (OCULTAR)'!$Q$3:$S$133,3,0),"")</f>
        <v/>
      </c>
      <c r="C232" s="15"/>
      <c r="D232" s="14" t="str">
        <f>IFERROR(VLOOKUP(E232,'[1]DADOS (OCULTAR)'!$Q$3:$S$133,3,0),"")</f>
        <v/>
      </c>
      <c r="E232" s="16"/>
      <c r="F232" s="15"/>
      <c r="G232" s="17"/>
      <c r="H232" s="18"/>
      <c r="I232" s="15"/>
      <c r="J232" s="17"/>
      <c r="K232" s="19" t="str">
        <f t="shared" si="6"/>
        <v/>
      </c>
      <c r="L232" s="17"/>
      <c r="M232" s="19" t="str">
        <f t="shared" si="7"/>
        <v/>
      </c>
      <c r="N232" s="20"/>
      <c r="O232" s="21"/>
    </row>
    <row r="233" spans="2:15" ht="24" customHeight="1">
      <c r="B233" s="14" t="str">
        <f>IFERROR(VLOOKUP(C233,'[1]DADOS (OCULTAR)'!$Q$3:$S$133,3,0),"")</f>
        <v/>
      </c>
      <c r="C233" s="15"/>
      <c r="D233" s="14" t="str">
        <f>IFERROR(VLOOKUP(E233,'[1]DADOS (OCULTAR)'!$Q$3:$S$133,3,0),"")</f>
        <v/>
      </c>
      <c r="E233" s="16"/>
      <c r="F233" s="15"/>
      <c r="G233" s="17"/>
      <c r="H233" s="18"/>
      <c r="I233" s="15"/>
      <c r="J233" s="17"/>
      <c r="K233" s="19" t="str">
        <f t="shared" si="6"/>
        <v/>
      </c>
      <c r="L233" s="17"/>
      <c r="M233" s="19" t="str">
        <f t="shared" si="7"/>
        <v/>
      </c>
      <c r="N233" s="20"/>
      <c r="O233" s="21"/>
    </row>
    <row r="234" spans="2:15" ht="24" customHeight="1">
      <c r="B234" s="14" t="str">
        <f>IFERROR(VLOOKUP(C234,'[1]DADOS (OCULTAR)'!$Q$3:$S$133,3,0),"")</f>
        <v/>
      </c>
      <c r="C234" s="15"/>
      <c r="D234" s="14" t="str">
        <f>IFERROR(VLOOKUP(E234,'[1]DADOS (OCULTAR)'!$Q$3:$S$133,3,0),"")</f>
        <v/>
      </c>
      <c r="E234" s="16"/>
      <c r="F234" s="15"/>
      <c r="G234" s="17"/>
      <c r="H234" s="18"/>
      <c r="I234" s="15"/>
      <c r="J234" s="17"/>
      <c r="K234" s="19" t="str">
        <f t="shared" si="6"/>
        <v/>
      </c>
      <c r="L234" s="17"/>
      <c r="M234" s="19" t="str">
        <f t="shared" si="7"/>
        <v/>
      </c>
      <c r="N234" s="20"/>
      <c r="O234" s="21"/>
    </row>
    <row r="235" spans="2:15" ht="24" customHeight="1">
      <c r="B235" s="14" t="str">
        <f>IFERROR(VLOOKUP(C235,'[1]DADOS (OCULTAR)'!$Q$3:$S$133,3,0),"")</f>
        <v/>
      </c>
      <c r="C235" s="15"/>
      <c r="D235" s="14" t="str">
        <f>IFERROR(VLOOKUP(E235,'[1]DADOS (OCULTAR)'!$Q$3:$S$133,3,0),"")</f>
        <v/>
      </c>
      <c r="E235" s="16"/>
      <c r="F235" s="15"/>
      <c r="G235" s="17"/>
      <c r="H235" s="18"/>
      <c r="I235" s="15"/>
      <c r="J235" s="17"/>
      <c r="K235" s="19" t="str">
        <f t="shared" si="6"/>
        <v/>
      </c>
      <c r="L235" s="17"/>
      <c r="M235" s="19" t="str">
        <f t="shared" si="7"/>
        <v/>
      </c>
      <c r="N235" s="20"/>
      <c r="O235" s="21"/>
    </row>
    <row r="236" spans="2:15" ht="24" customHeight="1">
      <c r="B236" s="14" t="str">
        <f>IFERROR(VLOOKUP(C236,'[1]DADOS (OCULTAR)'!$Q$3:$S$133,3,0),"")</f>
        <v/>
      </c>
      <c r="C236" s="15"/>
      <c r="D236" s="14" t="str">
        <f>IFERROR(VLOOKUP(E236,'[1]DADOS (OCULTAR)'!$Q$3:$S$133,3,0),"")</f>
        <v/>
      </c>
      <c r="E236" s="16"/>
      <c r="F236" s="15"/>
      <c r="G236" s="17"/>
      <c r="H236" s="18"/>
      <c r="I236" s="15"/>
      <c r="J236" s="17"/>
      <c r="K236" s="19" t="str">
        <f t="shared" si="6"/>
        <v/>
      </c>
      <c r="L236" s="17"/>
      <c r="M236" s="19" t="str">
        <f t="shared" si="7"/>
        <v/>
      </c>
      <c r="N236" s="20"/>
      <c r="O236" s="21"/>
    </row>
    <row r="237" spans="2:15" ht="24" customHeight="1">
      <c r="B237" s="14" t="str">
        <f>IFERROR(VLOOKUP(C237,'[1]DADOS (OCULTAR)'!$Q$3:$S$133,3,0),"")</f>
        <v/>
      </c>
      <c r="C237" s="15"/>
      <c r="D237" s="14" t="str">
        <f>IFERROR(VLOOKUP(E237,'[1]DADOS (OCULTAR)'!$Q$3:$S$133,3,0),"")</f>
        <v/>
      </c>
      <c r="E237" s="16"/>
      <c r="F237" s="15"/>
      <c r="G237" s="17"/>
      <c r="H237" s="18"/>
      <c r="I237" s="15"/>
      <c r="J237" s="17"/>
      <c r="K237" s="19" t="str">
        <f t="shared" si="6"/>
        <v/>
      </c>
      <c r="L237" s="17"/>
      <c r="M237" s="19" t="str">
        <f t="shared" si="7"/>
        <v/>
      </c>
      <c r="N237" s="20"/>
      <c r="O237" s="21"/>
    </row>
    <row r="238" spans="2:15" ht="24" customHeight="1">
      <c r="B238" s="14" t="str">
        <f>IFERROR(VLOOKUP(C238,'[1]DADOS (OCULTAR)'!$Q$3:$S$133,3,0),"")</f>
        <v/>
      </c>
      <c r="C238" s="15"/>
      <c r="D238" s="14" t="str">
        <f>IFERROR(VLOOKUP(E238,'[1]DADOS (OCULTAR)'!$Q$3:$S$133,3,0),"")</f>
        <v/>
      </c>
      <c r="E238" s="16"/>
      <c r="F238" s="15"/>
      <c r="G238" s="17"/>
      <c r="H238" s="18"/>
      <c r="I238" s="15"/>
      <c r="J238" s="17"/>
      <c r="K238" s="19" t="str">
        <f t="shared" si="6"/>
        <v/>
      </c>
      <c r="L238" s="17"/>
      <c r="M238" s="19" t="str">
        <f t="shared" si="7"/>
        <v/>
      </c>
      <c r="N238" s="20"/>
      <c r="O238" s="21"/>
    </row>
    <row r="239" spans="2:15" ht="24" customHeight="1">
      <c r="B239" s="14" t="str">
        <f>IFERROR(VLOOKUP(C239,'[1]DADOS (OCULTAR)'!$Q$3:$S$133,3,0),"")</f>
        <v/>
      </c>
      <c r="C239" s="15"/>
      <c r="D239" s="14" t="str">
        <f>IFERROR(VLOOKUP(E239,'[1]DADOS (OCULTAR)'!$Q$3:$S$133,3,0),"")</f>
        <v/>
      </c>
      <c r="E239" s="16"/>
      <c r="F239" s="15"/>
      <c r="G239" s="17"/>
      <c r="H239" s="18"/>
      <c r="I239" s="15"/>
      <c r="J239" s="17"/>
      <c r="K239" s="19" t="str">
        <f t="shared" si="6"/>
        <v/>
      </c>
      <c r="L239" s="17"/>
      <c r="M239" s="19" t="str">
        <f t="shared" si="7"/>
        <v/>
      </c>
      <c r="N239" s="20"/>
      <c r="O239" s="21"/>
    </row>
    <row r="240" spans="2:15" ht="24" customHeight="1">
      <c r="B240" s="14" t="str">
        <f>IFERROR(VLOOKUP(C240,'[1]DADOS (OCULTAR)'!$Q$3:$S$133,3,0),"")</f>
        <v/>
      </c>
      <c r="C240" s="15"/>
      <c r="D240" s="14" t="str">
        <f>IFERROR(VLOOKUP(E240,'[1]DADOS (OCULTAR)'!$Q$3:$S$133,3,0),"")</f>
        <v/>
      </c>
      <c r="E240" s="16"/>
      <c r="F240" s="15"/>
      <c r="G240" s="17"/>
      <c r="H240" s="18"/>
      <c r="I240" s="15"/>
      <c r="J240" s="17"/>
      <c r="K240" s="19" t="str">
        <f t="shared" si="6"/>
        <v/>
      </c>
      <c r="L240" s="17"/>
      <c r="M240" s="19" t="str">
        <f t="shared" si="7"/>
        <v/>
      </c>
      <c r="N240" s="20"/>
      <c r="O240" s="21"/>
    </row>
    <row r="241" spans="2:15" ht="24" customHeight="1">
      <c r="B241" s="14" t="str">
        <f>IFERROR(VLOOKUP(C241,'[1]DADOS (OCULTAR)'!$Q$3:$S$133,3,0),"")</f>
        <v/>
      </c>
      <c r="C241" s="15"/>
      <c r="D241" s="14" t="str">
        <f>IFERROR(VLOOKUP(E241,'[1]DADOS (OCULTAR)'!$Q$3:$S$133,3,0),"")</f>
        <v/>
      </c>
      <c r="E241" s="16"/>
      <c r="F241" s="15"/>
      <c r="G241" s="17"/>
      <c r="H241" s="18"/>
      <c r="I241" s="15"/>
      <c r="J241" s="17"/>
      <c r="K241" s="19" t="str">
        <f t="shared" si="6"/>
        <v/>
      </c>
      <c r="L241" s="17"/>
      <c r="M241" s="19" t="str">
        <f t="shared" si="7"/>
        <v/>
      </c>
      <c r="N241" s="20"/>
      <c r="O241" s="21"/>
    </row>
    <row r="242" spans="2:15" ht="24" customHeight="1">
      <c r="B242" s="14" t="str">
        <f>IFERROR(VLOOKUP(C242,'[1]DADOS (OCULTAR)'!$Q$3:$S$133,3,0),"")</f>
        <v/>
      </c>
      <c r="C242" s="15"/>
      <c r="D242" s="14" t="str">
        <f>IFERROR(VLOOKUP(E242,'[1]DADOS (OCULTAR)'!$Q$3:$S$133,3,0),"")</f>
        <v/>
      </c>
      <c r="E242" s="16"/>
      <c r="F242" s="15"/>
      <c r="G242" s="17"/>
      <c r="H242" s="18"/>
      <c r="I242" s="15"/>
      <c r="J242" s="17"/>
      <c r="K242" s="19" t="str">
        <f t="shared" si="6"/>
        <v/>
      </c>
      <c r="L242" s="17"/>
      <c r="M242" s="19" t="str">
        <f t="shared" si="7"/>
        <v/>
      </c>
      <c r="N242" s="20"/>
      <c r="O242" s="21"/>
    </row>
    <row r="243" spans="2:15" ht="24" customHeight="1">
      <c r="B243" s="14" t="str">
        <f>IFERROR(VLOOKUP(C243,'[1]DADOS (OCULTAR)'!$Q$3:$S$133,3,0),"")</f>
        <v/>
      </c>
      <c r="C243" s="15"/>
      <c r="D243" s="14" t="str">
        <f>IFERROR(VLOOKUP(E243,'[1]DADOS (OCULTAR)'!$Q$3:$S$133,3,0),"")</f>
        <v/>
      </c>
      <c r="E243" s="16"/>
      <c r="F243" s="15"/>
      <c r="G243" s="17"/>
      <c r="H243" s="18"/>
      <c r="I243" s="15"/>
      <c r="J243" s="17"/>
      <c r="K243" s="19" t="str">
        <f t="shared" si="6"/>
        <v/>
      </c>
      <c r="L243" s="17"/>
      <c r="M243" s="19" t="str">
        <f t="shared" si="7"/>
        <v/>
      </c>
      <c r="N243" s="20"/>
      <c r="O243" s="21"/>
    </row>
    <row r="244" spans="2:15" ht="24" customHeight="1">
      <c r="B244" s="14" t="str">
        <f>IFERROR(VLOOKUP(C244,'[1]DADOS (OCULTAR)'!$Q$3:$S$133,3,0),"")</f>
        <v/>
      </c>
      <c r="C244" s="15"/>
      <c r="D244" s="14" t="str">
        <f>IFERROR(VLOOKUP(E244,'[1]DADOS (OCULTAR)'!$Q$3:$S$133,3,0),"")</f>
        <v/>
      </c>
      <c r="E244" s="16"/>
      <c r="F244" s="15"/>
      <c r="G244" s="17"/>
      <c r="H244" s="18"/>
      <c r="I244" s="15"/>
      <c r="J244" s="17"/>
      <c r="K244" s="19" t="str">
        <f t="shared" si="6"/>
        <v/>
      </c>
      <c r="L244" s="17"/>
      <c r="M244" s="19" t="str">
        <f t="shared" si="7"/>
        <v/>
      </c>
      <c r="N244" s="20"/>
      <c r="O244" s="21"/>
    </row>
    <row r="245" spans="2:15" ht="24" customHeight="1">
      <c r="B245" s="14" t="str">
        <f>IFERROR(VLOOKUP(C245,'[1]DADOS (OCULTAR)'!$Q$3:$S$133,3,0),"")</f>
        <v/>
      </c>
      <c r="C245" s="15"/>
      <c r="D245" s="14" t="str">
        <f>IFERROR(VLOOKUP(E245,'[1]DADOS (OCULTAR)'!$Q$3:$S$133,3,0),"")</f>
        <v/>
      </c>
      <c r="E245" s="16"/>
      <c r="F245" s="15"/>
      <c r="G245" s="17"/>
      <c r="H245" s="18"/>
      <c r="I245" s="15"/>
      <c r="J245" s="17"/>
      <c r="K245" s="19" t="str">
        <f t="shared" si="6"/>
        <v/>
      </c>
      <c r="L245" s="17"/>
      <c r="M245" s="19" t="str">
        <f t="shared" si="7"/>
        <v/>
      </c>
      <c r="N245" s="20"/>
      <c r="O245" s="21"/>
    </row>
    <row r="246" spans="2:15" ht="24" customHeight="1">
      <c r="B246" s="14" t="str">
        <f>IFERROR(VLOOKUP(C246,'[1]DADOS (OCULTAR)'!$Q$3:$S$133,3,0),"")</f>
        <v/>
      </c>
      <c r="C246" s="15"/>
      <c r="D246" s="14" t="str">
        <f>IFERROR(VLOOKUP(E246,'[1]DADOS (OCULTAR)'!$Q$3:$S$133,3,0),"")</f>
        <v/>
      </c>
      <c r="E246" s="16"/>
      <c r="F246" s="15"/>
      <c r="G246" s="17"/>
      <c r="H246" s="18"/>
      <c r="I246" s="15"/>
      <c r="J246" s="17"/>
      <c r="K246" s="19" t="str">
        <f t="shared" si="6"/>
        <v/>
      </c>
      <c r="L246" s="17"/>
      <c r="M246" s="19" t="str">
        <f t="shared" si="7"/>
        <v/>
      </c>
      <c r="N246" s="20"/>
      <c r="O246" s="21"/>
    </row>
    <row r="247" spans="2:15" ht="24" customHeight="1">
      <c r="B247" s="14" t="str">
        <f>IFERROR(VLOOKUP(C247,'[1]DADOS (OCULTAR)'!$Q$3:$S$133,3,0),"")</f>
        <v/>
      </c>
      <c r="C247" s="15"/>
      <c r="D247" s="14" t="str">
        <f>IFERROR(VLOOKUP(E247,'[1]DADOS (OCULTAR)'!$Q$3:$S$133,3,0),"")</f>
        <v/>
      </c>
      <c r="E247" s="16"/>
      <c r="F247" s="15"/>
      <c r="G247" s="17"/>
      <c r="H247" s="18"/>
      <c r="I247" s="15"/>
      <c r="J247" s="17"/>
      <c r="K247" s="19" t="str">
        <f t="shared" si="6"/>
        <v/>
      </c>
      <c r="L247" s="17"/>
      <c r="M247" s="19" t="str">
        <f t="shared" si="7"/>
        <v/>
      </c>
      <c r="N247" s="20"/>
      <c r="O247" s="21"/>
    </row>
    <row r="248" spans="2:15" ht="24" customHeight="1">
      <c r="B248" s="14" t="str">
        <f>IFERROR(VLOOKUP(C248,'[1]DADOS (OCULTAR)'!$Q$3:$S$133,3,0),"")</f>
        <v/>
      </c>
      <c r="C248" s="15"/>
      <c r="D248" s="14" t="str">
        <f>IFERROR(VLOOKUP(E248,'[1]DADOS (OCULTAR)'!$Q$3:$S$133,3,0),"")</f>
        <v/>
      </c>
      <c r="E248" s="16"/>
      <c r="F248" s="15"/>
      <c r="G248" s="17"/>
      <c r="H248" s="18"/>
      <c r="I248" s="15"/>
      <c r="J248" s="17"/>
      <c r="K248" s="19" t="str">
        <f t="shared" si="6"/>
        <v/>
      </c>
      <c r="L248" s="17"/>
      <c r="M248" s="19" t="str">
        <f t="shared" si="7"/>
        <v/>
      </c>
      <c r="N248" s="20"/>
      <c r="O248" s="21"/>
    </row>
    <row r="249" spans="2:15" ht="24" customHeight="1">
      <c r="B249" s="14" t="str">
        <f>IFERROR(VLOOKUP(C249,'[1]DADOS (OCULTAR)'!$Q$3:$S$133,3,0),"")</f>
        <v/>
      </c>
      <c r="C249" s="15"/>
      <c r="D249" s="14" t="str">
        <f>IFERROR(VLOOKUP(E249,'[1]DADOS (OCULTAR)'!$Q$3:$S$133,3,0),"")</f>
        <v/>
      </c>
      <c r="E249" s="16"/>
      <c r="F249" s="15"/>
      <c r="G249" s="17"/>
      <c r="H249" s="18"/>
      <c r="I249" s="15"/>
      <c r="J249" s="17"/>
      <c r="K249" s="19" t="str">
        <f t="shared" si="6"/>
        <v/>
      </c>
      <c r="L249" s="17"/>
      <c r="M249" s="19" t="str">
        <f t="shared" si="7"/>
        <v/>
      </c>
      <c r="N249" s="20"/>
      <c r="O249" s="21"/>
    </row>
    <row r="250" spans="2:15" ht="24" customHeight="1">
      <c r="B250" s="14" t="str">
        <f>IFERROR(VLOOKUP(C250,'[1]DADOS (OCULTAR)'!$Q$3:$S$133,3,0),"")</f>
        <v/>
      </c>
      <c r="C250" s="15"/>
      <c r="D250" s="14" t="str">
        <f>IFERROR(VLOOKUP(E250,'[1]DADOS (OCULTAR)'!$Q$3:$S$133,3,0),"")</f>
        <v/>
      </c>
      <c r="E250" s="16"/>
      <c r="F250" s="15"/>
      <c r="G250" s="17"/>
      <c r="H250" s="18"/>
      <c r="I250" s="15"/>
      <c r="J250" s="17"/>
      <c r="K250" s="19" t="str">
        <f t="shared" si="6"/>
        <v/>
      </c>
      <c r="L250" s="17"/>
      <c r="M250" s="19" t="str">
        <f t="shared" si="7"/>
        <v/>
      </c>
      <c r="N250" s="20"/>
      <c r="O250" s="21"/>
    </row>
    <row r="251" spans="2:15" ht="24" customHeight="1">
      <c r="B251" s="14" t="str">
        <f>IFERROR(VLOOKUP(C251,'[1]DADOS (OCULTAR)'!$Q$3:$S$133,3,0),"")</f>
        <v/>
      </c>
      <c r="C251" s="15"/>
      <c r="D251" s="14" t="str">
        <f>IFERROR(VLOOKUP(E251,'[1]DADOS (OCULTAR)'!$Q$3:$S$133,3,0),"")</f>
        <v/>
      </c>
      <c r="E251" s="16"/>
      <c r="F251" s="15"/>
      <c r="G251" s="17"/>
      <c r="H251" s="18"/>
      <c r="I251" s="15"/>
      <c r="J251" s="17"/>
      <c r="K251" s="19" t="str">
        <f t="shared" si="6"/>
        <v/>
      </c>
      <c r="L251" s="17"/>
      <c r="M251" s="19" t="str">
        <f t="shared" si="7"/>
        <v/>
      </c>
      <c r="N251" s="20"/>
      <c r="O251" s="21"/>
    </row>
    <row r="252" spans="2:15" ht="24" customHeight="1">
      <c r="B252" s="14" t="str">
        <f>IFERROR(VLOOKUP(C252,'[1]DADOS (OCULTAR)'!$Q$3:$S$133,3,0),"")</f>
        <v/>
      </c>
      <c r="C252" s="15"/>
      <c r="D252" s="14" t="str">
        <f>IFERROR(VLOOKUP(E252,'[1]DADOS (OCULTAR)'!$Q$3:$S$133,3,0),"")</f>
        <v/>
      </c>
      <c r="E252" s="16"/>
      <c r="F252" s="15"/>
      <c r="G252" s="17"/>
      <c r="H252" s="18"/>
      <c r="I252" s="15"/>
      <c r="J252" s="17"/>
      <c r="K252" s="19" t="str">
        <f t="shared" si="6"/>
        <v/>
      </c>
      <c r="L252" s="17"/>
      <c r="M252" s="19" t="str">
        <f t="shared" si="7"/>
        <v/>
      </c>
      <c r="N252" s="20"/>
      <c r="O252" s="21"/>
    </row>
    <row r="253" spans="2:15" ht="24" customHeight="1">
      <c r="B253" s="14" t="str">
        <f>IFERROR(VLOOKUP(C253,'[1]DADOS (OCULTAR)'!$Q$3:$S$133,3,0),"")</f>
        <v/>
      </c>
      <c r="C253" s="15"/>
      <c r="D253" s="14" t="str">
        <f>IFERROR(VLOOKUP(E253,'[1]DADOS (OCULTAR)'!$Q$3:$S$133,3,0),"")</f>
        <v/>
      </c>
      <c r="E253" s="16"/>
      <c r="F253" s="15"/>
      <c r="G253" s="17"/>
      <c r="H253" s="18"/>
      <c r="I253" s="15"/>
      <c r="J253" s="17"/>
      <c r="K253" s="19" t="str">
        <f t="shared" si="6"/>
        <v/>
      </c>
      <c r="L253" s="17"/>
      <c r="M253" s="19" t="str">
        <f t="shared" si="7"/>
        <v/>
      </c>
      <c r="N253" s="20"/>
      <c r="O253" s="21"/>
    </row>
    <row r="254" spans="2:15" ht="24" customHeight="1">
      <c r="B254" s="14" t="str">
        <f>IFERROR(VLOOKUP(C254,'[1]DADOS (OCULTAR)'!$Q$3:$S$133,3,0),"")</f>
        <v/>
      </c>
      <c r="C254" s="15"/>
      <c r="D254" s="14" t="str">
        <f>IFERROR(VLOOKUP(E254,'[1]DADOS (OCULTAR)'!$Q$3:$S$133,3,0),"")</f>
        <v/>
      </c>
      <c r="E254" s="16"/>
      <c r="F254" s="15"/>
      <c r="G254" s="17"/>
      <c r="H254" s="18"/>
      <c r="I254" s="15"/>
      <c r="J254" s="17"/>
      <c r="K254" s="19" t="str">
        <f t="shared" si="6"/>
        <v/>
      </c>
      <c r="L254" s="17"/>
      <c r="M254" s="19" t="str">
        <f t="shared" si="7"/>
        <v/>
      </c>
      <c r="N254" s="20"/>
      <c r="O254" s="21"/>
    </row>
    <row r="255" spans="2:15" ht="24" customHeight="1">
      <c r="B255" s="14" t="str">
        <f>IFERROR(VLOOKUP(C255,'[1]DADOS (OCULTAR)'!$Q$3:$S$133,3,0),"")</f>
        <v/>
      </c>
      <c r="C255" s="15"/>
      <c r="D255" s="14" t="str">
        <f>IFERROR(VLOOKUP(E255,'[1]DADOS (OCULTAR)'!$Q$3:$S$133,3,0),"")</f>
        <v/>
      </c>
      <c r="E255" s="16"/>
      <c r="F255" s="15"/>
      <c r="G255" s="17"/>
      <c r="H255" s="18"/>
      <c r="I255" s="15"/>
      <c r="J255" s="17"/>
      <c r="K255" s="19" t="str">
        <f t="shared" si="6"/>
        <v/>
      </c>
      <c r="L255" s="17"/>
      <c r="M255" s="19" t="str">
        <f t="shared" si="7"/>
        <v/>
      </c>
      <c r="N255" s="20"/>
      <c r="O255" s="21"/>
    </row>
    <row r="256" spans="2:15" ht="24" customHeight="1">
      <c r="B256" s="14" t="str">
        <f>IFERROR(VLOOKUP(C256,'[1]DADOS (OCULTAR)'!$Q$3:$S$133,3,0),"")</f>
        <v/>
      </c>
      <c r="C256" s="15"/>
      <c r="D256" s="14" t="str">
        <f>IFERROR(VLOOKUP(E256,'[1]DADOS (OCULTAR)'!$Q$3:$S$133,3,0),"")</f>
        <v/>
      </c>
      <c r="E256" s="16"/>
      <c r="F256" s="15"/>
      <c r="G256" s="17"/>
      <c r="H256" s="18"/>
      <c r="I256" s="15"/>
      <c r="J256" s="17"/>
      <c r="K256" s="19" t="str">
        <f t="shared" si="6"/>
        <v/>
      </c>
      <c r="L256" s="17"/>
      <c r="M256" s="19" t="str">
        <f t="shared" si="7"/>
        <v/>
      </c>
      <c r="N256" s="20"/>
      <c r="O256" s="21"/>
    </row>
    <row r="257" spans="2:15" ht="24" customHeight="1">
      <c r="B257" s="14" t="str">
        <f>IFERROR(VLOOKUP(C257,'[1]DADOS (OCULTAR)'!$Q$3:$S$133,3,0),"")</f>
        <v/>
      </c>
      <c r="C257" s="15"/>
      <c r="D257" s="14" t="str">
        <f>IFERROR(VLOOKUP(E257,'[1]DADOS (OCULTAR)'!$Q$3:$S$133,3,0),"")</f>
        <v/>
      </c>
      <c r="E257" s="16"/>
      <c r="F257" s="15"/>
      <c r="G257" s="17"/>
      <c r="H257" s="18"/>
      <c r="I257" s="15"/>
      <c r="J257" s="17"/>
      <c r="K257" s="19" t="str">
        <f t="shared" si="6"/>
        <v/>
      </c>
      <c r="L257" s="17"/>
      <c r="M257" s="19" t="str">
        <f t="shared" si="7"/>
        <v/>
      </c>
      <c r="N257" s="20"/>
      <c r="O257" s="21"/>
    </row>
    <row r="258" spans="2:15" ht="24" customHeight="1">
      <c r="B258" s="14" t="str">
        <f>IFERROR(VLOOKUP(C258,'[1]DADOS (OCULTAR)'!$Q$3:$S$133,3,0),"")</f>
        <v/>
      </c>
      <c r="C258" s="15"/>
      <c r="D258" s="14" t="str">
        <f>IFERROR(VLOOKUP(E258,'[1]DADOS (OCULTAR)'!$Q$3:$S$133,3,0),"")</f>
        <v/>
      </c>
      <c r="E258" s="16"/>
      <c r="F258" s="15"/>
      <c r="G258" s="17"/>
      <c r="H258" s="18"/>
      <c r="I258" s="15"/>
      <c r="J258" s="17"/>
      <c r="K258" s="19" t="str">
        <f t="shared" si="6"/>
        <v/>
      </c>
      <c r="L258" s="17"/>
      <c r="M258" s="19" t="str">
        <f t="shared" si="7"/>
        <v/>
      </c>
      <c r="N258" s="20"/>
      <c r="O258" s="21"/>
    </row>
    <row r="259" spans="2:15" ht="24" customHeight="1">
      <c r="B259" s="14" t="str">
        <f>IFERROR(VLOOKUP(C259,'[1]DADOS (OCULTAR)'!$Q$3:$S$133,3,0),"")</f>
        <v/>
      </c>
      <c r="C259" s="15"/>
      <c r="D259" s="14" t="str">
        <f>IFERROR(VLOOKUP(E259,'[1]DADOS (OCULTAR)'!$Q$3:$S$133,3,0),"")</f>
        <v/>
      </c>
      <c r="E259" s="16"/>
      <c r="F259" s="15"/>
      <c r="G259" s="17"/>
      <c r="H259" s="18"/>
      <c r="I259" s="15"/>
      <c r="J259" s="17"/>
      <c r="K259" s="19" t="str">
        <f t="shared" si="6"/>
        <v/>
      </c>
      <c r="L259" s="17"/>
      <c r="M259" s="19" t="str">
        <f t="shared" si="7"/>
        <v/>
      </c>
      <c r="N259" s="20"/>
      <c r="O259" s="21"/>
    </row>
    <row r="260" spans="2:15" ht="24" customHeight="1">
      <c r="B260" s="14" t="str">
        <f>IFERROR(VLOOKUP(C260,'[1]DADOS (OCULTAR)'!$Q$3:$S$133,3,0),"")</f>
        <v/>
      </c>
      <c r="C260" s="15"/>
      <c r="D260" s="14" t="str">
        <f>IFERROR(VLOOKUP(E260,'[1]DADOS (OCULTAR)'!$Q$3:$S$133,3,0),"")</f>
        <v/>
      </c>
      <c r="E260" s="16"/>
      <c r="F260" s="15"/>
      <c r="G260" s="17"/>
      <c r="H260" s="18"/>
      <c r="I260" s="15"/>
      <c r="J260" s="17"/>
      <c r="K260" s="19" t="str">
        <f t="shared" si="6"/>
        <v/>
      </c>
      <c r="L260" s="17"/>
      <c r="M260" s="19" t="str">
        <f t="shared" si="7"/>
        <v/>
      </c>
      <c r="N260" s="20"/>
      <c r="O260" s="21"/>
    </row>
    <row r="261" spans="2:15" ht="24" customHeight="1">
      <c r="B261" s="14" t="str">
        <f>IFERROR(VLOOKUP(C261,'[1]DADOS (OCULTAR)'!$Q$3:$S$133,3,0),"")</f>
        <v/>
      </c>
      <c r="C261" s="15"/>
      <c r="D261" s="14" t="str">
        <f>IFERROR(VLOOKUP(E261,'[1]DADOS (OCULTAR)'!$Q$3:$S$133,3,0),"")</f>
        <v/>
      </c>
      <c r="E261" s="16"/>
      <c r="F261" s="15"/>
      <c r="G261" s="17"/>
      <c r="H261" s="18"/>
      <c r="I261" s="15"/>
      <c r="J261" s="17"/>
      <c r="K261" s="19" t="str">
        <f t="shared" si="6"/>
        <v/>
      </c>
      <c r="L261" s="17"/>
      <c r="M261" s="19" t="str">
        <f t="shared" si="7"/>
        <v/>
      </c>
      <c r="N261" s="20"/>
      <c r="O261" s="21"/>
    </row>
    <row r="262" spans="2:15" ht="24" customHeight="1">
      <c r="B262" s="14" t="str">
        <f>IFERROR(VLOOKUP(C262,'[1]DADOS (OCULTAR)'!$Q$3:$S$133,3,0),"")</f>
        <v/>
      </c>
      <c r="C262" s="15"/>
      <c r="D262" s="14" t="str">
        <f>IFERROR(VLOOKUP(E262,'[1]DADOS (OCULTAR)'!$Q$3:$S$133,3,0),"")</f>
        <v/>
      </c>
      <c r="E262" s="16"/>
      <c r="F262" s="15"/>
      <c r="G262" s="17"/>
      <c r="H262" s="18"/>
      <c r="I262" s="15"/>
      <c r="J262" s="17"/>
      <c r="K262" s="19" t="str">
        <f t="shared" si="6"/>
        <v/>
      </c>
      <c r="L262" s="17"/>
      <c r="M262" s="19" t="str">
        <f t="shared" si="7"/>
        <v/>
      </c>
      <c r="N262" s="20"/>
      <c r="O262" s="21"/>
    </row>
    <row r="263" spans="2:15" ht="24" customHeight="1">
      <c r="B263" s="14" t="str">
        <f>IFERROR(VLOOKUP(C263,'[1]DADOS (OCULTAR)'!$Q$3:$S$133,3,0),"")</f>
        <v/>
      </c>
      <c r="C263" s="15"/>
      <c r="D263" s="14" t="str">
        <f>IFERROR(VLOOKUP(E263,'[1]DADOS (OCULTAR)'!$Q$3:$S$133,3,0),"")</f>
        <v/>
      </c>
      <c r="E263" s="16"/>
      <c r="F263" s="15"/>
      <c r="G263" s="17"/>
      <c r="H263" s="18"/>
      <c r="I263" s="15"/>
      <c r="J263" s="17"/>
      <c r="K263" s="19" t="str">
        <f t="shared" si="6"/>
        <v/>
      </c>
      <c r="L263" s="17"/>
      <c r="M263" s="19" t="str">
        <f t="shared" si="7"/>
        <v/>
      </c>
      <c r="N263" s="20"/>
      <c r="O263" s="21"/>
    </row>
    <row r="264" spans="2:15" ht="24" customHeight="1">
      <c r="B264" s="14" t="str">
        <f>IFERROR(VLOOKUP(C264,'[1]DADOS (OCULTAR)'!$Q$3:$S$133,3,0),"")</f>
        <v/>
      </c>
      <c r="C264" s="15"/>
      <c r="D264" s="14" t="str">
        <f>IFERROR(VLOOKUP(E264,'[1]DADOS (OCULTAR)'!$Q$3:$S$133,3,0),"")</f>
        <v/>
      </c>
      <c r="E264" s="16"/>
      <c r="F264" s="15"/>
      <c r="G264" s="17"/>
      <c r="H264" s="18"/>
      <c r="I264" s="15"/>
      <c r="J264" s="17"/>
      <c r="K264" s="19" t="str">
        <f t="shared" si="6"/>
        <v/>
      </c>
      <c r="L264" s="17"/>
      <c r="M264" s="19" t="str">
        <f t="shared" si="7"/>
        <v/>
      </c>
      <c r="N264" s="20"/>
      <c r="O264" s="21"/>
    </row>
    <row r="265" spans="2:15" ht="24" customHeight="1">
      <c r="B265" s="14" t="str">
        <f>IFERROR(VLOOKUP(C265,'[1]DADOS (OCULTAR)'!$Q$3:$S$133,3,0),"")</f>
        <v/>
      </c>
      <c r="C265" s="15"/>
      <c r="D265" s="14" t="str">
        <f>IFERROR(VLOOKUP(E265,'[1]DADOS (OCULTAR)'!$Q$3:$S$133,3,0),"")</f>
        <v/>
      </c>
      <c r="E265" s="16"/>
      <c r="F265" s="15"/>
      <c r="G265" s="17"/>
      <c r="H265" s="18"/>
      <c r="I265" s="15"/>
      <c r="J265" s="17"/>
      <c r="K265" s="19" t="str">
        <f t="shared" si="6"/>
        <v/>
      </c>
      <c r="L265" s="17"/>
      <c r="M265" s="19" t="str">
        <f t="shared" si="7"/>
        <v/>
      </c>
      <c r="N265" s="20"/>
      <c r="O265" s="21"/>
    </row>
    <row r="266" spans="2:15" ht="24" customHeight="1">
      <c r="B266" s="14" t="str">
        <f>IFERROR(VLOOKUP(C266,'[1]DADOS (OCULTAR)'!$Q$3:$S$133,3,0),"")</f>
        <v/>
      </c>
      <c r="C266" s="15"/>
      <c r="D266" s="14" t="str">
        <f>IFERROR(VLOOKUP(E266,'[1]DADOS (OCULTAR)'!$Q$3:$S$133,3,0),"")</f>
        <v/>
      </c>
      <c r="E266" s="16"/>
      <c r="F266" s="15"/>
      <c r="G266" s="17"/>
      <c r="H266" s="18"/>
      <c r="I266" s="15"/>
      <c r="J266" s="17"/>
      <c r="K266" s="19" t="str">
        <f t="shared" ref="K266:K329" si="8">IF(J266="","",PROPER(TEXT(J266,"MMMM")))</f>
        <v/>
      </c>
      <c r="L266" s="17"/>
      <c r="M266" s="19" t="str">
        <f t="shared" ref="M266:M329" si="9">IF(L266="","",PROPER(TEXT(L266,"MMMM")))</f>
        <v/>
      </c>
      <c r="N266" s="20"/>
      <c r="O266" s="21"/>
    </row>
    <row r="267" spans="2:15" ht="24" customHeight="1">
      <c r="B267" s="14" t="str">
        <f>IFERROR(VLOOKUP(C267,'[1]DADOS (OCULTAR)'!$Q$3:$S$133,3,0),"")</f>
        <v/>
      </c>
      <c r="C267" s="15"/>
      <c r="D267" s="14" t="str">
        <f>IFERROR(VLOOKUP(E267,'[1]DADOS (OCULTAR)'!$Q$3:$S$133,3,0),"")</f>
        <v/>
      </c>
      <c r="E267" s="16"/>
      <c r="F267" s="15"/>
      <c r="G267" s="17"/>
      <c r="H267" s="18"/>
      <c r="I267" s="15"/>
      <c r="J267" s="17"/>
      <c r="K267" s="19" t="str">
        <f t="shared" si="8"/>
        <v/>
      </c>
      <c r="L267" s="17"/>
      <c r="M267" s="19" t="str">
        <f t="shared" si="9"/>
        <v/>
      </c>
      <c r="N267" s="20"/>
      <c r="O267" s="21"/>
    </row>
    <row r="268" spans="2:15" ht="24" customHeight="1">
      <c r="B268" s="14" t="str">
        <f>IFERROR(VLOOKUP(C268,'[1]DADOS (OCULTAR)'!$Q$3:$S$133,3,0),"")</f>
        <v/>
      </c>
      <c r="C268" s="15"/>
      <c r="D268" s="14" t="str">
        <f>IFERROR(VLOOKUP(E268,'[1]DADOS (OCULTAR)'!$Q$3:$S$133,3,0),"")</f>
        <v/>
      </c>
      <c r="E268" s="16"/>
      <c r="F268" s="15"/>
      <c r="G268" s="17"/>
      <c r="H268" s="18"/>
      <c r="I268" s="15"/>
      <c r="J268" s="17"/>
      <c r="K268" s="19" t="str">
        <f t="shared" si="8"/>
        <v/>
      </c>
      <c r="L268" s="17"/>
      <c r="M268" s="19" t="str">
        <f t="shared" si="9"/>
        <v/>
      </c>
      <c r="N268" s="20"/>
      <c r="O268" s="21"/>
    </row>
    <row r="269" spans="2:15" ht="24" customHeight="1">
      <c r="B269" s="14" t="str">
        <f>IFERROR(VLOOKUP(C269,'[1]DADOS (OCULTAR)'!$Q$3:$S$133,3,0),"")</f>
        <v/>
      </c>
      <c r="C269" s="15"/>
      <c r="D269" s="14" t="str">
        <f>IFERROR(VLOOKUP(E269,'[1]DADOS (OCULTAR)'!$Q$3:$S$133,3,0),"")</f>
        <v/>
      </c>
      <c r="E269" s="16"/>
      <c r="F269" s="15"/>
      <c r="G269" s="17"/>
      <c r="H269" s="18"/>
      <c r="I269" s="15"/>
      <c r="J269" s="17"/>
      <c r="K269" s="19" t="str">
        <f t="shared" si="8"/>
        <v/>
      </c>
      <c r="L269" s="17"/>
      <c r="M269" s="19" t="str">
        <f t="shared" si="9"/>
        <v/>
      </c>
      <c r="N269" s="20"/>
      <c r="O269" s="21"/>
    </row>
    <row r="270" spans="2:15" ht="24" customHeight="1">
      <c r="B270" s="14" t="str">
        <f>IFERROR(VLOOKUP(C270,'[1]DADOS (OCULTAR)'!$Q$3:$S$133,3,0),"")</f>
        <v/>
      </c>
      <c r="C270" s="15"/>
      <c r="D270" s="14" t="str">
        <f>IFERROR(VLOOKUP(E270,'[1]DADOS (OCULTAR)'!$Q$3:$S$133,3,0),"")</f>
        <v/>
      </c>
      <c r="E270" s="16"/>
      <c r="F270" s="15"/>
      <c r="G270" s="17"/>
      <c r="H270" s="18"/>
      <c r="I270" s="15"/>
      <c r="J270" s="17"/>
      <c r="K270" s="19" t="str">
        <f t="shared" si="8"/>
        <v/>
      </c>
      <c r="L270" s="17"/>
      <c r="M270" s="19" t="str">
        <f t="shared" si="9"/>
        <v/>
      </c>
      <c r="N270" s="20"/>
      <c r="O270" s="21"/>
    </row>
    <row r="271" spans="2:15" ht="24" customHeight="1">
      <c r="B271" s="14" t="str">
        <f>IFERROR(VLOOKUP(C271,'[1]DADOS (OCULTAR)'!$Q$3:$S$133,3,0),"")</f>
        <v/>
      </c>
      <c r="C271" s="15"/>
      <c r="D271" s="14" t="str">
        <f>IFERROR(VLOOKUP(E271,'[1]DADOS (OCULTAR)'!$Q$3:$S$133,3,0),"")</f>
        <v/>
      </c>
      <c r="E271" s="16"/>
      <c r="F271" s="15"/>
      <c r="G271" s="17"/>
      <c r="H271" s="18"/>
      <c r="I271" s="15"/>
      <c r="J271" s="17"/>
      <c r="K271" s="19" t="str">
        <f t="shared" si="8"/>
        <v/>
      </c>
      <c r="L271" s="17"/>
      <c r="M271" s="19" t="str">
        <f t="shared" si="9"/>
        <v/>
      </c>
      <c r="N271" s="20"/>
      <c r="O271" s="21"/>
    </row>
    <row r="272" spans="2:15" ht="24" customHeight="1">
      <c r="B272" s="14" t="str">
        <f>IFERROR(VLOOKUP(C272,'[1]DADOS (OCULTAR)'!$Q$3:$S$133,3,0),"")</f>
        <v/>
      </c>
      <c r="C272" s="15"/>
      <c r="D272" s="14" t="str">
        <f>IFERROR(VLOOKUP(E272,'[1]DADOS (OCULTAR)'!$Q$3:$S$133,3,0),"")</f>
        <v/>
      </c>
      <c r="E272" s="16"/>
      <c r="F272" s="15"/>
      <c r="G272" s="17"/>
      <c r="H272" s="18"/>
      <c r="I272" s="15"/>
      <c r="J272" s="17"/>
      <c r="K272" s="19" t="str">
        <f t="shared" si="8"/>
        <v/>
      </c>
      <c r="L272" s="17"/>
      <c r="M272" s="19" t="str">
        <f t="shared" si="9"/>
        <v/>
      </c>
      <c r="N272" s="20"/>
      <c r="O272" s="21"/>
    </row>
    <row r="273" spans="2:15" ht="24" customHeight="1">
      <c r="B273" s="14" t="str">
        <f>IFERROR(VLOOKUP(C273,'[1]DADOS (OCULTAR)'!$Q$3:$S$133,3,0),"")</f>
        <v/>
      </c>
      <c r="C273" s="15"/>
      <c r="D273" s="14" t="str">
        <f>IFERROR(VLOOKUP(E273,'[1]DADOS (OCULTAR)'!$Q$3:$S$133,3,0),"")</f>
        <v/>
      </c>
      <c r="E273" s="16"/>
      <c r="F273" s="15"/>
      <c r="G273" s="17"/>
      <c r="H273" s="18"/>
      <c r="I273" s="15"/>
      <c r="J273" s="17"/>
      <c r="K273" s="19" t="str">
        <f t="shared" si="8"/>
        <v/>
      </c>
      <c r="L273" s="17"/>
      <c r="M273" s="19" t="str">
        <f t="shared" si="9"/>
        <v/>
      </c>
      <c r="N273" s="20"/>
      <c r="O273" s="21"/>
    </row>
    <row r="274" spans="2:15" ht="24" customHeight="1">
      <c r="B274" s="14" t="str">
        <f>IFERROR(VLOOKUP(C274,'[1]DADOS (OCULTAR)'!$Q$3:$S$133,3,0),"")</f>
        <v/>
      </c>
      <c r="C274" s="15"/>
      <c r="D274" s="14" t="str">
        <f>IFERROR(VLOOKUP(E274,'[1]DADOS (OCULTAR)'!$Q$3:$S$133,3,0),"")</f>
        <v/>
      </c>
      <c r="E274" s="16"/>
      <c r="F274" s="15"/>
      <c r="G274" s="17"/>
      <c r="H274" s="18"/>
      <c r="I274" s="15"/>
      <c r="J274" s="17"/>
      <c r="K274" s="19" t="str">
        <f t="shared" si="8"/>
        <v/>
      </c>
      <c r="L274" s="17"/>
      <c r="M274" s="19" t="str">
        <f t="shared" si="9"/>
        <v/>
      </c>
      <c r="N274" s="20"/>
      <c r="O274" s="21"/>
    </row>
    <row r="275" spans="2:15" ht="24" customHeight="1">
      <c r="B275" s="14" t="str">
        <f>IFERROR(VLOOKUP(C275,'[1]DADOS (OCULTAR)'!$Q$3:$S$133,3,0),"")</f>
        <v/>
      </c>
      <c r="C275" s="15"/>
      <c r="D275" s="14" t="str">
        <f>IFERROR(VLOOKUP(E275,'[1]DADOS (OCULTAR)'!$Q$3:$S$133,3,0),"")</f>
        <v/>
      </c>
      <c r="E275" s="16"/>
      <c r="F275" s="15"/>
      <c r="G275" s="17"/>
      <c r="H275" s="18"/>
      <c r="I275" s="15"/>
      <c r="J275" s="17"/>
      <c r="K275" s="19" t="str">
        <f t="shared" si="8"/>
        <v/>
      </c>
      <c r="L275" s="17"/>
      <c r="M275" s="19" t="str">
        <f t="shared" si="9"/>
        <v/>
      </c>
      <c r="N275" s="20"/>
      <c r="O275" s="21"/>
    </row>
    <row r="276" spans="2:15" ht="24" customHeight="1">
      <c r="B276" s="14" t="str">
        <f>IFERROR(VLOOKUP(C276,'[1]DADOS (OCULTAR)'!$Q$3:$S$133,3,0),"")</f>
        <v/>
      </c>
      <c r="C276" s="15"/>
      <c r="D276" s="14" t="str">
        <f>IFERROR(VLOOKUP(E276,'[1]DADOS (OCULTAR)'!$Q$3:$S$133,3,0),"")</f>
        <v/>
      </c>
      <c r="E276" s="16"/>
      <c r="F276" s="15"/>
      <c r="G276" s="17"/>
      <c r="H276" s="18"/>
      <c r="I276" s="15"/>
      <c r="J276" s="17"/>
      <c r="K276" s="19" t="str">
        <f t="shared" si="8"/>
        <v/>
      </c>
      <c r="L276" s="17"/>
      <c r="M276" s="19" t="str">
        <f t="shared" si="9"/>
        <v/>
      </c>
      <c r="N276" s="20"/>
      <c r="O276" s="21"/>
    </row>
    <row r="277" spans="2:15" ht="24" customHeight="1">
      <c r="B277" s="14" t="str">
        <f>IFERROR(VLOOKUP(C277,'[1]DADOS (OCULTAR)'!$Q$3:$S$133,3,0),"")</f>
        <v/>
      </c>
      <c r="C277" s="15"/>
      <c r="D277" s="14" t="str">
        <f>IFERROR(VLOOKUP(E277,'[1]DADOS (OCULTAR)'!$Q$3:$S$133,3,0),"")</f>
        <v/>
      </c>
      <c r="E277" s="16"/>
      <c r="F277" s="15"/>
      <c r="G277" s="17"/>
      <c r="H277" s="18"/>
      <c r="I277" s="15"/>
      <c r="J277" s="17"/>
      <c r="K277" s="19" t="str">
        <f t="shared" si="8"/>
        <v/>
      </c>
      <c r="L277" s="17"/>
      <c r="M277" s="19" t="str">
        <f t="shared" si="9"/>
        <v/>
      </c>
      <c r="N277" s="20"/>
      <c r="O277" s="21"/>
    </row>
    <row r="278" spans="2:15" ht="24" customHeight="1">
      <c r="B278" s="14" t="str">
        <f>IFERROR(VLOOKUP(C278,'[1]DADOS (OCULTAR)'!$Q$3:$S$133,3,0),"")</f>
        <v/>
      </c>
      <c r="C278" s="15"/>
      <c r="D278" s="14" t="str">
        <f>IFERROR(VLOOKUP(E278,'[1]DADOS (OCULTAR)'!$Q$3:$S$133,3,0),"")</f>
        <v/>
      </c>
      <c r="E278" s="16"/>
      <c r="F278" s="15"/>
      <c r="G278" s="17"/>
      <c r="H278" s="18"/>
      <c r="I278" s="15"/>
      <c r="J278" s="17"/>
      <c r="K278" s="19" t="str">
        <f t="shared" si="8"/>
        <v/>
      </c>
      <c r="L278" s="17"/>
      <c r="M278" s="19" t="str">
        <f t="shared" si="9"/>
        <v/>
      </c>
      <c r="N278" s="20"/>
      <c r="O278" s="21"/>
    </row>
    <row r="279" spans="2:15" ht="24" customHeight="1">
      <c r="B279" s="14" t="str">
        <f>IFERROR(VLOOKUP(C279,'[1]DADOS (OCULTAR)'!$Q$3:$S$133,3,0),"")</f>
        <v/>
      </c>
      <c r="C279" s="15"/>
      <c r="D279" s="14" t="str">
        <f>IFERROR(VLOOKUP(E279,'[1]DADOS (OCULTAR)'!$Q$3:$S$133,3,0),"")</f>
        <v/>
      </c>
      <c r="E279" s="16"/>
      <c r="F279" s="15"/>
      <c r="G279" s="17"/>
      <c r="H279" s="18"/>
      <c r="I279" s="15"/>
      <c r="J279" s="17"/>
      <c r="K279" s="19" t="str">
        <f t="shared" si="8"/>
        <v/>
      </c>
      <c r="L279" s="17"/>
      <c r="M279" s="19" t="str">
        <f t="shared" si="9"/>
        <v/>
      </c>
      <c r="N279" s="20"/>
      <c r="O279" s="21"/>
    </row>
    <row r="280" spans="2:15" ht="24" customHeight="1">
      <c r="B280" s="14" t="str">
        <f>IFERROR(VLOOKUP(C280,'[1]DADOS (OCULTAR)'!$Q$3:$S$133,3,0),"")</f>
        <v/>
      </c>
      <c r="C280" s="15"/>
      <c r="D280" s="14" t="str">
        <f>IFERROR(VLOOKUP(E280,'[1]DADOS (OCULTAR)'!$Q$3:$S$133,3,0),"")</f>
        <v/>
      </c>
      <c r="E280" s="16"/>
      <c r="F280" s="15"/>
      <c r="G280" s="17"/>
      <c r="H280" s="18"/>
      <c r="I280" s="15"/>
      <c r="J280" s="17"/>
      <c r="K280" s="19" t="str">
        <f t="shared" si="8"/>
        <v/>
      </c>
      <c r="L280" s="17"/>
      <c r="M280" s="19" t="str">
        <f t="shared" si="9"/>
        <v/>
      </c>
      <c r="N280" s="20"/>
      <c r="O280" s="21"/>
    </row>
    <row r="281" spans="2:15" ht="24" customHeight="1">
      <c r="B281" s="14" t="str">
        <f>IFERROR(VLOOKUP(C281,'[1]DADOS (OCULTAR)'!$Q$3:$S$133,3,0),"")</f>
        <v/>
      </c>
      <c r="C281" s="15"/>
      <c r="D281" s="14" t="str">
        <f>IFERROR(VLOOKUP(E281,'[1]DADOS (OCULTAR)'!$Q$3:$S$133,3,0),"")</f>
        <v/>
      </c>
      <c r="E281" s="16"/>
      <c r="F281" s="15"/>
      <c r="G281" s="17"/>
      <c r="H281" s="18"/>
      <c r="I281" s="15"/>
      <c r="J281" s="17"/>
      <c r="K281" s="19" t="str">
        <f t="shared" si="8"/>
        <v/>
      </c>
      <c r="L281" s="17"/>
      <c r="M281" s="19" t="str">
        <f t="shared" si="9"/>
        <v/>
      </c>
      <c r="N281" s="20"/>
      <c r="O281" s="21"/>
    </row>
    <row r="282" spans="2:15" ht="24" customHeight="1">
      <c r="B282" s="14" t="str">
        <f>IFERROR(VLOOKUP(C282,'[1]DADOS (OCULTAR)'!$Q$3:$S$133,3,0),"")</f>
        <v/>
      </c>
      <c r="C282" s="15"/>
      <c r="D282" s="14" t="str">
        <f>IFERROR(VLOOKUP(E282,'[1]DADOS (OCULTAR)'!$Q$3:$S$133,3,0),"")</f>
        <v/>
      </c>
      <c r="E282" s="16"/>
      <c r="F282" s="15"/>
      <c r="G282" s="17"/>
      <c r="H282" s="18"/>
      <c r="I282" s="15"/>
      <c r="J282" s="17"/>
      <c r="K282" s="19" t="str">
        <f t="shared" si="8"/>
        <v/>
      </c>
      <c r="L282" s="17"/>
      <c r="M282" s="19" t="str">
        <f t="shared" si="9"/>
        <v/>
      </c>
      <c r="N282" s="20"/>
      <c r="O282" s="21"/>
    </row>
    <row r="283" spans="2:15" ht="24" customHeight="1">
      <c r="B283" s="14" t="str">
        <f>IFERROR(VLOOKUP(C283,'[1]DADOS (OCULTAR)'!$Q$3:$S$133,3,0),"")</f>
        <v/>
      </c>
      <c r="C283" s="15"/>
      <c r="D283" s="14" t="str">
        <f>IFERROR(VLOOKUP(E283,'[1]DADOS (OCULTAR)'!$Q$3:$S$133,3,0),"")</f>
        <v/>
      </c>
      <c r="E283" s="16"/>
      <c r="F283" s="15"/>
      <c r="G283" s="17"/>
      <c r="H283" s="18"/>
      <c r="I283" s="15"/>
      <c r="J283" s="17"/>
      <c r="K283" s="19" t="str">
        <f t="shared" si="8"/>
        <v/>
      </c>
      <c r="L283" s="17"/>
      <c r="M283" s="19" t="str">
        <f t="shared" si="9"/>
        <v/>
      </c>
      <c r="N283" s="20"/>
      <c r="O283" s="21"/>
    </row>
    <row r="284" spans="2:15" ht="24" customHeight="1">
      <c r="B284" s="14" t="str">
        <f>IFERROR(VLOOKUP(C284,'[1]DADOS (OCULTAR)'!$Q$3:$S$133,3,0),"")</f>
        <v/>
      </c>
      <c r="C284" s="15"/>
      <c r="D284" s="14" t="str">
        <f>IFERROR(VLOOKUP(E284,'[1]DADOS (OCULTAR)'!$Q$3:$S$133,3,0),"")</f>
        <v/>
      </c>
      <c r="E284" s="16"/>
      <c r="F284" s="15"/>
      <c r="G284" s="17"/>
      <c r="H284" s="18"/>
      <c r="I284" s="15"/>
      <c r="J284" s="17"/>
      <c r="K284" s="19" t="str">
        <f t="shared" si="8"/>
        <v/>
      </c>
      <c r="L284" s="17"/>
      <c r="M284" s="19" t="str">
        <f t="shared" si="9"/>
        <v/>
      </c>
      <c r="N284" s="20"/>
      <c r="O284" s="21"/>
    </row>
    <row r="285" spans="2:15" ht="24" customHeight="1">
      <c r="B285" s="14" t="str">
        <f>IFERROR(VLOOKUP(C285,'[1]DADOS (OCULTAR)'!$Q$3:$S$133,3,0),"")</f>
        <v/>
      </c>
      <c r="C285" s="15"/>
      <c r="D285" s="14" t="str">
        <f>IFERROR(VLOOKUP(E285,'[1]DADOS (OCULTAR)'!$Q$3:$S$133,3,0),"")</f>
        <v/>
      </c>
      <c r="E285" s="16"/>
      <c r="F285" s="15"/>
      <c r="G285" s="17"/>
      <c r="H285" s="18"/>
      <c r="I285" s="15"/>
      <c r="J285" s="17"/>
      <c r="K285" s="19" t="str">
        <f t="shared" si="8"/>
        <v/>
      </c>
      <c r="L285" s="17"/>
      <c r="M285" s="19" t="str">
        <f t="shared" si="9"/>
        <v/>
      </c>
      <c r="N285" s="20"/>
      <c r="O285" s="21"/>
    </row>
    <row r="286" spans="2:15" ht="24" customHeight="1">
      <c r="B286" s="14" t="str">
        <f>IFERROR(VLOOKUP(C286,'[1]DADOS (OCULTAR)'!$Q$3:$S$133,3,0),"")</f>
        <v/>
      </c>
      <c r="C286" s="15"/>
      <c r="D286" s="14" t="str">
        <f>IFERROR(VLOOKUP(E286,'[1]DADOS (OCULTAR)'!$Q$3:$S$133,3,0),"")</f>
        <v/>
      </c>
      <c r="E286" s="16"/>
      <c r="F286" s="15"/>
      <c r="G286" s="17"/>
      <c r="H286" s="18"/>
      <c r="I286" s="15"/>
      <c r="J286" s="17"/>
      <c r="K286" s="19" t="str">
        <f t="shared" si="8"/>
        <v/>
      </c>
      <c r="L286" s="17"/>
      <c r="M286" s="19" t="str">
        <f t="shared" si="9"/>
        <v/>
      </c>
      <c r="N286" s="20"/>
      <c r="O286" s="21"/>
    </row>
    <row r="287" spans="2:15" ht="24" customHeight="1">
      <c r="B287" s="14" t="str">
        <f>IFERROR(VLOOKUP(C287,'[1]DADOS (OCULTAR)'!$Q$3:$S$133,3,0),"")</f>
        <v/>
      </c>
      <c r="C287" s="15"/>
      <c r="D287" s="14" t="str">
        <f>IFERROR(VLOOKUP(E287,'[1]DADOS (OCULTAR)'!$Q$3:$S$133,3,0),"")</f>
        <v/>
      </c>
      <c r="E287" s="16"/>
      <c r="F287" s="15"/>
      <c r="G287" s="17"/>
      <c r="H287" s="18"/>
      <c r="I287" s="15"/>
      <c r="J287" s="17"/>
      <c r="K287" s="19" t="str">
        <f t="shared" si="8"/>
        <v/>
      </c>
      <c r="L287" s="17"/>
      <c r="M287" s="19" t="str">
        <f t="shared" si="9"/>
        <v/>
      </c>
      <c r="N287" s="20"/>
      <c r="O287" s="21"/>
    </row>
    <row r="288" spans="2:15" ht="24" customHeight="1">
      <c r="B288" s="14" t="str">
        <f>IFERROR(VLOOKUP(C288,'[1]DADOS (OCULTAR)'!$Q$3:$S$133,3,0),"")</f>
        <v/>
      </c>
      <c r="C288" s="15"/>
      <c r="D288" s="14" t="str">
        <f>IFERROR(VLOOKUP(E288,'[1]DADOS (OCULTAR)'!$Q$3:$S$133,3,0),"")</f>
        <v/>
      </c>
      <c r="E288" s="16"/>
      <c r="F288" s="15"/>
      <c r="G288" s="17"/>
      <c r="H288" s="18"/>
      <c r="I288" s="15"/>
      <c r="J288" s="17"/>
      <c r="K288" s="19" t="str">
        <f t="shared" si="8"/>
        <v/>
      </c>
      <c r="L288" s="17"/>
      <c r="M288" s="19" t="str">
        <f t="shared" si="9"/>
        <v/>
      </c>
      <c r="N288" s="20"/>
      <c r="O288" s="21"/>
    </row>
    <row r="289" spans="2:15" ht="24" customHeight="1">
      <c r="B289" s="14" t="str">
        <f>IFERROR(VLOOKUP(C289,'[1]DADOS (OCULTAR)'!$Q$3:$S$133,3,0),"")</f>
        <v/>
      </c>
      <c r="C289" s="15"/>
      <c r="D289" s="14" t="str">
        <f>IFERROR(VLOOKUP(E289,'[1]DADOS (OCULTAR)'!$Q$3:$S$133,3,0),"")</f>
        <v/>
      </c>
      <c r="E289" s="16"/>
      <c r="F289" s="15"/>
      <c r="G289" s="17"/>
      <c r="H289" s="18"/>
      <c r="I289" s="15"/>
      <c r="J289" s="17"/>
      <c r="K289" s="19" t="str">
        <f t="shared" si="8"/>
        <v/>
      </c>
      <c r="L289" s="17"/>
      <c r="M289" s="19" t="str">
        <f t="shared" si="9"/>
        <v/>
      </c>
      <c r="N289" s="20"/>
      <c r="O289" s="21"/>
    </row>
    <row r="290" spans="2:15" ht="24" customHeight="1">
      <c r="B290" s="14" t="str">
        <f>IFERROR(VLOOKUP(C290,'[1]DADOS (OCULTAR)'!$Q$3:$S$133,3,0),"")</f>
        <v/>
      </c>
      <c r="C290" s="15"/>
      <c r="D290" s="14" t="str">
        <f>IFERROR(VLOOKUP(E290,'[1]DADOS (OCULTAR)'!$Q$3:$S$133,3,0),"")</f>
        <v/>
      </c>
      <c r="E290" s="16"/>
      <c r="F290" s="15"/>
      <c r="G290" s="17"/>
      <c r="H290" s="18"/>
      <c r="I290" s="15"/>
      <c r="J290" s="17"/>
      <c r="K290" s="19" t="str">
        <f t="shared" si="8"/>
        <v/>
      </c>
      <c r="L290" s="17"/>
      <c r="M290" s="19" t="str">
        <f t="shared" si="9"/>
        <v/>
      </c>
      <c r="N290" s="20"/>
      <c r="O290" s="21"/>
    </row>
    <row r="291" spans="2:15" ht="24" customHeight="1">
      <c r="B291" s="14" t="str">
        <f>IFERROR(VLOOKUP(C291,'[1]DADOS (OCULTAR)'!$Q$3:$S$133,3,0),"")</f>
        <v/>
      </c>
      <c r="C291" s="15"/>
      <c r="D291" s="14" t="str">
        <f>IFERROR(VLOOKUP(E291,'[1]DADOS (OCULTAR)'!$Q$3:$S$133,3,0),"")</f>
        <v/>
      </c>
      <c r="E291" s="16"/>
      <c r="F291" s="15"/>
      <c r="G291" s="17"/>
      <c r="H291" s="18"/>
      <c r="I291" s="15"/>
      <c r="J291" s="17"/>
      <c r="K291" s="19" t="str">
        <f t="shared" si="8"/>
        <v/>
      </c>
      <c r="L291" s="17"/>
      <c r="M291" s="19" t="str">
        <f t="shared" si="9"/>
        <v/>
      </c>
      <c r="N291" s="20"/>
      <c r="O291" s="21"/>
    </row>
    <row r="292" spans="2:15" ht="24" customHeight="1">
      <c r="B292" s="14" t="str">
        <f>IFERROR(VLOOKUP(C292,'[1]DADOS (OCULTAR)'!$Q$3:$S$133,3,0),"")</f>
        <v/>
      </c>
      <c r="C292" s="15"/>
      <c r="D292" s="14" t="str">
        <f>IFERROR(VLOOKUP(E292,'[1]DADOS (OCULTAR)'!$Q$3:$S$133,3,0),"")</f>
        <v/>
      </c>
      <c r="E292" s="16"/>
      <c r="F292" s="15"/>
      <c r="G292" s="17"/>
      <c r="H292" s="18"/>
      <c r="I292" s="15"/>
      <c r="J292" s="17"/>
      <c r="K292" s="19" t="str">
        <f t="shared" si="8"/>
        <v/>
      </c>
      <c r="L292" s="17"/>
      <c r="M292" s="19" t="str">
        <f t="shared" si="9"/>
        <v/>
      </c>
      <c r="N292" s="20"/>
      <c r="O292" s="21"/>
    </row>
    <row r="293" spans="2:15" ht="24" customHeight="1">
      <c r="B293" s="14" t="str">
        <f>IFERROR(VLOOKUP(C293,'[1]DADOS (OCULTAR)'!$Q$3:$S$133,3,0),"")</f>
        <v/>
      </c>
      <c r="C293" s="15"/>
      <c r="D293" s="14" t="str">
        <f>IFERROR(VLOOKUP(E293,'[1]DADOS (OCULTAR)'!$Q$3:$S$133,3,0),"")</f>
        <v/>
      </c>
      <c r="E293" s="16"/>
      <c r="F293" s="15"/>
      <c r="G293" s="17"/>
      <c r="H293" s="18"/>
      <c r="I293" s="15"/>
      <c r="J293" s="17"/>
      <c r="K293" s="19" t="str">
        <f t="shared" si="8"/>
        <v/>
      </c>
      <c r="L293" s="17"/>
      <c r="M293" s="19" t="str">
        <f t="shared" si="9"/>
        <v/>
      </c>
      <c r="N293" s="20"/>
      <c r="O293" s="21"/>
    </row>
    <row r="294" spans="2:15" ht="24" customHeight="1">
      <c r="B294" s="14" t="str">
        <f>IFERROR(VLOOKUP(C294,'[1]DADOS (OCULTAR)'!$Q$3:$S$133,3,0),"")</f>
        <v/>
      </c>
      <c r="C294" s="15"/>
      <c r="D294" s="14" t="str">
        <f>IFERROR(VLOOKUP(E294,'[1]DADOS (OCULTAR)'!$Q$3:$S$133,3,0),"")</f>
        <v/>
      </c>
      <c r="E294" s="16"/>
      <c r="F294" s="15"/>
      <c r="G294" s="17"/>
      <c r="H294" s="18"/>
      <c r="I294" s="15"/>
      <c r="J294" s="17"/>
      <c r="K294" s="19" t="str">
        <f t="shared" si="8"/>
        <v/>
      </c>
      <c r="L294" s="17"/>
      <c r="M294" s="19" t="str">
        <f t="shared" si="9"/>
        <v/>
      </c>
      <c r="N294" s="20"/>
      <c r="O294" s="21"/>
    </row>
    <row r="295" spans="2:15" ht="24" customHeight="1">
      <c r="B295" s="14" t="str">
        <f>IFERROR(VLOOKUP(C295,'[1]DADOS (OCULTAR)'!$Q$3:$S$133,3,0),"")</f>
        <v/>
      </c>
      <c r="C295" s="15"/>
      <c r="D295" s="14" t="str">
        <f>IFERROR(VLOOKUP(E295,'[1]DADOS (OCULTAR)'!$Q$3:$S$133,3,0),"")</f>
        <v/>
      </c>
      <c r="E295" s="16"/>
      <c r="F295" s="15"/>
      <c r="G295" s="17"/>
      <c r="H295" s="18"/>
      <c r="I295" s="15"/>
      <c r="J295" s="17"/>
      <c r="K295" s="19" t="str">
        <f t="shared" si="8"/>
        <v/>
      </c>
      <c r="L295" s="17"/>
      <c r="M295" s="19" t="str">
        <f t="shared" si="9"/>
        <v/>
      </c>
      <c r="N295" s="20"/>
      <c r="O295" s="21"/>
    </row>
    <row r="296" spans="2:15" ht="24" customHeight="1">
      <c r="B296" s="14" t="str">
        <f>IFERROR(VLOOKUP(C296,'[1]DADOS (OCULTAR)'!$Q$3:$S$133,3,0),"")</f>
        <v/>
      </c>
      <c r="C296" s="15"/>
      <c r="D296" s="14" t="str">
        <f>IFERROR(VLOOKUP(E296,'[1]DADOS (OCULTAR)'!$Q$3:$S$133,3,0),"")</f>
        <v/>
      </c>
      <c r="E296" s="16"/>
      <c r="F296" s="15"/>
      <c r="G296" s="17"/>
      <c r="H296" s="18"/>
      <c r="I296" s="15"/>
      <c r="J296" s="17"/>
      <c r="K296" s="19" t="str">
        <f t="shared" si="8"/>
        <v/>
      </c>
      <c r="L296" s="17"/>
      <c r="M296" s="19" t="str">
        <f t="shared" si="9"/>
        <v/>
      </c>
      <c r="N296" s="20"/>
      <c r="O296" s="21"/>
    </row>
    <row r="297" spans="2:15" ht="24" customHeight="1">
      <c r="B297" s="14" t="str">
        <f>IFERROR(VLOOKUP(C297,'[1]DADOS (OCULTAR)'!$Q$3:$S$133,3,0),"")</f>
        <v/>
      </c>
      <c r="C297" s="15"/>
      <c r="D297" s="14" t="str">
        <f>IFERROR(VLOOKUP(E297,'[1]DADOS (OCULTAR)'!$Q$3:$S$133,3,0),"")</f>
        <v/>
      </c>
      <c r="E297" s="16"/>
      <c r="F297" s="15"/>
      <c r="G297" s="17"/>
      <c r="H297" s="18"/>
      <c r="I297" s="15"/>
      <c r="J297" s="17"/>
      <c r="K297" s="19" t="str">
        <f t="shared" si="8"/>
        <v/>
      </c>
      <c r="L297" s="17"/>
      <c r="M297" s="19" t="str">
        <f t="shared" si="9"/>
        <v/>
      </c>
      <c r="N297" s="20"/>
      <c r="O297" s="21"/>
    </row>
    <row r="298" spans="2:15" ht="24" customHeight="1">
      <c r="B298" s="14" t="str">
        <f>IFERROR(VLOOKUP(C298,'[1]DADOS (OCULTAR)'!$Q$3:$S$133,3,0),"")</f>
        <v/>
      </c>
      <c r="C298" s="15"/>
      <c r="D298" s="14" t="str">
        <f>IFERROR(VLOOKUP(E298,'[1]DADOS (OCULTAR)'!$Q$3:$S$133,3,0),"")</f>
        <v/>
      </c>
      <c r="E298" s="16"/>
      <c r="F298" s="15"/>
      <c r="G298" s="17"/>
      <c r="H298" s="18"/>
      <c r="I298" s="15"/>
      <c r="J298" s="17"/>
      <c r="K298" s="19" t="str">
        <f t="shared" si="8"/>
        <v/>
      </c>
      <c r="L298" s="17"/>
      <c r="M298" s="19" t="str">
        <f t="shared" si="9"/>
        <v/>
      </c>
      <c r="N298" s="20"/>
      <c r="O298" s="21"/>
    </row>
    <row r="299" spans="2:15" ht="24" customHeight="1">
      <c r="B299" s="14" t="str">
        <f>IFERROR(VLOOKUP(C299,'[1]DADOS (OCULTAR)'!$Q$3:$S$133,3,0),"")</f>
        <v/>
      </c>
      <c r="C299" s="15"/>
      <c r="D299" s="14" t="str">
        <f>IFERROR(VLOOKUP(E299,'[1]DADOS (OCULTAR)'!$Q$3:$S$133,3,0),"")</f>
        <v/>
      </c>
      <c r="E299" s="16"/>
      <c r="F299" s="15"/>
      <c r="G299" s="17"/>
      <c r="H299" s="18"/>
      <c r="I299" s="15"/>
      <c r="J299" s="17"/>
      <c r="K299" s="19" t="str">
        <f t="shared" si="8"/>
        <v/>
      </c>
      <c r="L299" s="17"/>
      <c r="M299" s="19" t="str">
        <f t="shared" si="9"/>
        <v/>
      </c>
      <c r="N299" s="20"/>
      <c r="O299" s="21"/>
    </row>
    <row r="300" spans="2:15" ht="24" customHeight="1">
      <c r="B300" s="14" t="str">
        <f>IFERROR(VLOOKUP(C300,'[1]DADOS (OCULTAR)'!$Q$3:$S$133,3,0),"")</f>
        <v/>
      </c>
      <c r="C300" s="15"/>
      <c r="D300" s="14" t="str">
        <f>IFERROR(VLOOKUP(E300,'[1]DADOS (OCULTAR)'!$Q$3:$S$133,3,0),"")</f>
        <v/>
      </c>
      <c r="E300" s="16"/>
      <c r="F300" s="15"/>
      <c r="G300" s="17"/>
      <c r="H300" s="18"/>
      <c r="I300" s="15"/>
      <c r="J300" s="17"/>
      <c r="K300" s="19" t="str">
        <f t="shared" si="8"/>
        <v/>
      </c>
      <c r="L300" s="17"/>
      <c r="M300" s="19" t="str">
        <f t="shared" si="9"/>
        <v/>
      </c>
      <c r="N300" s="20"/>
      <c r="O300" s="21"/>
    </row>
    <row r="301" spans="2:15" ht="24" customHeight="1">
      <c r="B301" s="14" t="str">
        <f>IFERROR(VLOOKUP(C301,'[1]DADOS (OCULTAR)'!$Q$3:$S$133,3,0),"")</f>
        <v/>
      </c>
      <c r="C301" s="15"/>
      <c r="D301" s="14" t="str">
        <f>IFERROR(VLOOKUP(E301,'[1]DADOS (OCULTAR)'!$Q$3:$S$133,3,0),"")</f>
        <v/>
      </c>
      <c r="E301" s="16"/>
      <c r="F301" s="15"/>
      <c r="G301" s="17"/>
      <c r="H301" s="18"/>
      <c r="I301" s="15"/>
      <c r="J301" s="17"/>
      <c r="K301" s="19" t="str">
        <f t="shared" si="8"/>
        <v/>
      </c>
      <c r="L301" s="17"/>
      <c r="M301" s="19" t="str">
        <f t="shared" si="9"/>
        <v/>
      </c>
      <c r="N301" s="20"/>
      <c r="O301" s="21"/>
    </row>
    <row r="302" spans="2:15" ht="24" customHeight="1">
      <c r="B302" s="14" t="str">
        <f>IFERROR(VLOOKUP(C302,'[1]DADOS (OCULTAR)'!$Q$3:$S$133,3,0),"")</f>
        <v/>
      </c>
      <c r="C302" s="15"/>
      <c r="D302" s="14" t="str">
        <f>IFERROR(VLOOKUP(E302,'[1]DADOS (OCULTAR)'!$Q$3:$S$133,3,0),"")</f>
        <v/>
      </c>
      <c r="E302" s="16"/>
      <c r="F302" s="15"/>
      <c r="G302" s="17"/>
      <c r="H302" s="18"/>
      <c r="I302" s="15"/>
      <c r="J302" s="17"/>
      <c r="K302" s="19" t="str">
        <f t="shared" si="8"/>
        <v/>
      </c>
      <c r="L302" s="17"/>
      <c r="M302" s="19" t="str">
        <f t="shared" si="9"/>
        <v/>
      </c>
      <c r="N302" s="20"/>
      <c r="O302" s="21"/>
    </row>
    <row r="303" spans="2:15" ht="24" customHeight="1">
      <c r="B303" s="14" t="str">
        <f>IFERROR(VLOOKUP(C303,'[1]DADOS (OCULTAR)'!$Q$3:$S$133,3,0),"")</f>
        <v/>
      </c>
      <c r="C303" s="15"/>
      <c r="D303" s="14" t="str">
        <f>IFERROR(VLOOKUP(E303,'[1]DADOS (OCULTAR)'!$Q$3:$S$133,3,0),"")</f>
        <v/>
      </c>
      <c r="E303" s="16"/>
      <c r="F303" s="15"/>
      <c r="G303" s="17"/>
      <c r="H303" s="18"/>
      <c r="I303" s="15"/>
      <c r="J303" s="17"/>
      <c r="K303" s="19" t="str">
        <f t="shared" si="8"/>
        <v/>
      </c>
      <c r="L303" s="17"/>
      <c r="M303" s="19" t="str">
        <f t="shared" si="9"/>
        <v/>
      </c>
      <c r="N303" s="20"/>
      <c r="O303" s="21"/>
    </row>
    <row r="304" spans="2:15" ht="24" customHeight="1">
      <c r="B304" s="14" t="str">
        <f>IFERROR(VLOOKUP(C304,'[1]DADOS (OCULTAR)'!$Q$3:$S$133,3,0),"")</f>
        <v/>
      </c>
      <c r="C304" s="15"/>
      <c r="D304" s="14" t="str">
        <f>IFERROR(VLOOKUP(E304,'[1]DADOS (OCULTAR)'!$Q$3:$S$133,3,0),"")</f>
        <v/>
      </c>
      <c r="E304" s="16"/>
      <c r="F304" s="15"/>
      <c r="G304" s="17"/>
      <c r="H304" s="18"/>
      <c r="I304" s="15"/>
      <c r="J304" s="17"/>
      <c r="K304" s="19" t="str">
        <f t="shared" si="8"/>
        <v/>
      </c>
      <c r="L304" s="17"/>
      <c r="M304" s="19" t="str">
        <f t="shared" si="9"/>
        <v/>
      </c>
      <c r="N304" s="20"/>
      <c r="O304" s="21"/>
    </row>
    <row r="305" spans="2:15" ht="24" customHeight="1">
      <c r="B305" s="14" t="str">
        <f>IFERROR(VLOOKUP(C305,'[1]DADOS (OCULTAR)'!$Q$3:$S$133,3,0),"")</f>
        <v/>
      </c>
      <c r="C305" s="15"/>
      <c r="D305" s="14" t="str">
        <f>IFERROR(VLOOKUP(E305,'[1]DADOS (OCULTAR)'!$Q$3:$S$133,3,0),"")</f>
        <v/>
      </c>
      <c r="E305" s="16"/>
      <c r="F305" s="15"/>
      <c r="G305" s="17"/>
      <c r="H305" s="18"/>
      <c r="I305" s="15"/>
      <c r="J305" s="17"/>
      <c r="K305" s="19" t="str">
        <f t="shared" si="8"/>
        <v/>
      </c>
      <c r="L305" s="17"/>
      <c r="M305" s="19" t="str">
        <f t="shared" si="9"/>
        <v/>
      </c>
      <c r="N305" s="20"/>
      <c r="O305" s="21"/>
    </row>
    <row r="306" spans="2:15" ht="24" customHeight="1">
      <c r="B306" s="14" t="str">
        <f>IFERROR(VLOOKUP(C306,'[1]DADOS (OCULTAR)'!$Q$3:$S$133,3,0),"")</f>
        <v/>
      </c>
      <c r="C306" s="15"/>
      <c r="D306" s="14" t="str">
        <f>IFERROR(VLOOKUP(E306,'[1]DADOS (OCULTAR)'!$Q$3:$S$133,3,0),"")</f>
        <v/>
      </c>
      <c r="E306" s="16"/>
      <c r="F306" s="15"/>
      <c r="G306" s="17"/>
      <c r="H306" s="18"/>
      <c r="I306" s="15"/>
      <c r="J306" s="17"/>
      <c r="K306" s="19" t="str">
        <f t="shared" si="8"/>
        <v/>
      </c>
      <c r="L306" s="17"/>
      <c r="M306" s="19" t="str">
        <f t="shared" si="9"/>
        <v/>
      </c>
      <c r="N306" s="20"/>
      <c r="O306" s="21"/>
    </row>
    <row r="307" spans="2:15" ht="24" customHeight="1">
      <c r="B307" s="14" t="str">
        <f>IFERROR(VLOOKUP(C307,'[1]DADOS (OCULTAR)'!$Q$3:$S$133,3,0),"")</f>
        <v/>
      </c>
      <c r="C307" s="15"/>
      <c r="D307" s="14" t="str">
        <f>IFERROR(VLOOKUP(E307,'[1]DADOS (OCULTAR)'!$Q$3:$S$133,3,0),"")</f>
        <v/>
      </c>
      <c r="E307" s="16"/>
      <c r="F307" s="15"/>
      <c r="G307" s="17"/>
      <c r="H307" s="18"/>
      <c r="I307" s="15"/>
      <c r="J307" s="17"/>
      <c r="K307" s="19" t="str">
        <f t="shared" si="8"/>
        <v/>
      </c>
      <c r="L307" s="17"/>
      <c r="M307" s="19" t="str">
        <f t="shared" si="9"/>
        <v/>
      </c>
      <c r="N307" s="20"/>
      <c r="O307" s="21"/>
    </row>
    <row r="308" spans="2:15" ht="24" customHeight="1">
      <c r="B308" s="14" t="str">
        <f>IFERROR(VLOOKUP(C308,'[1]DADOS (OCULTAR)'!$Q$3:$S$133,3,0),"")</f>
        <v/>
      </c>
      <c r="C308" s="15"/>
      <c r="D308" s="14" t="str">
        <f>IFERROR(VLOOKUP(E308,'[1]DADOS (OCULTAR)'!$Q$3:$S$133,3,0),"")</f>
        <v/>
      </c>
      <c r="E308" s="16"/>
      <c r="F308" s="15"/>
      <c r="G308" s="17"/>
      <c r="H308" s="18"/>
      <c r="I308" s="15"/>
      <c r="J308" s="17"/>
      <c r="K308" s="19" t="str">
        <f t="shared" si="8"/>
        <v/>
      </c>
      <c r="L308" s="17"/>
      <c r="M308" s="19" t="str">
        <f t="shared" si="9"/>
        <v/>
      </c>
      <c r="N308" s="20"/>
      <c r="O308" s="21"/>
    </row>
    <row r="309" spans="2:15" ht="24" customHeight="1">
      <c r="B309" s="14" t="str">
        <f>IFERROR(VLOOKUP(C309,'[1]DADOS (OCULTAR)'!$Q$3:$S$133,3,0),"")</f>
        <v/>
      </c>
      <c r="C309" s="15"/>
      <c r="D309" s="14" t="str">
        <f>IFERROR(VLOOKUP(E309,'[1]DADOS (OCULTAR)'!$Q$3:$S$133,3,0),"")</f>
        <v/>
      </c>
      <c r="E309" s="16"/>
      <c r="F309" s="15"/>
      <c r="G309" s="17"/>
      <c r="H309" s="18"/>
      <c r="I309" s="15"/>
      <c r="J309" s="17"/>
      <c r="K309" s="19" t="str">
        <f t="shared" si="8"/>
        <v/>
      </c>
      <c r="L309" s="17"/>
      <c r="M309" s="19" t="str">
        <f t="shared" si="9"/>
        <v/>
      </c>
      <c r="N309" s="20"/>
      <c r="O309" s="21"/>
    </row>
    <row r="310" spans="2:15" ht="24" customHeight="1">
      <c r="B310" s="14" t="str">
        <f>IFERROR(VLOOKUP(C310,'[1]DADOS (OCULTAR)'!$Q$3:$S$133,3,0),"")</f>
        <v/>
      </c>
      <c r="C310" s="15"/>
      <c r="D310" s="14" t="str">
        <f>IFERROR(VLOOKUP(E310,'[1]DADOS (OCULTAR)'!$Q$3:$S$133,3,0),"")</f>
        <v/>
      </c>
      <c r="E310" s="16"/>
      <c r="F310" s="15"/>
      <c r="G310" s="17"/>
      <c r="H310" s="18"/>
      <c r="I310" s="15"/>
      <c r="J310" s="17"/>
      <c r="K310" s="19" t="str">
        <f t="shared" si="8"/>
        <v/>
      </c>
      <c r="L310" s="17"/>
      <c r="M310" s="19" t="str">
        <f t="shared" si="9"/>
        <v/>
      </c>
      <c r="N310" s="20"/>
      <c r="O310" s="21"/>
    </row>
    <row r="311" spans="2:15" ht="24" customHeight="1">
      <c r="B311" s="14" t="str">
        <f>IFERROR(VLOOKUP(C311,'[1]DADOS (OCULTAR)'!$Q$3:$S$133,3,0),"")</f>
        <v/>
      </c>
      <c r="C311" s="15"/>
      <c r="D311" s="14" t="str">
        <f>IFERROR(VLOOKUP(E311,'[1]DADOS (OCULTAR)'!$Q$3:$S$133,3,0),"")</f>
        <v/>
      </c>
      <c r="E311" s="16"/>
      <c r="F311" s="15"/>
      <c r="G311" s="17"/>
      <c r="H311" s="18"/>
      <c r="I311" s="15"/>
      <c r="J311" s="17"/>
      <c r="K311" s="19" t="str">
        <f t="shared" si="8"/>
        <v/>
      </c>
      <c r="L311" s="17"/>
      <c r="M311" s="19" t="str">
        <f t="shared" si="9"/>
        <v/>
      </c>
      <c r="N311" s="20"/>
      <c r="O311" s="21"/>
    </row>
    <row r="312" spans="2:15" ht="24" customHeight="1">
      <c r="B312" s="14" t="str">
        <f>IFERROR(VLOOKUP(C312,'[1]DADOS (OCULTAR)'!$Q$3:$S$133,3,0),"")</f>
        <v/>
      </c>
      <c r="C312" s="15"/>
      <c r="D312" s="14" t="str">
        <f>IFERROR(VLOOKUP(E312,'[1]DADOS (OCULTAR)'!$Q$3:$S$133,3,0),"")</f>
        <v/>
      </c>
      <c r="E312" s="16"/>
      <c r="F312" s="15"/>
      <c r="G312" s="17"/>
      <c r="H312" s="18"/>
      <c r="I312" s="15"/>
      <c r="J312" s="17"/>
      <c r="K312" s="19" t="str">
        <f t="shared" si="8"/>
        <v/>
      </c>
      <c r="L312" s="17"/>
      <c r="M312" s="19" t="str">
        <f t="shared" si="9"/>
        <v/>
      </c>
      <c r="N312" s="20"/>
      <c r="O312" s="21"/>
    </row>
    <row r="313" spans="2:15" ht="24" customHeight="1">
      <c r="B313" s="14" t="str">
        <f>IFERROR(VLOOKUP(C313,'[1]DADOS (OCULTAR)'!$Q$3:$S$133,3,0),"")</f>
        <v/>
      </c>
      <c r="C313" s="15"/>
      <c r="D313" s="14" t="str">
        <f>IFERROR(VLOOKUP(E313,'[1]DADOS (OCULTAR)'!$Q$3:$S$133,3,0),"")</f>
        <v/>
      </c>
      <c r="E313" s="16"/>
      <c r="F313" s="15"/>
      <c r="G313" s="17"/>
      <c r="H313" s="18"/>
      <c r="I313" s="15"/>
      <c r="J313" s="17"/>
      <c r="K313" s="19" t="str">
        <f t="shared" si="8"/>
        <v/>
      </c>
      <c r="L313" s="17"/>
      <c r="M313" s="19" t="str">
        <f t="shared" si="9"/>
        <v/>
      </c>
      <c r="N313" s="20"/>
      <c r="O313" s="21"/>
    </row>
    <row r="314" spans="2:15" ht="24" customHeight="1">
      <c r="B314" s="14" t="str">
        <f>IFERROR(VLOOKUP(C314,'[1]DADOS (OCULTAR)'!$Q$3:$S$133,3,0),"")</f>
        <v/>
      </c>
      <c r="C314" s="15"/>
      <c r="D314" s="14" t="str">
        <f>IFERROR(VLOOKUP(E314,'[1]DADOS (OCULTAR)'!$Q$3:$S$133,3,0),"")</f>
        <v/>
      </c>
      <c r="E314" s="16"/>
      <c r="F314" s="15"/>
      <c r="G314" s="17"/>
      <c r="H314" s="18"/>
      <c r="I314" s="15"/>
      <c r="J314" s="17"/>
      <c r="K314" s="19" t="str">
        <f t="shared" si="8"/>
        <v/>
      </c>
      <c r="L314" s="17"/>
      <c r="M314" s="19" t="str">
        <f t="shared" si="9"/>
        <v/>
      </c>
      <c r="N314" s="20"/>
      <c r="O314" s="21"/>
    </row>
    <row r="315" spans="2:15" ht="24" customHeight="1">
      <c r="B315" s="14" t="str">
        <f>IFERROR(VLOOKUP(C315,'[1]DADOS (OCULTAR)'!$Q$3:$S$133,3,0),"")</f>
        <v/>
      </c>
      <c r="C315" s="15"/>
      <c r="D315" s="14" t="str">
        <f>IFERROR(VLOOKUP(E315,'[1]DADOS (OCULTAR)'!$Q$3:$S$133,3,0),"")</f>
        <v/>
      </c>
      <c r="E315" s="16"/>
      <c r="F315" s="15"/>
      <c r="G315" s="17"/>
      <c r="H315" s="18"/>
      <c r="I315" s="15"/>
      <c r="J315" s="17"/>
      <c r="K315" s="19" t="str">
        <f t="shared" si="8"/>
        <v/>
      </c>
      <c r="L315" s="17"/>
      <c r="M315" s="19" t="str">
        <f t="shared" si="9"/>
        <v/>
      </c>
      <c r="N315" s="20"/>
      <c r="O315" s="21"/>
    </row>
    <row r="316" spans="2:15" ht="24" customHeight="1">
      <c r="B316" s="14" t="str">
        <f>IFERROR(VLOOKUP(C316,'[1]DADOS (OCULTAR)'!$Q$3:$S$133,3,0),"")</f>
        <v/>
      </c>
      <c r="C316" s="15"/>
      <c r="D316" s="14" t="str">
        <f>IFERROR(VLOOKUP(E316,'[1]DADOS (OCULTAR)'!$Q$3:$S$133,3,0),"")</f>
        <v/>
      </c>
      <c r="E316" s="16"/>
      <c r="F316" s="15"/>
      <c r="G316" s="17"/>
      <c r="H316" s="18"/>
      <c r="I316" s="15"/>
      <c r="J316" s="17"/>
      <c r="K316" s="19" t="str">
        <f t="shared" si="8"/>
        <v/>
      </c>
      <c r="L316" s="17"/>
      <c r="M316" s="19" t="str">
        <f t="shared" si="9"/>
        <v/>
      </c>
      <c r="N316" s="20"/>
      <c r="O316" s="21"/>
    </row>
    <row r="317" spans="2:15" ht="24" customHeight="1">
      <c r="B317" s="14" t="str">
        <f>IFERROR(VLOOKUP(C317,'[1]DADOS (OCULTAR)'!$Q$3:$S$133,3,0),"")</f>
        <v/>
      </c>
      <c r="C317" s="15"/>
      <c r="D317" s="14" t="str">
        <f>IFERROR(VLOOKUP(E317,'[1]DADOS (OCULTAR)'!$Q$3:$S$133,3,0),"")</f>
        <v/>
      </c>
      <c r="E317" s="16"/>
      <c r="F317" s="15"/>
      <c r="G317" s="17"/>
      <c r="H317" s="18"/>
      <c r="I317" s="15"/>
      <c r="J317" s="17"/>
      <c r="K317" s="19" t="str">
        <f t="shared" si="8"/>
        <v/>
      </c>
      <c r="L317" s="17"/>
      <c r="M317" s="19" t="str">
        <f t="shared" si="9"/>
        <v/>
      </c>
      <c r="N317" s="20"/>
      <c r="O317" s="21"/>
    </row>
    <row r="318" spans="2:15" ht="24" customHeight="1">
      <c r="B318" s="14" t="str">
        <f>IFERROR(VLOOKUP(C318,'[1]DADOS (OCULTAR)'!$Q$3:$S$133,3,0),"")</f>
        <v/>
      </c>
      <c r="C318" s="15"/>
      <c r="D318" s="14" t="str">
        <f>IFERROR(VLOOKUP(E318,'[1]DADOS (OCULTAR)'!$Q$3:$S$133,3,0),"")</f>
        <v/>
      </c>
      <c r="E318" s="16"/>
      <c r="F318" s="15"/>
      <c r="G318" s="17"/>
      <c r="H318" s="18"/>
      <c r="I318" s="15"/>
      <c r="J318" s="17"/>
      <c r="K318" s="19" t="str">
        <f t="shared" si="8"/>
        <v/>
      </c>
      <c r="L318" s="17"/>
      <c r="M318" s="19" t="str">
        <f t="shared" si="9"/>
        <v/>
      </c>
      <c r="N318" s="20"/>
      <c r="O318" s="21"/>
    </row>
    <row r="319" spans="2:15" ht="24" customHeight="1">
      <c r="B319" s="14" t="str">
        <f>IFERROR(VLOOKUP(C319,'[1]DADOS (OCULTAR)'!$Q$3:$S$133,3,0),"")</f>
        <v/>
      </c>
      <c r="C319" s="15"/>
      <c r="D319" s="14" t="str">
        <f>IFERROR(VLOOKUP(E319,'[1]DADOS (OCULTAR)'!$Q$3:$S$133,3,0),"")</f>
        <v/>
      </c>
      <c r="E319" s="16"/>
      <c r="F319" s="15"/>
      <c r="G319" s="17"/>
      <c r="H319" s="18"/>
      <c r="I319" s="15"/>
      <c r="J319" s="17"/>
      <c r="K319" s="19" t="str">
        <f t="shared" si="8"/>
        <v/>
      </c>
      <c r="L319" s="17"/>
      <c r="M319" s="19" t="str">
        <f t="shared" si="9"/>
        <v/>
      </c>
      <c r="N319" s="20"/>
      <c r="O319" s="21"/>
    </row>
    <row r="320" spans="2:15" ht="24" customHeight="1">
      <c r="B320" s="14" t="str">
        <f>IFERROR(VLOOKUP(C320,'[1]DADOS (OCULTAR)'!$Q$3:$S$133,3,0),"")</f>
        <v/>
      </c>
      <c r="C320" s="15"/>
      <c r="D320" s="14" t="str">
        <f>IFERROR(VLOOKUP(E320,'[1]DADOS (OCULTAR)'!$Q$3:$S$133,3,0),"")</f>
        <v/>
      </c>
      <c r="E320" s="16"/>
      <c r="F320" s="15"/>
      <c r="G320" s="17"/>
      <c r="H320" s="18"/>
      <c r="I320" s="15"/>
      <c r="J320" s="17"/>
      <c r="K320" s="19" t="str">
        <f t="shared" si="8"/>
        <v/>
      </c>
      <c r="L320" s="17"/>
      <c r="M320" s="19" t="str">
        <f t="shared" si="9"/>
        <v/>
      </c>
      <c r="N320" s="20"/>
      <c r="O320" s="21"/>
    </row>
    <row r="321" spans="2:15" ht="24" customHeight="1">
      <c r="B321" s="14" t="str">
        <f>IFERROR(VLOOKUP(C321,'[1]DADOS (OCULTAR)'!$Q$3:$S$133,3,0),"")</f>
        <v/>
      </c>
      <c r="C321" s="15"/>
      <c r="D321" s="14" t="str">
        <f>IFERROR(VLOOKUP(E321,'[1]DADOS (OCULTAR)'!$Q$3:$S$133,3,0),"")</f>
        <v/>
      </c>
      <c r="E321" s="16"/>
      <c r="F321" s="15"/>
      <c r="G321" s="17"/>
      <c r="H321" s="18"/>
      <c r="I321" s="15"/>
      <c r="J321" s="17"/>
      <c r="K321" s="19" t="str">
        <f t="shared" si="8"/>
        <v/>
      </c>
      <c r="L321" s="17"/>
      <c r="M321" s="19" t="str">
        <f t="shared" si="9"/>
        <v/>
      </c>
      <c r="N321" s="20"/>
      <c r="O321" s="21"/>
    </row>
    <row r="322" spans="2:15" ht="24" customHeight="1">
      <c r="B322" s="14" t="str">
        <f>IFERROR(VLOOKUP(C322,'[1]DADOS (OCULTAR)'!$Q$3:$S$133,3,0),"")</f>
        <v/>
      </c>
      <c r="C322" s="15"/>
      <c r="D322" s="14" t="str">
        <f>IFERROR(VLOOKUP(E322,'[1]DADOS (OCULTAR)'!$Q$3:$S$133,3,0),"")</f>
        <v/>
      </c>
      <c r="E322" s="16"/>
      <c r="F322" s="15"/>
      <c r="G322" s="17"/>
      <c r="H322" s="18"/>
      <c r="I322" s="15"/>
      <c r="J322" s="17"/>
      <c r="K322" s="19" t="str">
        <f t="shared" si="8"/>
        <v/>
      </c>
      <c r="L322" s="17"/>
      <c r="M322" s="19" t="str">
        <f t="shared" si="9"/>
        <v/>
      </c>
      <c r="N322" s="20"/>
      <c r="O322" s="21"/>
    </row>
    <row r="323" spans="2:15" ht="24" customHeight="1">
      <c r="B323" s="14" t="str">
        <f>IFERROR(VLOOKUP(C323,'[1]DADOS (OCULTAR)'!$Q$3:$S$133,3,0),"")</f>
        <v/>
      </c>
      <c r="C323" s="15"/>
      <c r="D323" s="14" t="str">
        <f>IFERROR(VLOOKUP(E323,'[1]DADOS (OCULTAR)'!$Q$3:$S$133,3,0),"")</f>
        <v/>
      </c>
      <c r="E323" s="16"/>
      <c r="F323" s="15"/>
      <c r="G323" s="17"/>
      <c r="H323" s="18"/>
      <c r="I323" s="15"/>
      <c r="J323" s="17"/>
      <c r="K323" s="19" t="str">
        <f t="shared" si="8"/>
        <v/>
      </c>
      <c r="L323" s="17"/>
      <c r="M323" s="19" t="str">
        <f t="shared" si="9"/>
        <v/>
      </c>
      <c r="N323" s="20"/>
      <c r="O323" s="21"/>
    </row>
    <row r="324" spans="2:15" ht="24" customHeight="1">
      <c r="B324" s="14" t="str">
        <f>IFERROR(VLOOKUP(C324,'[1]DADOS (OCULTAR)'!$Q$3:$S$133,3,0),"")</f>
        <v/>
      </c>
      <c r="C324" s="15"/>
      <c r="D324" s="14" t="str">
        <f>IFERROR(VLOOKUP(E324,'[1]DADOS (OCULTAR)'!$Q$3:$S$133,3,0),"")</f>
        <v/>
      </c>
      <c r="E324" s="16"/>
      <c r="F324" s="15"/>
      <c r="G324" s="17"/>
      <c r="H324" s="18"/>
      <c r="I324" s="15"/>
      <c r="J324" s="17"/>
      <c r="K324" s="19" t="str">
        <f t="shared" si="8"/>
        <v/>
      </c>
      <c r="L324" s="17"/>
      <c r="M324" s="19" t="str">
        <f t="shared" si="9"/>
        <v/>
      </c>
      <c r="N324" s="20"/>
      <c r="O324" s="21"/>
    </row>
    <row r="325" spans="2:15" ht="24" customHeight="1">
      <c r="B325" s="14" t="str">
        <f>IFERROR(VLOOKUP(C325,'[1]DADOS (OCULTAR)'!$Q$3:$S$133,3,0),"")</f>
        <v/>
      </c>
      <c r="C325" s="15"/>
      <c r="D325" s="14" t="str">
        <f>IFERROR(VLOOKUP(E325,'[1]DADOS (OCULTAR)'!$Q$3:$S$133,3,0),"")</f>
        <v/>
      </c>
      <c r="E325" s="16"/>
      <c r="F325" s="15"/>
      <c r="G325" s="17"/>
      <c r="H325" s="18"/>
      <c r="I325" s="15"/>
      <c r="J325" s="17"/>
      <c r="K325" s="19" t="str">
        <f t="shared" si="8"/>
        <v/>
      </c>
      <c r="L325" s="17"/>
      <c r="M325" s="19" t="str">
        <f t="shared" si="9"/>
        <v/>
      </c>
      <c r="N325" s="20"/>
      <c r="O325" s="21"/>
    </row>
    <row r="326" spans="2:15" ht="24" customHeight="1">
      <c r="B326" s="14" t="str">
        <f>IFERROR(VLOOKUP(C326,'[1]DADOS (OCULTAR)'!$Q$3:$S$133,3,0),"")</f>
        <v/>
      </c>
      <c r="C326" s="15"/>
      <c r="D326" s="14" t="str">
        <f>IFERROR(VLOOKUP(E326,'[1]DADOS (OCULTAR)'!$Q$3:$S$133,3,0),"")</f>
        <v/>
      </c>
      <c r="E326" s="16"/>
      <c r="F326" s="15"/>
      <c r="G326" s="17"/>
      <c r="H326" s="18"/>
      <c r="I326" s="15"/>
      <c r="J326" s="17"/>
      <c r="K326" s="19" t="str">
        <f t="shared" si="8"/>
        <v/>
      </c>
      <c r="L326" s="17"/>
      <c r="M326" s="19" t="str">
        <f t="shared" si="9"/>
        <v/>
      </c>
      <c r="N326" s="20"/>
      <c r="O326" s="21"/>
    </row>
    <row r="327" spans="2:15" ht="24" customHeight="1">
      <c r="B327" s="14" t="str">
        <f>IFERROR(VLOOKUP(C327,'[1]DADOS (OCULTAR)'!$Q$3:$S$133,3,0),"")</f>
        <v/>
      </c>
      <c r="C327" s="15"/>
      <c r="D327" s="14" t="str">
        <f>IFERROR(VLOOKUP(E327,'[1]DADOS (OCULTAR)'!$Q$3:$S$133,3,0),"")</f>
        <v/>
      </c>
      <c r="E327" s="16"/>
      <c r="F327" s="15"/>
      <c r="G327" s="17"/>
      <c r="H327" s="18"/>
      <c r="I327" s="15"/>
      <c r="J327" s="17"/>
      <c r="K327" s="19" t="str">
        <f t="shared" si="8"/>
        <v/>
      </c>
      <c r="L327" s="17"/>
      <c r="M327" s="19" t="str">
        <f t="shared" si="9"/>
        <v/>
      </c>
      <c r="N327" s="20"/>
      <c r="O327" s="21"/>
    </row>
    <row r="328" spans="2:15" ht="24" customHeight="1">
      <c r="B328" s="14" t="str">
        <f>IFERROR(VLOOKUP(C328,'[1]DADOS (OCULTAR)'!$Q$3:$S$133,3,0),"")</f>
        <v/>
      </c>
      <c r="C328" s="15"/>
      <c r="D328" s="14" t="str">
        <f>IFERROR(VLOOKUP(E328,'[1]DADOS (OCULTAR)'!$Q$3:$S$133,3,0),"")</f>
        <v/>
      </c>
      <c r="E328" s="16"/>
      <c r="F328" s="15"/>
      <c r="G328" s="17"/>
      <c r="H328" s="18"/>
      <c r="I328" s="15"/>
      <c r="J328" s="17"/>
      <c r="K328" s="19" t="str">
        <f t="shared" si="8"/>
        <v/>
      </c>
      <c r="L328" s="17"/>
      <c r="M328" s="19" t="str">
        <f t="shared" si="9"/>
        <v/>
      </c>
      <c r="N328" s="20"/>
      <c r="O328" s="21"/>
    </row>
    <row r="329" spans="2:15" ht="24" customHeight="1">
      <c r="B329" s="14" t="str">
        <f>IFERROR(VLOOKUP(C329,'[1]DADOS (OCULTAR)'!$Q$3:$S$133,3,0),"")</f>
        <v/>
      </c>
      <c r="C329" s="15"/>
      <c r="D329" s="14" t="str">
        <f>IFERROR(VLOOKUP(E329,'[1]DADOS (OCULTAR)'!$Q$3:$S$133,3,0),"")</f>
        <v/>
      </c>
      <c r="E329" s="16"/>
      <c r="F329" s="15"/>
      <c r="G329" s="17"/>
      <c r="H329" s="18"/>
      <c r="I329" s="15"/>
      <c r="J329" s="17"/>
      <c r="K329" s="19" t="str">
        <f t="shared" si="8"/>
        <v/>
      </c>
      <c r="L329" s="17"/>
      <c r="M329" s="19" t="str">
        <f t="shared" si="9"/>
        <v/>
      </c>
      <c r="N329" s="20"/>
      <c r="O329" s="21"/>
    </row>
    <row r="330" spans="2:15" ht="24" customHeight="1">
      <c r="B330" s="14" t="str">
        <f>IFERROR(VLOOKUP(C330,'[1]DADOS (OCULTAR)'!$Q$3:$S$133,3,0),"")</f>
        <v/>
      </c>
      <c r="C330" s="15"/>
      <c r="D330" s="14" t="str">
        <f>IFERROR(VLOOKUP(E330,'[1]DADOS (OCULTAR)'!$Q$3:$S$133,3,0),"")</f>
        <v/>
      </c>
      <c r="E330" s="16"/>
      <c r="F330" s="15"/>
      <c r="G330" s="17"/>
      <c r="H330" s="18"/>
      <c r="I330" s="15"/>
      <c r="J330" s="17"/>
      <c r="K330" s="19" t="str">
        <f t="shared" ref="K330:K393" si="10">IF(J330="","",PROPER(TEXT(J330,"MMMM")))</f>
        <v/>
      </c>
      <c r="L330" s="17"/>
      <c r="M330" s="19" t="str">
        <f t="shared" ref="M330:M393" si="11">IF(L330="","",PROPER(TEXT(L330,"MMMM")))</f>
        <v/>
      </c>
      <c r="N330" s="20"/>
      <c r="O330" s="21"/>
    </row>
    <row r="331" spans="2:15" ht="24" customHeight="1">
      <c r="B331" s="14" t="str">
        <f>IFERROR(VLOOKUP(C331,'[1]DADOS (OCULTAR)'!$Q$3:$S$133,3,0),"")</f>
        <v/>
      </c>
      <c r="C331" s="15"/>
      <c r="D331" s="14" t="str">
        <f>IFERROR(VLOOKUP(E331,'[1]DADOS (OCULTAR)'!$Q$3:$S$133,3,0),"")</f>
        <v/>
      </c>
      <c r="E331" s="16"/>
      <c r="F331" s="15"/>
      <c r="G331" s="17"/>
      <c r="H331" s="18"/>
      <c r="I331" s="15"/>
      <c r="J331" s="17"/>
      <c r="K331" s="19" t="str">
        <f t="shared" si="10"/>
        <v/>
      </c>
      <c r="L331" s="17"/>
      <c r="M331" s="19" t="str">
        <f t="shared" si="11"/>
        <v/>
      </c>
      <c r="N331" s="20"/>
      <c r="O331" s="21"/>
    </row>
    <row r="332" spans="2:15" ht="24" customHeight="1">
      <c r="B332" s="14" t="str">
        <f>IFERROR(VLOOKUP(C332,'[1]DADOS (OCULTAR)'!$Q$3:$S$133,3,0),"")</f>
        <v/>
      </c>
      <c r="C332" s="15"/>
      <c r="D332" s="14" t="str">
        <f>IFERROR(VLOOKUP(E332,'[1]DADOS (OCULTAR)'!$Q$3:$S$133,3,0),"")</f>
        <v/>
      </c>
      <c r="E332" s="16"/>
      <c r="F332" s="15"/>
      <c r="G332" s="17"/>
      <c r="H332" s="18"/>
      <c r="I332" s="15"/>
      <c r="J332" s="17"/>
      <c r="K332" s="19" t="str">
        <f t="shared" si="10"/>
        <v/>
      </c>
      <c r="L332" s="17"/>
      <c r="M332" s="19" t="str">
        <f t="shared" si="11"/>
        <v/>
      </c>
      <c r="N332" s="20"/>
      <c r="O332" s="21"/>
    </row>
    <row r="333" spans="2:15" ht="24" customHeight="1">
      <c r="B333" s="14" t="str">
        <f>IFERROR(VLOOKUP(C333,'[1]DADOS (OCULTAR)'!$Q$3:$S$133,3,0),"")</f>
        <v/>
      </c>
      <c r="C333" s="15"/>
      <c r="D333" s="14" t="str">
        <f>IFERROR(VLOOKUP(E333,'[1]DADOS (OCULTAR)'!$Q$3:$S$133,3,0),"")</f>
        <v/>
      </c>
      <c r="E333" s="16"/>
      <c r="F333" s="15"/>
      <c r="G333" s="17"/>
      <c r="H333" s="18"/>
      <c r="I333" s="15"/>
      <c r="J333" s="17"/>
      <c r="K333" s="19" t="str">
        <f t="shared" si="10"/>
        <v/>
      </c>
      <c r="L333" s="17"/>
      <c r="M333" s="19" t="str">
        <f t="shared" si="11"/>
        <v/>
      </c>
      <c r="N333" s="20"/>
      <c r="O333" s="21"/>
    </row>
    <row r="334" spans="2:15" ht="24" customHeight="1">
      <c r="B334" s="14" t="str">
        <f>IFERROR(VLOOKUP(C334,'[1]DADOS (OCULTAR)'!$Q$3:$S$133,3,0),"")</f>
        <v/>
      </c>
      <c r="C334" s="15"/>
      <c r="D334" s="14" t="str">
        <f>IFERROR(VLOOKUP(E334,'[1]DADOS (OCULTAR)'!$Q$3:$S$133,3,0),"")</f>
        <v/>
      </c>
      <c r="E334" s="16"/>
      <c r="F334" s="15"/>
      <c r="G334" s="17"/>
      <c r="H334" s="18"/>
      <c r="I334" s="15"/>
      <c r="J334" s="17"/>
      <c r="K334" s="19" t="str">
        <f t="shared" si="10"/>
        <v/>
      </c>
      <c r="L334" s="17"/>
      <c r="M334" s="19" t="str">
        <f t="shared" si="11"/>
        <v/>
      </c>
      <c r="N334" s="20"/>
      <c r="O334" s="21"/>
    </row>
    <row r="335" spans="2:15" ht="24" customHeight="1">
      <c r="B335" s="14" t="str">
        <f>IFERROR(VLOOKUP(C335,'[1]DADOS (OCULTAR)'!$Q$3:$S$133,3,0),"")</f>
        <v/>
      </c>
      <c r="C335" s="15"/>
      <c r="D335" s="14" t="str">
        <f>IFERROR(VLOOKUP(E335,'[1]DADOS (OCULTAR)'!$Q$3:$S$133,3,0),"")</f>
        <v/>
      </c>
      <c r="E335" s="16"/>
      <c r="F335" s="15"/>
      <c r="G335" s="17"/>
      <c r="H335" s="18"/>
      <c r="I335" s="15"/>
      <c r="J335" s="17"/>
      <c r="K335" s="19" t="str">
        <f t="shared" si="10"/>
        <v/>
      </c>
      <c r="L335" s="17"/>
      <c r="M335" s="19" t="str">
        <f t="shared" si="11"/>
        <v/>
      </c>
      <c r="N335" s="20"/>
      <c r="O335" s="21"/>
    </row>
    <row r="336" spans="2:15" ht="24" customHeight="1">
      <c r="B336" s="14" t="str">
        <f>IFERROR(VLOOKUP(C336,'[1]DADOS (OCULTAR)'!$Q$3:$S$133,3,0),"")</f>
        <v/>
      </c>
      <c r="C336" s="15"/>
      <c r="D336" s="14" t="str">
        <f>IFERROR(VLOOKUP(E336,'[1]DADOS (OCULTAR)'!$Q$3:$S$133,3,0),"")</f>
        <v/>
      </c>
      <c r="E336" s="16"/>
      <c r="F336" s="15"/>
      <c r="G336" s="17"/>
      <c r="H336" s="18"/>
      <c r="I336" s="15"/>
      <c r="J336" s="17"/>
      <c r="K336" s="19" t="str">
        <f t="shared" si="10"/>
        <v/>
      </c>
      <c r="L336" s="17"/>
      <c r="M336" s="19" t="str">
        <f t="shared" si="11"/>
        <v/>
      </c>
      <c r="N336" s="20"/>
      <c r="O336" s="21"/>
    </row>
    <row r="337" spans="2:15" ht="24" customHeight="1">
      <c r="B337" s="14" t="str">
        <f>IFERROR(VLOOKUP(C337,'[1]DADOS (OCULTAR)'!$Q$3:$S$133,3,0),"")</f>
        <v/>
      </c>
      <c r="C337" s="15"/>
      <c r="D337" s="14" t="str">
        <f>IFERROR(VLOOKUP(E337,'[1]DADOS (OCULTAR)'!$Q$3:$S$133,3,0),"")</f>
        <v/>
      </c>
      <c r="E337" s="16"/>
      <c r="F337" s="15"/>
      <c r="G337" s="17"/>
      <c r="H337" s="18"/>
      <c r="I337" s="15"/>
      <c r="J337" s="17"/>
      <c r="K337" s="19" t="str">
        <f t="shared" si="10"/>
        <v/>
      </c>
      <c r="L337" s="17"/>
      <c r="M337" s="19" t="str">
        <f t="shared" si="11"/>
        <v/>
      </c>
      <c r="N337" s="20"/>
      <c r="O337" s="21"/>
    </row>
    <row r="338" spans="2:15" ht="24" customHeight="1">
      <c r="B338" s="14" t="str">
        <f>IFERROR(VLOOKUP(C338,'[1]DADOS (OCULTAR)'!$Q$3:$S$133,3,0),"")</f>
        <v/>
      </c>
      <c r="C338" s="15"/>
      <c r="D338" s="14" t="str">
        <f>IFERROR(VLOOKUP(E338,'[1]DADOS (OCULTAR)'!$Q$3:$S$133,3,0),"")</f>
        <v/>
      </c>
      <c r="E338" s="16"/>
      <c r="F338" s="15"/>
      <c r="G338" s="17"/>
      <c r="H338" s="18"/>
      <c r="I338" s="15"/>
      <c r="J338" s="17"/>
      <c r="K338" s="19" t="str">
        <f t="shared" si="10"/>
        <v/>
      </c>
      <c r="L338" s="17"/>
      <c r="M338" s="19" t="str">
        <f t="shared" si="11"/>
        <v/>
      </c>
      <c r="N338" s="20"/>
      <c r="O338" s="21"/>
    </row>
    <row r="339" spans="2:15" ht="24" customHeight="1">
      <c r="B339" s="14" t="str">
        <f>IFERROR(VLOOKUP(C339,'[1]DADOS (OCULTAR)'!$Q$3:$S$133,3,0),"")</f>
        <v/>
      </c>
      <c r="C339" s="15"/>
      <c r="D339" s="14" t="str">
        <f>IFERROR(VLOOKUP(E339,'[1]DADOS (OCULTAR)'!$Q$3:$S$133,3,0),"")</f>
        <v/>
      </c>
      <c r="E339" s="16"/>
      <c r="F339" s="15"/>
      <c r="G339" s="17"/>
      <c r="H339" s="18"/>
      <c r="I339" s="15"/>
      <c r="J339" s="17"/>
      <c r="K339" s="19" t="str">
        <f t="shared" si="10"/>
        <v/>
      </c>
      <c r="L339" s="17"/>
      <c r="M339" s="19" t="str">
        <f t="shared" si="11"/>
        <v/>
      </c>
      <c r="N339" s="20"/>
      <c r="O339" s="21"/>
    </row>
    <row r="340" spans="2:15" ht="24" customHeight="1">
      <c r="B340" s="14" t="str">
        <f>IFERROR(VLOOKUP(C340,'[1]DADOS (OCULTAR)'!$Q$3:$S$133,3,0),"")</f>
        <v/>
      </c>
      <c r="C340" s="15"/>
      <c r="D340" s="14" t="str">
        <f>IFERROR(VLOOKUP(E340,'[1]DADOS (OCULTAR)'!$Q$3:$S$133,3,0),"")</f>
        <v/>
      </c>
      <c r="E340" s="16"/>
      <c r="F340" s="15"/>
      <c r="G340" s="17"/>
      <c r="H340" s="18"/>
      <c r="I340" s="15"/>
      <c r="J340" s="17"/>
      <c r="K340" s="19" t="str">
        <f t="shared" si="10"/>
        <v/>
      </c>
      <c r="L340" s="17"/>
      <c r="M340" s="19" t="str">
        <f t="shared" si="11"/>
        <v/>
      </c>
      <c r="N340" s="20"/>
      <c r="O340" s="21"/>
    </row>
    <row r="341" spans="2:15" ht="24" customHeight="1">
      <c r="B341" s="14" t="str">
        <f>IFERROR(VLOOKUP(C341,'[1]DADOS (OCULTAR)'!$Q$3:$S$133,3,0),"")</f>
        <v/>
      </c>
      <c r="C341" s="15"/>
      <c r="D341" s="14" t="str">
        <f>IFERROR(VLOOKUP(E341,'[1]DADOS (OCULTAR)'!$Q$3:$S$133,3,0),"")</f>
        <v/>
      </c>
      <c r="E341" s="16"/>
      <c r="F341" s="15"/>
      <c r="G341" s="17"/>
      <c r="H341" s="18"/>
      <c r="I341" s="15"/>
      <c r="J341" s="17"/>
      <c r="K341" s="19" t="str">
        <f t="shared" si="10"/>
        <v/>
      </c>
      <c r="L341" s="17"/>
      <c r="M341" s="19" t="str">
        <f t="shared" si="11"/>
        <v/>
      </c>
      <c r="N341" s="20"/>
      <c r="O341" s="21"/>
    </row>
    <row r="342" spans="2:15" ht="24" customHeight="1">
      <c r="B342" s="14" t="str">
        <f>IFERROR(VLOOKUP(C342,'[1]DADOS (OCULTAR)'!$Q$3:$S$133,3,0),"")</f>
        <v/>
      </c>
      <c r="C342" s="15"/>
      <c r="D342" s="14" t="str">
        <f>IFERROR(VLOOKUP(E342,'[1]DADOS (OCULTAR)'!$Q$3:$S$133,3,0),"")</f>
        <v/>
      </c>
      <c r="E342" s="16"/>
      <c r="F342" s="15"/>
      <c r="G342" s="17"/>
      <c r="H342" s="18"/>
      <c r="I342" s="15"/>
      <c r="J342" s="17"/>
      <c r="K342" s="19" t="str">
        <f t="shared" si="10"/>
        <v/>
      </c>
      <c r="L342" s="17"/>
      <c r="M342" s="19" t="str">
        <f t="shared" si="11"/>
        <v/>
      </c>
      <c r="N342" s="20"/>
      <c r="O342" s="21"/>
    </row>
    <row r="343" spans="2:15" ht="24" customHeight="1">
      <c r="B343" s="14" t="str">
        <f>IFERROR(VLOOKUP(C343,'[1]DADOS (OCULTAR)'!$Q$3:$S$133,3,0),"")</f>
        <v/>
      </c>
      <c r="C343" s="15"/>
      <c r="D343" s="14" t="str">
        <f>IFERROR(VLOOKUP(E343,'[1]DADOS (OCULTAR)'!$Q$3:$S$133,3,0),"")</f>
        <v/>
      </c>
      <c r="E343" s="16"/>
      <c r="F343" s="15"/>
      <c r="G343" s="17"/>
      <c r="H343" s="18"/>
      <c r="I343" s="15"/>
      <c r="J343" s="17"/>
      <c r="K343" s="19" t="str">
        <f t="shared" si="10"/>
        <v/>
      </c>
      <c r="L343" s="17"/>
      <c r="M343" s="19" t="str">
        <f t="shared" si="11"/>
        <v/>
      </c>
      <c r="N343" s="20"/>
      <c r="O343" s="21"/>
    </row>
    <row r="344" spans="2:15" ht="24" customHeight="1">
      <c r="B344" s="14" t="str">
        <f>IFERROR(VLOOKUP(C344,'[1]DADOS (OCULTAR)'!$Q$3:$S$133,3,0),"")</f>
        <v/>
      </c>
      <c r="C344" s="15"/>
      <c r="D344" s="14" t="str">
        <f>IFERROR(VLOOKUP(E344,'[1]DADOS (OCULTAR)'!$Q$3:$S$133,3,0),"")</f>
        <v/>
      </c>
      <c r="E344" s="16"/>
      <c r="F344" s="15"/>
      <c r="G344" s="17"/>
      <c r="H344" s="18"/>
      <c r="I344" s="15"/>
      <c r="J344" s="17"/>
      <c r="K344" s="19" t="str">
        <f t="shared" si="10"/>
        <v/>
      </c>
      <c r="L344" s="17"/>
      <c r="M344" s="19" t="str">
        <f t="shared" si="11"/>
        <v/>
      </c>
      <c r="N344" s="20"/>
      <c r="O344" s="21"/>
    </row>
    <row r="345" spans="2:15" ht="24" customHeight="1">
      <c r="B345" s="14" t="str">
        <f>IFERROR(VLOOKUP(C345,'[1]DADOS (OCULTAR)'!$Q$3:$S$133,3,0),"")</f>
        <v/>
      </c>
      <c r="C345" s="15"/>
      <c r="D345" s="14" t="str">
        <f>IFERROR(VLOOKUP(E345,'[1]DADOS (OCULTAR)'!$Q$3:$S$133,3,0),"")</f>
        <v/>
      </c>
      <c r="E345" s="16"/>
      <c r="F345" s="15"/>
      <c r="G345" s="17"/>
      <c r="H345" s="18"/>
      <c r="I345" s="15"/>
      <c r="J345" s="17"/>
      <c r="K345" s="19" t="str">
        <f t="shared" si="10"/>
        <v/>
      </c>
      <c r="L345" s="17"/>
      <c r="M345" s="19" t="str">
        <f t="shared" si="11"/>
        <v/>
      </c>
      <c r="N345" s="20"/>
      <c r="O345" s="21"/>
    </row>
    <row r="346" spans="2:15" ht="24" customHeight="1">
      <c r="B346" s="14" t="str">
        <f>IFERROR(VLOOKUP(C346,'[1]DADOS (OCULTAR)'!$Q$3:$S$133,3,0),"")</f>
        <v/>
      </c>
      <c r="C346" s="15"/>
      <c r="D346" s="14" t="str">
        <f>IFERROR(VLOOKUP(E346,'[1]DADOS (OCULTAR)'!$Q$3:$S$133,3,0),"")</f>
        <v/>
      </c>
      <c r="E346" s="16"/>
      <c r="F346" s="15"/>
      <c r="G346" s="17"/>
      <c r="H346" s="18"/>
      <c r="I346" s="15"/>
      <c r="J346" s="17"/>
      <c r="K346" s="19" t="str">
        <f t="shared" si="10"/>
        <v/>
      </c>
      <c r="L346" s="17"/>
      <c r="M346" s="19" t="str">
        <f t="shared" si="11"/>
        <v/>
      </c>
      <c r="N346" s="20"/>
      <c r="O346" s="21"/>
    </row>
    <row r="347" spans="2:15" ht="24" customHeight="1">
      <c r="B347" s="14" t="str">
        <f>IFERROR(VLOOKUP(C347,'[1]DADOS (OCULTAR)'!$Q$3:$S$133,3,0),"")</f>
        <v/>
      </c>
      <c r="C347" s="15"/>
      <c r="D347" s="14" t="str">
        <f>IFERROR(VLOOKUP(E347,'[1]DADOS (OCULTAR)'!$Q$3:$S$133,3,0),"")</f>
        <v/>
      </c>
      <c r="E347" s="16"/>
      <c r="F347" s="15"/>
      <c r="G347" s="17"/>
      <c r="H347" s="18"/>
      <c r="I347" s="15"/>
      <c r="J347" s="17"/>
      <c r="K347" s="19" t="str">
        <f t="shared" si="10"/>
        <v/>
      </c>
      <c r="L347" s="17"/>
      <c r="M347" s="19" t="str">
        <f t="shared" si="11"/>
        <v/>
      </c>
      <c r="N347" s="20"/>
      <c r="O347" s="21"/>
    </row>
    <row r="348" spans="2:15" ht="24" customHeight="1">
      <c r="B348" s="14" t="str">
        <f>IFERROR(VLOOKUP(C348,'[1]DADOS (OCULTAR)'!$Q$3:$S$133,3,0),"")</f>
        <v/>
      </c>
      <c r="C348" s="15"/>
      <c r="D348" s="14" t="str">
        <f>IFERROR(VLOOKUP(E348,'[1]DADOS (OCULTAR)'!$Q$3:$S$133,3,0),"")</f>
        <v/>
      </c>
      <c r="E348" s="16"/>
      <c r="F348" s="15"/>
      <c r="G348" s="17"/>
      <c r="H348" s="18"/>
      <c r="I348" s="15"/>
      <c r="J348" s="17"/>
      <c r="K348" s="19" t="str">
        <f t="shared" si="10"/>
        <v/>
      </c>
      <c r="L348" s="17"/>
      <c r="M348" s="19" t="str">
        <f t="shared" si="11"/>
        <v/>
      </c>
      <c r="N348" s="20"/>
      <c r="O348" s="21"/>
    </row>
    <row r="349" spans="2:15" ht="24" customHeight="1">
      <c r="B349" s="14" t="str">
        <f>IFERROR(VLOOKUP(C349,'[1]DADOS (OCULTAR)'!$Q$3:$S$133,3,0),"")</f>
        <v/>
      </c>
      <c r="C349" s="15"/>
      <c r="D349" s="14" t="str">
        <f>IFERROR(VLOOKUP(E349,'[1]DADOS (OCULTAR)'!$Q$3:$S$133,3,0),"")</f>
        <v/>
      </c>
      <c r="E349" s="16"/>
      <c r="F349" s="15"/>
      <c r="G349" s="17"/>
      <c r="H349" s="18"/>
      <c r="I349" s="15"/>
      <c r="J349" s="17"/>
      <c r="K349" s="19" t="str">
        <f t="shared" si="10"/>
        <v/>
      </c>
      <c r="L349" s="17"/>
      <c r="M349" s="19" t="str">
        <f t="shared" si="11"/>
        <v/>
      </c>
      <c r="N349" s="20"/>
      <c r="O349" s="21"/>
    </row>
    <row r="350" spans="2:15" ht="24" customHeight="1">
      <c r="B350" s="14" t="str">
        <f>IFERROR(VLOOKUP(C350,'[1]DADOS (OCULTAR)'!$Q$3:$S$133,3,0),"")</f>
        <v/>
      </c>
      <c r="C350" s="15"/>
      <c r="D350" s="14" t="str">
        <f>IFERROR(VLOOKUP(E350,'[1]DADOS (OCULTAR)'!$Q$3:$S$133,3,0),"")</f>
        <v/>
      </c>
      <c r="E350" s="16"/>
      <c r="F350" s="15"/>
      <c r="G350" s="17"/>
      <c r="H350" s="18"/>
      <c r="I350" s="15"/>
      <c r="J350" s="17"/>
      <c r="K350" s="19" t="str">
        <f t="shared" si="10"/>
        <v/>
      </c>
      <c r="L350" s="17"/>
      <c r="M350" s="19" t="str">
        <f t="shared" si="11"/>
        <v/>
      </c>
      <c r="N350" s="20"/>
      <c r="O350" s="21"/>
    </row>
    <row r="351" spans="2:15" ht="24" customHeight="1">
      <c r="B351" s="14" t="str">
        <f>IFERROR(VLOOKUP(C351,'[1]DADOS (OCULTAR)'!$Q$3:$S$133,3,0),"")</f>
        <v/>
      </c>
      <c r="C351" s="15"/>
      <c r="D351" s="14" t="str">
        <f>IFERROR(VLOOKUP(E351,'[1]DADOS (OCULTAR)'!$Q$3:$S$133,3,0),"")</f>
        <v/>
      </c>
      <c r="E351" s="16"/>
      <c r="F351" s="15"/>
      <c r="G351" s="17"/>
      <c r="H351" s="18"/>
      <c r="I351" s="15"/>
      <c r="J351" s="17"/>
      <c r="K351" s="19" t="str">
        <f t="shared" si="10"/>
        <v/>
      </c>
      <c r="L351" s="17"/>
      <c r="M351" s="19" t="str">
        <f t="shared" si="11"/>
        <v/>
      </c>
      <c r="N351" s="20"/>
      <c r="O351" s="21"/>
    </row>
    <row r="352" spans="2:15" ht="24" customHeight="1">
      <c r="B352" s="14" t="str">
        <f>IFERROR(VLOOKUP(C352,'[1]DADOS (OCULTAR)'!$Q$3:$S$133,3,0),"")</f>
        <v/>
      </c>
      <c r="C352" s="15"/>
      <c r="D352" s="14" t="str">
        <f>IFERROR(VLOOKUP(E352,'[1]DADOS (OCULTAR)'!$Q$3:$S$133,3,0),"")</f>
        <v/>
      </c>
      <c r="E352" s="16"/>
      <c r="F352" s="15"/>
      <c r="G352" s="17"/>
      <c r="H352" s="18"/>
      <c r="I352" s="15"/>
      <c r="J352" s="17"/>
      <c r="K352" s="19" t="str">
        <f t="shared" si="10"/>
        <v/>
      </c>
      <c r="L352" s="17"/>
      <c r="M352" s="19" t="str">
        <f t="shared" si="11"/>
        <v/>
      </c>
      <c r="N352" s="20"/>
      <c r="O352" s="21"/>
    </row>
    <row r="353" spans="2:15" ht="24" customHeight="1">
      <c r="B353" s="14" t="str">
        <f>IFERROR(VLOOKUP(C353,'[1]DADOS (OCULTAR)'!$Q$3:$S$133,3,0),"")</f>
        <v/>
      </c>
      <c r="C353" s="15"/>
      <c r="D353" s="14" t="str">
        <f>IFERROR(VLOOKUP(E353,'[1]DADOS (OCULTAR)'!$Q$3:$S$133,3,0),"")</f>
        <v/>
      </c>
      <c r="E353" s="16"/>
      <c r="F353" s="15"/>
      <c r="G353" s="17"/>
      <c r="H353" s="18"/>
      <c r="I353" s="15"/>
      <c r="J353" s="17"/>
      <c r="K353" s="19" t="str">
        <f t="shared" si="10"/>
        <v/>
      </c>
      <c r="L353" s="17"/>
      <c r="M353" s="19" t="str">
        <f t="shared" si="11"/>
        <v/>
      </c>
      <c r="N353" s="20"/>
      <c r="O353" s="21"/>
    </row>
    <row r="354" spans="2:15" ht="24" customHeight="1">
      <c r="B354" s="14" t="str">
        <f>IFERROR(VLOOKUP(C354,'[1]DADOS (OCULTAR)'!$Q$3:$S$133,3,0),"")</f>
        <v/>
      </c>
      <c r="C354" s="15"/>
      <c r="D354" s="14" t="str">
        <f>IFERROR(VLOOKUP(E354,'[1]DADOS (OCULTAR)'!$Q$3:$S$133,3,0),"")</f>
        <v/>
      </c>
      <c r="E354" s="16"/>
      <c r="F354" s="15"/>
      <c r="G354" s="17"/>
      <c r="H354" s="18"/>
      <c r="I354" s="15"/>
      <c r="J354" s="17"/>
      <c r="K354" s="19" t="str">
        <f t="shared" si="10"/>
        <v/>
      </c>
      <c r="L354" s="17"/>
      <c r="M354" s="19" t="str">
        <f t="shared" si="11"/>
        <v/>
      </c>
      <c r="N354" s="20"/>
      <c r="O354" s="21"/>
    </row>
    <row r="355" spans="2:15" ht="24" customHeight="1">
      <c r="B355" s="14" t="str">
        <f>IFERROR(VLOOKUP(C355,'[1]DADOS (OCULTAR)'!$Q$3:$S$133,3,0),"")</f>
        <v/>
      </c>
      <c r="C355" s="15"/>
      <c r="D355" s="14" t="str">
        <f>IFERROR(VLOOKUP(E355,'[1]DADOS (OCULTAR)'!$Q$3:$S$133,3,0),"")</f>
        <v/>
      </c>
      <c r="E355" s="16"/>
      <c r="F355" s="15"/>
      <c r="G355" s="17"/>
      <c r="H355" s="18"/>
      <c r="I355" s="15"/>
      <c r="J355" s="17"/>
      <c r="K355" s="19" t="str">
        <f t="shared" si="10"/>
        <v/>
      </c>
      <c r="L355" s="17"/>
      <c r="M355" s="19" t="str">
        <f t="shared" si="11"/>
        <v/>
      </c>
      <c r="N355" s="20"/>
      <c r="O355" s="21"/>
    </row>
    <row r="356" spans="2:15" ht="24" customHeight="1">
      <c r="B356" s="14" t="str">
        <f>IFERROR(VLOOKUP(C356,'[1]DADOS (OCULTAR)'!$Q$3:$S$133,3,0),"")</f>
        <v/>
      </c>
      <c r="C356" s="15"/>
      <c r="D356" s="14" t="str">
        <f>IFERROR(VLOOKUP(E356,'[1]DADOS (OCULTAR)'!$Q$3:$S$133,3,0),"")</f>
        <v/>
      </c>
      <c r="E356" s="16"/>
      <c r="F356" s="15"/>
      <c r="G356" s="17"/>
      <c r="H356" s="18"/>
      <c r="I356" s="15"/>
      <c r="J356" s="17"/>
      <c r="K356" s="19" t="str">
        <f t="shared" si="10"/>
        <v/>
      </c>
      <c r="L356" s="17"/>
      <c r="M356" s="19" t="str">
        <f t="shared" si="11"/>
        <v/>
      </c>
      <c r="N356" s="20"/>
      <c r="O356" s="21"/>
    </row>
    <row r="357" spans="2:15" ht="24" customHeight="1">
      <c r="B357" s="14" t="str">
        <f>IFERROR(VLOOKUP(C357,'[1]DADOS (OCULTAR)'!$Q$3:$S$133,3,0),"")</f>
        <v/>
      </c>
      <c r="C357" s="15"/>
      <c r="D357" s="14" t="str">
        <f>IFERROR(VLOOKUP(E357,'[1]DADOS (OCULTAR)'!$Q$3:$S$133,3,0),"")</f>
        <v/>
      </c>
      <c r="E357" s="16"/>
      <c r="F357" s="15"/>
      <c r="G357" s="17"/>
      <c r="H357" s="18"/>
      <c r="I357" s="15"/>
      <c r="J357" s="17"/>
      <c r="K357" s="19" t="str">
        <f t="shared" si="10"/>
        <v/>
      </c>
      <c r="L357" s="17"/>
      <c r="M357" s="19" t="str">
        <f t="shared" si="11"/>
        <v/>
      </c>
      <c r="N357" s="20"/>
      <c r="O357" s="21"/>
    </row>
    <row r="358" spans="2:15" ht="24" customHeight="1">
      <c r="B358" s="14" t="str">
        <f>IFERROR(VLOOKUP(C358,'[1]DADOS (OCULTAR)'!$Q$3:$S$133,3,0),"")</f>
        <v/>
      </c>
      <c r="C358" s="15"/>
      <c r="D358" s="14" t="str">
        <f>IFERROR(VLOOKUP(E358,'[1]DADOS (OCULTAR)'!$Q$3:$S$133,3,0),"")</f>
        <v/>
      </c>
      <c r="E358" s="16"/>
      <c r="F358" s="15"/>
      <c r="G358" s="17"/>
      <c r="H358" s="18"/>
      <c r="I358" s="15"/>
      <c r="J358" s="17"/>
      <c r="K358" s="19" t="str">
        <f t="shared" si="10"/>
        <v/>
      </c>
      <c r="L358" s="17"/>
      <c r="M358" s="19" t="str">
        <f t="shared" si="11"/>
        <v/>
      </c>
      <c r="N358" s="20"/>
      <c r="O358" s="21"/>
    </row>
    <row r="359" spans="2:15" ht="24" customHeight="1">
      <c r="B359" s="14" t="str">
        <f>IFERROR(VLOOKUP(C359,'[1]DADOS (OCULTAR)'!$Q$3:$S$133,3,0),"")</f>
        <v/>
      </c>
      <c r="C359" s="15"/>
      <c r="D359" s="14" t="str">
        <f>IFERROR(VLOOKUP(E359,'[1]DADOS (OCULTAR)'!$Q$3:$S$133,3,0),"")</f>
        <v/>
      </c>
      <c r="E359" s="16"/>
      <c r="F359" s="15"/>
      <c r="G359" s="17"/>
      <c r="H359" s="18"/>
      <c r="I359" s="15"/>
      <c r="J359" s="17"/>
      <c r="K359" s="19" t="str">
        <f t="shared" si="10"/>
        <v/>
      </c>
      <c r="L359" s="17"/>
      <c r="M359" s="19" t="str">
        <f t="shared" si="11"/>
        <v/>
      </c>
      <c r="N359" s="20"/>
      <c r="O359" s="21"/>
    </row>
    <row r="360" spans="2:15" ht="24" customHeight="1">
      <c r="B360" s="14" t="str">
        <f>IFERROR(VLOOKUP(C360,'[1]DADOS (OCULTAR)'!$Q$3:$S$133,3,0),"")</f>
        <v/>
      </c>
      <c r="C360" s="15"/>
      <c r="D360" s="14" t="str">
        <f>IFERROR(VLOOKUP(E360,'[1]DADOS (OCULTAR)'!$Q$3:$S$133,3,0),"")</f>
        <v/>
      </c>
      <c r="E360" s="16"/>
      <c r="F360" s="15"/>
      <c r="G360" s="17"/>
      <c r="H360" s="18"/>
      <c r="I360" s="15"/>
      <c r="J360" s="17"/>
      <c r="K360" s="19" t="str">
        <f t="shared" si="10"/>
        <v/>
      </c>
      <c r="L360" s="17"/>
      <c r="M360" s="19" t="str">
        <f t="shared" si="11"/>
        <v/>
      </c>
      <c r="N360" s="20"/>
      <c r="O360" s="21"/>
    </row>
    <row r="361" spans="2:15" ht="24" customHeight="1">
      <c r="B361" s="14" t="str">
        <f>IFERROR(VLOOKUP(C361,'[1]DADOS (OCULTAR)'!$Q$3:$S$133,3,0),"")</f>
        <v/>
      </c>
      <c r="C361" s="15"/>
      <c r="D361" s="14" t="str">
        <f>IFERROR(VLOOKUP(E361,'[1]DADOS (OCULTAR)'!$Q$3:$S$133,3,0),"")</f>
        <v/>
      </c>
      <c r="E361" s="16"/>
      <c r="F361" s="15"/>
      <c r="G361" s="17"/>
      <c r="H361" s="18"/>
      <c r="I361" s="15"/>
      <c r="J361" s="17"/>
      <c r="K361" s="19" t="str">
        <f t="shared" si="10"/>
        <v/>
      </c>
      <c r="L361" s="17"/>
      <c r="M361" s="19" t="str">
        <f t="shared" si="11"/>
        <v/>
      </c>
      <c r="N361" s="20"/>
      <c r="O361" s="21"/>
    </row>
    <row r="362" spans="2:15" ht="24" customHeight="1">
      <c r="B362" s="14" t="str">
        <f>IFERROR(VLOOKUP(C362,'[1]DADOS (OCULTAR)'!$Q$3:$S$133,3,0),"")</f>
        <v/>
      </c>
      <c r="C362" s="15"/>
      <c r="D362" s="14" t="str">
        <f>IFERROR(VLOOKUP(E362,'[1]DADOS (OCULTAR)'!$Q$3:$S$133,3,0),"")</f>
        <v/>
      </c>
      <c r="E362" s="16"/>
      <c r="F362" s="15"/>
      <c r="G362" s="17"/>
      <c r="H362" s="18"/>
      <c r="I362" s="15"/>
      <c r="J362" s="17"/>
      <c r="K362" s="19" t="str">
        <f t="shared" si="10"/>
        <v/>
      </c>
      <c r="L362" s="17"/>
      <c r="M362" s="19" t="str">
        <f t="shared" si="11"/>
        <v/>
      </c>
      <c r="N362" s="20"/>
      <c r="O362" s="21"/>
    </row>
    <row r="363" spans="2:15" ht="24" customHeight="1">
      <c r="B363" s="14" t="str">
        <f>IFERROR(VLOOKUP(C363,'[1]DADOS (OCULTAR)'!$Q$3:$S$133,3,0),"")</f>
        <v/>
      </c>
      <c r="C363" s="15"/>
      <c r="D363" s="14" t="str">
        <f>IFERROR(VLOOKUP(E363,'[1]DADOS (OCULTAR)'!$Q$3:$S$133,3,0),"")</f>
        <v/>
      </c>
      <c r="E363" s="16"/>
      <c r="F363" s="15"/>
      <c r="G363" s="17"/>
      <c r="H363" s="18"/>
      <c r="I363" s="15"/>
      <c r="J363" s="17"/>
      <c r="K363" s="19" t="str">
        <f t="shared" si="10"/>
        <v/>
      </c>
      <c r="L363" s="17"/>
      <c r="M363" s="19" t="str">
        <f t="shared" si="11"/>
        <v/>
      </c>
      <c r="N363" s="20"/>
      <c r="O363" s="21"/>
    </row>
    <row r="364" spans="2:15" ht="24" customHeight="1">
      <c r="B364" s="14" t="str">
        <f>IFERROR(VLOOKUP(C364,'[1]DADOS (OCULTAR)'!$Q$3:$S$133,3,0),"")</f>
        <v/>
      </c>
      <c r="C364" s="15"/>
      <c r="D364" s="14" t="str">
        <f>IFERROR(VLOOKUP(E364,'[1]DADOS (OCULTAR)'!$Q$3:$S$133,3,0),"")</f>
        <v/>
      </c>
      <c r="E364" s="16"/>
      <c r="F364" s="15"/>
      <c r="G364" s="17"/>
      <c r="H364" s="18"/>
      <c r="I364" s="15"/>
      <c r="J364" s="17"/>
      <c r="K364" s="19" t="str">
        <f t="shared" si="10"/>
        <v/>
      </c>
      <c r="L364" s="17"/>
      <c r="M364" s="19" t="str">
        <f t="shared" si="11"/>
        <v/>
      </c>
      <c r="N364" s="20"/>
      <c r="O364" s="21"/>
    </row>
    <row r="365" spans="2:15" ht="24" customHeight="1">
      <c r="B365" s="14" t="str">
        <f>IFERROR(VLOOKUP(C365,'[1]DADOS (OCULTAR)'!$Q$3:$S$133,3,0),"")</f>
        <v/>
      </c>
      <c r="C365" s="15"/>
      <c r="D365" s="14" t="str">
        <f>IFERROR(VLOOKUP(E365,'[1]DADOS (OCULTAR)'!$Q$3:$S$133,3,0),"")</f>
        <v/>
      </c>
      <c r="E365" s="16"/>
      <c r="F365" s="15"/>
      <c r="G365" s="17"/>
      <c r="H365" s="18"/>
      <c r="I365" s="15"/>
      <c r="J365" s="17"/>
      <c r="K365" s="19" t="str">
        <f t="shared" si="10"/>
        <v/>
      </c>
      <c r="L365" s="17"/>
      <c r="M365" s="19" t="str">
        <f t="shared" si="11"/>
        <v/>
      </c>
      <c r="N365" s="20"/>
      <c r="O365" s="21"/>
    </row>
    <row r="366" spans="2:15" ht="24" customHeight="1">
      <c r="B366" s="14" t="str">
        <f>IFERROR(VLOOKUP(C366,'[1]DADOS (OCULTAR)'!$Q$3:$S$133,3,0),"")</f>
        <v/>
      </c>
      <c r="C366" s="15"/>
      <c r="D366" s="14" t="str">
        <f>IFERROR(VLOOKUP(E366,'[1]DADOS (OCULTAR)'!$Q$3:$S$133,3,0),"")</f>
        <v/>
      </c>
      <c r="E366" s="16"/>
      <c r="F366" s="15"/>
      <c r="G366" s="17"/>
      <c r="H366" s="18"/>
      <c r="I366" s="15"/>
      <c r="J366" s="17"/>
      <c r="K366" s="19" t="str">
        <f t="shared" si="10"/>
        <v/>
      </c>
      <c r="L366" s="17"/>
      <c r="M366" s="19" t="str">
        <f t="shared" si="11"/>
        <v/>
      </c>
      <c r="N366" s="20"/>
      <c r="O366" s="21"/>
    </row>
    <row r="367" spans="2:15" ht="24" customHeight="1">
      <c r="B367" s="14" t="str">
        <f>IFERROR(VLOOKUP(C367,'[1]DADOS (OCULTAR)'!$Q$3:$S$133,3,0),"")</f>
        <v/>
      </c>
      <c r="C367" s="15"/>
      <c r="D367" s="14" t="str">
        <f>IFERROR(VLOOKUP(E367,'[1]DADOS (OCULTAR)'!$Q$3:$S$133,3,0),"")</f>
        <v/>
      </c>
      <c r="E367" s="16"/>
      <c r="F367" s="15"/>
      <c r="G367" s="17"/>
      <c r="H367" s="18"/>
      <c r="I367" s="15"/>
      <c r="J367" s="17"/>
      <c r="K367" s="19" t="str">
        <f t="shared" si="10"/>
        <v/>
      </c>
      <c r="L367" s="17"/>
      <c r="M367" s="19" t="str">
        <f t="shared" si="11"/>
        <v/>
      </c>
      <c r="N367" s="20"/>
      <c r="O367" s="21"/>
    </row>
    <row r="368" spans="2:15" ht="24" customHeight="1">
      <c r="B368" s="14" t="str">
        <f>IFERROR(VLOOKUP(C368,'[1]DADOS (OCULTAR)'!$Q$3:$S$133,3,0),"")</f>
        <v/>
      </c>
      <c r="C368" s="15"/>
      <c r="D368" s="14" t="str">
        <f>IFERROR(VLOOKUP(E368,'[1]DADOS (OCULTAR)'!$Q$3:$S$133,3,0),"")</f>
        <v/>
      </c>
      <c r="E368" s="16"/>
      <c r="F368" s="15"/>
      <c r="G368" s="17"/>
      <c r="H368" s="18"/>
      <c r="I368" s="15"/>
      <c r="J368" s="17"/>
      <c r="K368" s="19" t="str">
        <f t="shared" si="10"/>
        <v/>
      </c>
      <c r="L368" s="17"/>
      <c r="M368" s="19" t="str">
        <f t="shared" si="11"/>
        <v/>
      </c>
      <c r="N368" s="20"/>
      <c r="O368" s="21"/>
    </row>
    <row r="369" spans="2:15" ht="24" customHeight="1">
      <c r="B369" s="14" t="str">
        <f>IFERROR(VLOOKUP(C369,'[1]DADOS (OCULTAR)'!$Q$3:$S$133,3,0),"")</f>
        <v/>
      </c>
      <c r="C369" s="15"/>
      <c r="D369" s="14" t="str">
        <f>IFERROR(VLOOKUP(E369,'[1]DADOS (OCULTAR)'!$Q$3:$S$133,3,0),"")</f>
        <v/>
      </c>
      <c r="E369" s="16"/>
      <c r="F369" s="15"/>
      <c r="G369" s="17"/>
      <c r="H369" s="18"/>
      <c r="I369" s="15"/>
      <c r="J369" s="17"/>
      <c r="K369" s="19" t="str">
        <f t="shared" si="10"/>
        <v/>
      </c>
      <c r="L369" s="17"/>
      <c r="M369" s="19" t="str">
        <f t="shared" si="11"/>
        <v/>
      </c>
      <c r="N369" s="20"/>
      <c r="O369" s="21"/>
    </row>
    <row r="370" spans="2:15" ht="24" customHeight="1">
      <c r="B370" s="14" t="str">
        <f>IFERROR(VLOOKUP(C370,'[1]DADOS (OCULTAR)'!$Q$3:$S$133,3,0),"")</f>
        <v/>
      </c>
      <c r="C370" s="15"/>
      <c r="D370" s="14" t="str">
        <f>IFERROR(VLOOKUP(E370,'[1]DADOS (OCULTAR)'!$Q$3:$S$133,3,0),"")</f>
        <v/>
      </c>
      <c r="E370" s="16"/>
      <c r="F370" s="15"/>
      <c r="G370" s="17"/>
      <c r="H370" s="18"/>
      <c r="I370" s="15"/>
      <c r="J370" s="17"/>
      <c r="K370" s="19" t="str">
        <f t="shared" si="10"/>
        <v/>
      </c>
      <c r="L370" s="17"/>
      <c r="M370" s="19" t="str">
        <f t="shared" si="11"/>
        <v/>
      </c>
      <c r="N370" s="20"/>
      <c r="O370" s="21"/>
    </row>
    <row r="371" spans="2:15" ht="24" customHeight="1">
      <c r="B371" s="14" t="str">
        <f>IFERROR(VLOOKUP(C371,'[1]DADOS (OCULTAR)'!$Q$3:$S$133,3,0),"")</f>
        <v/>
      </c>
      <c r="C371" s="15"/>
      <c r="D371" s="14" t="str">
        <f>IFERROR(VLOOKUP(E371,'[1]DADOS (OCULTAR)'!$Q$3:$S$133,3,0),"")</f>
        <v/>
      </c>
      <c r="E371" s="16"/>
      <c r="F371" s="15"/>
      <c r="G371" s="17"/>
      <c r="H371" s="18"/>
      <c r="I371" s="15"/>
      <c r="J371" s="17"/>
      <c r="K371" s="19" t="str">
        <f t="shared" si="10"/>
        <v/>
      </c>
      <c r="L371" s="17"/>
      <c r="M371" s="19" t="str">
        <f t="shared" si="11"/>
        <v/>
      </c>
      <c r="N371" s="20"/>
      <c r="O371" s="21"/>
    </row>
    <row r="372" spans="2:15" ht="24" customHeight="1">
      <c r="B372" s="14" t="str">
        <f>IFERROR(VLOOKUP(C372,'[1]DADOS (OCULTAR)'!$Q$3:$S$133,3,0),"")</f>
        <v/>
      </c>
      <c r="C372" s="15"/>
      <c r="D372" s="14" t="str">
        <f>IFERROR(VLOOKUP(E372,'[1]DADOS (OCULTAR)'!$Q$3:$S$133,3,0),"")</f>
        <v/>
      </c>
      <c r="E372" s="16"/>
      <c r="F372" s="15"/>
      <c r="G372" s="17"/>
      <c r="H372" s="18"/>
      <c r="I372" s="15"/>
      <c r="J372" s="17"/>
      <c r="K372" s="19" t="str">
        <f t="shared" si="10"/>
        <v/>
      </c>
      <c r="L372" s="17"/>
      <c r="M372" s="19" t="str">
        <f t="shared" si="11"/>
        <v/>
      </c>
      <c r="N372" s="20"/>
      <c r="O372" s="21"/>
    </row>
    <row r="373" spans="2:15" ht="24" customHeight="1">
      <c r="B373" s="14" t="str">
        <f>IFERROR(VLOOKUP(C373,'[1]DADOS (OCULTAR)'!$Q$3:$S$133,3,0),"")</f>
        <v/>
      </c>
      <c r="C373" s="15"/>
      <c r="D373" s="14" t="str">
        <f>IFERROR(VLOOKUP(E373,'[1]DADOS (OCULTAR)'!$Q$3:$S$133,3,0),"")</f>
        <v/>
      </c>
      <c r="E373" s="16"/>
      <c r="F373" s="15"/>
      <c r="G373" s="17"/>
      <c r="H373" s="18"/>
      <c r="I373" s="15"/>
      <c r="J373" s="17"/>
      <c r="K373" s="19" t="str">
        <f t="shared" si="10"/>
        <v/>
      </c>
      <c r="L373" s="17"/>
      <c r="M373" s="19" t="str">
        <f t="shared" si="11"/>
        <v/>
      </c>
      <c r="N373" s="20"/>
      <c r="O373" s="21"/>
    </row>
    <row r="374" spans="2:15" ht="24" customHeight="1">
      <c r="B374" s="14" t="str">
        <f>IFERROR(VLOOKUP(C374,'[1]DADOS (OCULTAR)'!$Q$3:$S$133,3,0),"")</f>
        <v/>
      </c>
      <c r="C374" s="15"/>
      <c r="D374" s="14" t="str">
        <f>IFERROR(VLOOKUP(E374,'[1]DADOS (OCULTAR)'!$Q$3:$S$133,3,0),"")</f>
        <v/>
      </c>
      <c r="E374" s="16"/>
      <c r="F374" s="15"/>
      <c r="G374" s="17"/>
      <c r="H374" s="18"/>
      <c r="I374" s="15"/>
      <c r="J374" s="17"/>
      <c r="K374" s="19" t="str">
        <f t="shared" si="10"/>
        <v/>
      </c>
      <c r="L374" s="17"/>
      <c r="M374" s="19" t="str">
        <f t="shared" si="11"/>
        <v/>
      </c>
      <c r="N374" s="20"/>
      <c r="O374" s="21"/>
    </row>
    <row r="375" spans="2:15" ht="24" customHeight="1">
      <c r="B375" s="14" t="str">
        <f>IFERROR(VLOOKUP(C375,'[1]DADOS (OCULTAR)'!$Q$3:$S$133,3,0),"")</f>
        <v/>
      </c>
      <c r="C375" s="15"/>
      <c r="D375" s="14" t="str">
        <f>IFERROR(VLOOKUP(E375,'[1]DADOS (OCULTAR)'!$Q$3:$S$133,3,0),"")</f>
        <v/>
      </c>
      <c r="E375" s="16"/>
      <c r="F375" s="15"/>
      <c r="G375" s="17"/>
      <c r="H375" s="18"/>
      <c r="I375" s="15"/>
      <c r="J375" s="17"/>
      <c r="K375" s="19" t="str">
        <f t="shared" si="10"/>
        <v/>
      </c>
      <c r="L375" s="17"/>
      <c r="M375" s="19" t="str">
        <f t="shared" si="11"/>
        <v/>
      </c>
      <c r="N375" s="20"/>
      <c r="O375" s="21"/>
    </row>
    <row r="376" spans="2:15" ht="24" customHeight="1">
      <c r="B376" s="14" t="str">
        <f>IFERROR(VLOOKUP(C376,'[1]DADOS (OCULTAR)'!$Q$3:$S$133,3,0),"")</f>
        <v/>
      </c>
      <c r="C376" s="15"/>
      <c r="D376" s="14" t="str">
        <f>IFERROR(VLOOKUP(E376,'[1]DADOS (OCULTAR)'!$Q$3:$S$133,3,0),"")</f>
        <v/>
      </c>
      <c r="E376" s="16"/>
      <c r="F376" s="15"/>
      <c r="G376" s="17"/>
      <c r="H376" s="18"/>
      <c r="I376" s="15"/>
      <c r="J376" s="17"/>
      <c r="K376" s="19" t="str">
        <f t="shared" si="10"/>
        <v/>
      </c>
      <c r="L376" s="17"/>
      <c r="M376" s="19" t="str">
        <f t="shared" si="11"/>
        <v/>
      </c>
      <c r="N376" s="20"/>
      <c r="O376" s="21"/>
    </row>
    <row r="377" spans="2:15" ht="24" customHeight="1">
      <c r="B377" s="14" t="str">
        <f>IFERROR(VLOOKUP(C377,'[1]DADOS (OCULTAR)'!$Q$3:$S$133,3,0),"")</f>
        <v/>
      </c>
      <c r="C377" s="15"/>
      <c r="D377" s="14" t="str">
        <f>IFERROR(VLOOKUP(E377,'[1]DADOS (OCULTAR)'!$Q$3:$S$133,3,0),"")</f>
        <v/>
      </c>
      <c r="E377" s="16"/>
      <c r="F377" s="15"/>
      <c r="G377" s="17"/>
      <c r="H377" s="18"/>
      <c r="I377" s="15"/>
      <c r="J377" s="17"/>
      <c r="K377" s="19" t="str">
        <f t="shared" si="10"/>
        <v/>
      </c>
      <c r="L377" s="17"/>
      <c r="M377" s="19" t="str">
        <f t="shared" si="11"/>
        <v/>
      </c>
      <c r="N377" s="20"/>
      <c r="O377" s="21"/>
    </row>
    <row r="378" spans="2:15" ht="24" customHeight="1">
      <c r="B378" s="14" t="str">
        <f>IFERROR(VLOOKUP(C378,'[1]DADOS (OCULTAR)'!$Q$3:$S$133,3,0),"")</f>
        <v/>
      </c>
      <c r="C378" s="15"/>
      <c r="D378" s="14" t="str">
        <f>IFERROR(VLOOKUP(E378,'[1]DADOS (OCULTAR)'!$Q$3:$S$133,3,0),"")</f>
        <v/>
      </c>
      <c r="E378" s="16"/>
      <c r="F378" s="15"/>
      <c r="G378" s="17"/>
      <c r="H378" s="18"/>
      <c r="I378" s="15"/>
      <c r="J378" s="17"/>
      <c r="K378" s="19" t="str">
        <f t="shared" si="10"/>
        <v/>
      </c>
      <c r="L378" s="17"/>
      <c r="M378" s="19" t="str">
        <f t="shared" si="11"/>
        <v/>
      </c>
      <c r="N378" s="20"/>
      <c r="O378" s="21"/>
    </row>
    <row r="379" spans="2:15" ht="24" customHeight="1">
      <c r="B379" s="14" t="str">
        <f>IFERROR(VLOOKUP(C379,'[1]DADOS (OCULTAR)'!$Q$3:$S$133,3,0),"")</f>
        <v/>
      </c>
      <c r="C379" s="15"/>
      <c r="D379" s="14" t="str">
        <f>IFERROR(VLOOKUP(E379,'[1]DADOS (OCULTAR)'!$Q$3:$S$133,3,0),"")</f>
        <v/>
      </c>
      <c r="E379" s="16"/>
      <c r="F379" s="15"/>
      <c r="G379" s="17"/>
      <c r="H379" s="18"/>
      <c r="I379" s="15"/>
      <c r="J379" s="17"/>
      <c r="K379" s="19" t="str">
        <f t="shared" si="10"/>
        <v/>
      </c>
      <c r="L379" s="17"/>
      <c r="M379" s="19" t="str">
        <f t="shared" si="11"/>
        <v/>
      </c>
      <c r="N379" s="20"/>
      <c r="O379" s="21"/>
    </row>
    <row r="380" spans="2:15" ht="24" customHeight="1">
      <c r="B380" s="14" t="str">
        <f>IFERROR(VLOOKUP(C380,'[1]DADOS (OCULTAR)'!$Q$3:$S$133,3,0),"")</f>
        <v/>
      </c>
      <c r="C380" s="15"/>
      <c r="D380" s="14" t="str">
        <f>IFERROR(VLOOKUP(E380,'[1]DADOS (OCULTAR)'!$Q$3:$S$133,3,0),"")</f>
        <v/>
      </c>
      <c r="E380" s="16"/>
      <c r="F380" s="15"/>
      <c r="G380" s="17"/>
      <c r="H380" s="18"/>
      <c r="I380" s="15"/>
      <c r="J380" s="17"/>
      <c r="K380" s="19" t="str">
        <f t="shared" si="10"/>
        <v/>
      </c>
      <c r="L380" s="17"/>
      <c r="M380" s="19" t="str">
        <f t="shared" si="11"/>
        <v/>
      </c>
      <c r="N380" s="20"/>
      <c r="O380" s="21"/>
    </row>
    <row r="381" spans="2:15" ht="24" customHeight="1">
      <c r="B381" s="14" t="str">
        <f>IFERROR(VLOOKUP(C381,'[1]DADOS (OCULTAR)'!$Q$3:$S$133,3,0),"")</f>
        <v/>
      </c>
      <c r="C381" s="15"/>
      <c r="D381" s="14" t="str">
        <f>IFERROR(VLOOKUP(E381,'[1]DADOS (OCULTAR)'!$Q$3:$S$133,3,0),"")</f>
        <v/>
      </c>
      <c r="E381" s="16"/>
      <c r="F381" s="15"/>
      <c r="G381" s="17"/>
      <c r="H381" s="18"/>
      <c r="I381" s="15"/>
      <c r="J381" s="17"/>
      <c r="K381" s="19" t="str">
        <f t="shared" si="10"/>
        <v/>
      </c>
      <c r="L381" s="17"/>
      <c r="M381" s="19" t="str">
        <f t="shared" si="11"/>
        <v/>
      </c>
      <c r="N381" s="20"/>
      <c r="O381" s="21"/>
    </row>
    <row r="382" spans="2:15" ht="24" customHeight="1">
      <c r="B382" s="14" t="str">
        <f>IFERROR(VLOOKUP(C382,'[1]DADOS (OCULTAR)'!$Q$3:$S$133,3,0),"")</f>
        <v/>
      </c>
      <c r="C382" s="15"/>
      <c r="D382" s="14" t="str">
        <f>IFERROR(VLOOKUP(E382,'[1]DADOS (OCULTAR)'!$Q$3:$S$133,3,0),"")</f>
        <v/>
      </c>
      <c r="E382" s="16"/>
      <c r="F382" s="15"/>
      <c r="G382" s="17"/>
      <c r="H382" s="18"/>
      <c r="I382" s="15"/>
      <c r="J382" s="17"/>
      <c r="K382" s="19" t="str">
        <f t="shared" si="10"/>
        <v/>
      </c>
      <c r="L382" s="17"/>
      <c r="M382" s="19" t="str">
        <f t="shared" si="11"/>
        <v/>
      </c>
      <c r="N382" s="20"/>
      <c r="O382" s="21"/>
    </row>
    <row r="383" spans="2:15" ht="24" customHeight="1">
      <c r="B383" s="14" t="str">
        <f>IFERROR(VLOOKUP(C383,'[1]DADOS (OCULTAR)'!$Q$3:$S$133,3,0),"")</f>
        <v/>
      </c>
      <c r="C383" s="15"/>
      <c r="D383" s="14" t="str">
        <f>IFERROR(VLOOKUP(E383,'[1]DADOS (OCULTAR)'!$Q$3:$S$133,3,0),"")</f>
        <v/>
      </c>
      <c r="E383" s="16"/>
      <c r="F383" s="15"/>
      <c r="G383" s="17"/>
      <c r="H383" s="18"/>
      <c r="I383" s="15"/>
      <c r="J383" s="17"/>
      <c r="K383" s="19" t="str">
        <f t="shared" si="10"/>
        <v/>
      </c>
      <c r="L383" s="17"/>
      <c r="M383" s="19" t="str">
        <f t="shared" si="11"/>
        <v/>
      </c>
      <c r="N383" s="20"/>
      <c r="O383" s="21"/>
    </row>
    <row r="384" spans="2:15" ht="24" customHeight="1">
      <c r="B384" s="14" t="str">
        <f>IFERROR(VLOOKUP(C384,'[1]DADOS (OCULTAR)'!$Q$3:$S$133,3,0),"")</f>
        <v/>
      </c>
      <c r="C384" s="15"/>
      <c r="D384" s="14" t="str">
        <f>IFERROR(VLOOKUP(E384,'[1]DADOS (OCULTAR)'!$Q$3:$S$133,3,0),"")</f>
        <v/>
      </c>
      <c r="E384" s="16"/>
      <c r="F384" s="15"/>
      <c r="G384" s="17"/>
      <c r="H384" s="18"/>
      <c r="I384" s="15"/>
      <c r="J384" s="17"/>
      <c r="K384" s="19" t="str">
        <f t="shared" si="10"/>
        <v/>
      </c>
      <c r="L384" s="17"/>
      <c r="M384" s="19" t="str">
        <f t="shared" si="11"/>
        <v/>
      </c>
      <c r="N384" s="20"/>
      <c r="O384" s="21"/>
    </row>
    <row r="385" spans="2:15" ht="24" customHeight="1">
      <c r="B385" s="14" t="str">
        <f>IFERROR(VLOOKUP(C385,'[1]DADOS (OCULTAR)'!$Q$3:$S$133,3,0),"")</f>
        <v/>
      </c>
      <c r="C385" s="15"/>
      <c r="D385" s="14" t="str">
        <f>IFERROR(VLOOKUP(E385,'[1]DADOS (OCULTAR)'!$Q$3:$S$133,3,0),"")</f>
        <v/>
      </c>
      <c r="E385" s="16"/>
      <c r="F385" s="15"/>
      <c r="G385" s="17"/>
      <c r="H385" s="18"/>
      <c r="I385" s="15"/>
      <c r="J385" s="17"/>
      <c r="K385" s="19" t="str">
        <f t="shared" si="10"/>
        <v/>
      </c>
      <c r="L385" s="17"/>
      <c r="M385" s="19" t="str">
        <f t="shared" si="11"/>
        <v/>
      </c>
      <c r="N385" s="20"/>
      <c r="O385" s="21"/>
    </row>
    <row r="386" spans="2:15" ht="24" customHeight="1">
      <c r="B386" s="14" t="str">
        <f>IFERROR(VLOOKUP(C386,'[1]DADOS (OCULTAR)'!$Q$3:$S$133,3,0),"")</f>
        <v/>
      </c>
      <c r="C386" s="15"/>
      <c r="D386" s="14" t="str">
        <f>IFERROR(VLOOKUP(E386,'[1]DADOS (OCULTAR)'!$Q$3:$S$133,3,0),"")</f>
        <v/>
      </c>
      <c r="E386" s="16"/>
      <c r="F386" s="15"/>
      <c r="G386" s="17"/>
      <c r="H386" s="18"/>
      <c r="I386" s="15"/>
      <c r="J386" s="17"/>
      <c r="K386" s="19" t="str">
        <f t="shared" si="10"/>
        <v/>
      </c>
      <c r="L386" s="17"/>
      <c r="M386" s="19" t="str">
        <f t="shared" si="11"/>
        <v/>
      </c>
      <c r="N386" s="20"/>
      <c r="O386" s="21"/>
    </row>
    <row r="387" spans="2:15" ht="24" customHeight="1">
      <c r="B387" s="14" t="str">
        <f>IFERROR(VLOOKUP(C387,'[1]DADOS (OCULTAR)'!$Q$3:$S$133,3,0),"")</f>
        <v/>
      </c>
      <c r="C387" s="15"/>
      <c r="D387" s="14" t="str">
        <f>IFERROR(VLOOKUP(E387,'[1]DADOS (OCULTAR)'!$Q$3:$S$133,3,0),"")</f>
        <v/>
      </c>
      <c r="E387" s="16"/>
      <c r="F387" s="15"/>
      <c r="G387" s="17"/>
      <c r="H387" s="18"/>
      <c r="I387" s="15"/>
      <c r="J387" s="17"/>
      <c r="K387" s="19" t="str">
        <f t="shared" si="10"/>
        <v/>
      </c>
      <c r="L387" s="17"/>
      <c r="M387" s="19" t="str">
        <f t="shared" si="11"/>
        <v/>
      </c>
      <c r="N387" s="20"/>
      <c r="O387" s="21"/>
    </row>
    <row r="388" spans="2:15" ht="24" customHeight="1">
      <c r="B388" s="14" t="str">
        <f>IFERROR(VLOOKUP(C388,'[1]DADOS (OCULTAR)'!$Q$3:$S$133,3,0),"")</f>
        <v/>
      </c>
      <c r="C388" s="15"/>
      <c r="D388" s="14" t="str">
        <f>IFERROR(VLOOKUP(E388,'[1]DADOS (OCULTAR)'!$Q$3:$S$133,3,0),"")</f>
        <v/>
      </c>
      <c r="E388" s="16"/>
      <c r="F388" s="15"/>
      <c r="G388" s="17"/>
      <c r="H388" s="18"/>
      <c r="I388" s="15"/>
      <c r="J388" s="17"/>
      <c r="K388" s="19" t="str">
        <f t="shared" si="10"/>
        <v/>
      </c>
      <c r="L388" s="17"/>
      <c r="M388" s="19" t="str">
        <f t="shared" si="11"/>
        <v/>
      </c>
      <c r="N388" s="20"/>
      <c r="O388" s="21"/>
    </row>
    <row r="389" spans="2:15" ht="24" customHeight="1">
      <c r="B389" s="14" t="str">
        <f>IFERROR(VLOOKUP(C389,'[1]DADOS (OCULTAR)'!$Q$3:$S$133,3,0),"")</f>
        <v/>
      </c>
      <c r="C389" s="15"/>
      <c r="D389" s="14" t="str">
        <f>IFERROR(VLOOKUP(E389,'[1]DADOS (OCULTAR)'!$Q$3:$S$133,3,0),"")</f>
        <v/>
      </c>
      <c r="E389" s="16"/>
      <c r="F389" s="15"/>
      <c r="G389" s="17"/>
      <c r="H389" s="18"/>
      <c r="I389" s="15"/>
      <c r="J389" s="17"/>
      <c r="K389" s="19" t="str">
        <f t="shared" si="10"/>
        <v/>
      </c>
      <c r="L389" s="17"/>
      <c r="M389" s="19" t="str">
        <f t="shared" si="11"/>
        <v/>
      </c>
      <c r="N389" s="20"/>
      <c r="O389" s="21"/>
    </row>
    <row r="390" spans="2:15" ht="24" customHeight="1">
      <c r="B390" s="14" t="str">
        <f>IFERROR(VLOOKUP(C390,'[1]DADOS (OCULTAR)'!$Q$3:$S$133,3,0),"")</f>
        <v/>
      </c>
      <c r="C390" s="15"/>
      <c r="D390" s="14" t="str">
        <f>IFERROR(VLOOKUP(E390,'[1]DADOS (OCULTAR)'!$Q$3:$S$133,3,0),"")</f>
        <v/>
      </c>
      <c r="E390" s="16"/>
      <c r="F390" s="15"/>
      <c r="G390" s="17"/>
      <c r="H390" s="18"/>
      <c r="I390" s="15"/>
      <c r="J390" s="17"/>
      <c r="K390" s="19" t="str">
        <f t="shared" si="10"/>
        <v/>
      </c>
      <c r="L390" s="17"/>
      <c r="M390" s="19" t="str">
        <f t="shared" si="11"/>
        <v/>
      </c>
      <c r="N390" s="20"/>
      <c r="O390" s="21"/>
    </row>
    <row r="391" spans="2:15" ht="24" customHeight="1">
      <c r="B391" s="14" t="str">
        <f>IFERROR(VLOOKUP(C391,'[1]DADOS (OCULTAR)'!$Q$3:$S$133,3,0),"")</f>
        <v/>
      </c>
      <c r="C391" s="15"/>
      <c r="D391" s="14" t="str">
        <f>IFERROR(VLOOKUP(E391,'[1]DADOS (OCULTAR)'!$Q$3:$S$133,3,0),"")</f>
        <v/>
      </c>
      <c r="E391" s="16"/>
      <c r="F391" s="15"/>
      <c r="G391" s="17"/>
      <c r="H391" s="18"/>
      <c r="I391" s="15"/>
      <c r="J391" s="17"/>
      <c r="K391" s="19" t="str">
        <f t="shared" si="10"/>
        <v/>
      </c>
      <c r="L391" s="17"/>
      <c r="M391" s="19" t="str">
        <f t="shared" si="11"/>
        <v/>
      </c>
      <c r="N391" s="20"/>
      <c r="O391" s="21"/>
    </row>
    <row r="392" spans="2:15" ht="24" customHeight="1">
      <c r="B392" s="14" t="str">
        <f>IFERROR(VLOOKUP(C392,'[1]DADOS (OCULTAR)'!$Q$3:$S$133,3,0),"")</f>
        <v/>
      </c>
      <c r="C392" s="15"/>
      <c r="D392" s="14" t="str">
        <f>IFERROR(VLOOKUP(E392,'[1]DADOS (OCULTAR)'!$Q$3:$S$133,3,0),"")</f>
        <v/>
      </c>
      <c r="E392" s="16"/>
      <c r="F392" s="15"/>
      <c r="G392" s="17"/>
      <c r="H392" s="18"/>
      <c r="I392" s="15"/>
      <c r="J392" s="17"/>
      <c r="K392" s="19" t="str">
        <f t="shared" si="10"/>
        <v/>
      </c>
      <c r="L392" s="17"/>
      <c r="M392" s="19" t="str">
        <f t="shared" si="11"/>
        <v/>
      </c>
      <c r="N392" s="20"/>
      <c r="O392" s="21"/>
    </row>
    <row r="393" spans="2:15" ht="24" customHeight="1">
      <c r="B393" s="14" t="str">
        <f>IFERROR(VLOOKUP(C393,'[1]DADOS (OCULTAR)'!$Q$3:$S$133,3,0),"")</f>
        <v/>
      </c>
      <c r="C393" s="15"/>
      <c r="D393" s="14" t="str">
        <f>IFERROR(VLOOKUP(E393,'[1]DADOS (OCULTAR)'!$Q$3:$S$133,3,0),"")</f>
        <v/>
      </c>
      <c r="E393" s="16"/>
      <c r="F393" s="15"/>
      <c r="G393" s="17"/>
      <c r="H393" s="18"/>
      <c r="I393" s="15"/>
      <c r="J393" s="17"/>
      <c r="K393" s="19" t="str">
        <f t="shared" si="10"/>
        <v/>
      </c>
      <c r="L393" s="17"/>
      <c r="M393" s="19" t="str">
        <f t="shared" si="11"/>
        <v/>
      </c>
      <c r="N393" s="20"/>
      <c r="O393" s="21"/>
    </row>
    <row r="394" spans="2:15" ht="24" customHeight="1">
      <c r="B394" s="14" t="str">
        <f>IFERROR(VLOOKUP(C394,'[1]DADOS (OCULTAR)'!$Q$3:$S$133,3,0),"")</f>
        <v/>
      </c>
      <c r="C394" s="15"/>
      <c r="D394" s="14" t="str">
        <f>IFERROR(VLOOKUP(E394,'[1]DADOS (OCULTAR)'!$Q$3:$S$133,3,0),"")</f>
        <v/>
      </c>
      <c r="E394" s="16"/>
      <c r="F394" s="15"/>
      <c r="G394" s="17"/>
      <c r="H394" s="18"/>
      <c r="I394" s="15"/>
      <c r="J394" s="17"/>
      <c r="K394" s="19" t="str">
        <f t="shared" ref="K394:K457" si="12">IF(J394="","",PROPER(TEXT(J394,"MMMM")))</f>
        <v/>
      </c>
      <c r="L394" s="17"/>
      <c r="M394" s="19" t="str">
        <f t="shared" ref="M394:M457" si="13">IF(L394="","",PROPER(TEXT(L394,"MMMM")))</f>
        <v/>
      </c>
      <c r="N394" s="20"/>
      <c r="O394" s="21"/>
    </row>
    <row r="395" spans="2:15" ht="24" customHeight="1">
      <c r="B395" s="14" t="str">
        <f>IFERROR(VLOOKUP(C395,'[1]DADOS (OCULTAR)'!$Q$3:$S$133,3,0),"")</f>
        <v/>
      </c>
      <c r="C395" s="15"/>
      <c r="D395" s="14" t="str">
        <f>IFERROR(VLOOKUP(E395,'[1]DADOS (OCULTAR)'!$Q$3:$S$133,3,0),"")</f>
        <v/>
      </c>
      <c r="E395" s="16"/>
      <c r="F395" s="15"/>
      <c r="G395" s="17"/>
      <c r="H395" s="18"/>
      <c r="I395" s="15"/>
      <c r="J395" s="17"/>
      <c r="K395" s="19" t="str">
        <f t="shared" si="12"/>
        <v/>
      </c>
      <c r="L395" s="17"/>
      <c r="M395" s="19" t="str">
        <f t="shared" si="13"/>
        <v/>
      </c>
      <c r="N395" s="20"/>
      <c r="O395" s="21"/>
    </row>
    <row r="396" spans="2:15" ht="24" customHeight="1">
      <c r="B396" s="14" t="str">
        <f>IFERROR(VLOOKUP(C396,'[1]DADOS (OCULTAR)'!$Q$3:$S$133,3,0),"")</f>
        <v/>
      </c>
      <c r="C396" s="15"/>
      <c r="D396" s="14" t="str">
        <f>IFERROR(VLOOKUP(E396,'[1]DADOS (OCULTAR)'!$Q$3:$S$133,3,0),"")</f>
        <v/>
      </c>
      <c r="E396" s="16"/>
      <c r="F396" s="15"/>
      <c r="G396" s="17"/>
      <c r="H396" s="18"/>
      <c r="I396" s="15"/>
      <c r="J396" s="17"/>
      <c r="K396" s="19" t="str">
        <f t="shared" si="12"/>
        <v/>
      </c>
      <c r="L396" s="17"/>
      <c r="M396" s="19" t="str">
        <f t="shared" si="13"/>
        <v/>
      </c>
      <c r="N396" s="20"/>
      <c r="O396" s="21"/>
    </row>
    <row r="397" spans="2:15" ht="24" customHeight="1">
      <c r="B397" s="14" t="str">
        <f>IFERROR(VLOOKUP(C397,'[1]DADOS (OCULTAR)'!$Q$3:$S$133,3,0),"")</f>
        <v/>
      </c>
      <c r="C397" s="15"/>
      <c r="D397" s="14" t="str">
        <f>IFERROR(VLOOKUP(E397,'[1]DADOS (OCULTAR)'!$Q$3:$S$133,3,0),"")</f>
        <v/>
      </c>
      <c r="E397" s="16"/>
      <c r="F397" s="15"/>
      <c r="G397" s="17"/>
      <c r="H397" s="18"/>
      <c r="I397" s="15"/>
      <c r="J397" s="17"/>
      <c r="K397" s="19" t="str">
        <f t="shared" si="12"/>
        <v/>
      </c>
      <c r="L397" s="17"/>
      <c r="M397" s="19" t="str">
        <f t="shared" si="13"/>
        <v/>
      </c>
      <c r="N397" s="20"/>
      <c r="O397" s="21"/>
    </row>
    <row r="398" spans="2:15" ht="24" customHeight="1">
      <c r="B398" s="14" t="str">
        <f>IFERROR(VLOOKUP(C398,'[1]DADOS (OCULTAR)'!$Q$3:$S$133,3,0),"")</f>
        <v/>
      </c>
      <c r="C398" s="15"/>
      <c r="D398" s="14" t="str">
        <f>IFERROR(VLOOKUP(E398,'[1]DADOS (OCULTAR)'!$Q$3:$S$133,3,0),"")</f>
        <v/>
      </c>
      <c r="E398" s="16"/>
      <c r="F398" s="15"/>
      <c r="G398" s="17"/>
      <c r="H398" s="18"/>
      <c r="I398" s="15"/>
      <c r="J398" s="17"/>
      <c r="K398" s="19" t="str">
        <f t="shared" si="12"/>
        <v/>
      </c>
      <c r="L398" s="17"/>
      <c r="M398" s="19" t="str">
        <f t="shared" si="13"/>
        <v/>
      </c>
      <c r="N398" s="20"/>
      <c r="O398" s="21"/>
    </row>
    <row r="399" spans="2:15" ht="24" customHeight="1">
      <c r="B399" s="14" t="str">
        <f>IFERROR(VLOOKUP(C399,'[1]DADOS (OCULTAR)'!$Q$3:$S$133,3,0),"")</f>
        <v/>
      </c>
      <c r="C399" s="15"/>
      <c r="D399" s="14" t="str">
        <f>IFERROR(VLOOKUP(E399,'[1]DADOS (OCULTAR)'!$Q$3:$S$133,3,0),"")</f>
        <v/>
      </c>
      <c r="E399" s="16"/>
      <c r="F399" s="15"/>
      <c r="G399" s="17"/>
      <c r="H399" s="18"/>
      <c r="I399" s="15"/>
      <c r="J399" s="17"/>
      <c r="K399" s="19" t="str">
        <f t="shared" si="12"/>
        <v/>
      </c>
      <c r="L399" s="17"/>
      <c r="M399" s="19" t="str">
        <f t="shared" si="13"/>
        <v/>
      </c>
      <c r="N399" s="20"/>
      <c r="O399" s="21"/>
    </row>
    <row r="400" spans="2:15" ht="24" customHeight="1">
      <c r="B400" s="14" t="str">
        <f>IFERROR(VLOOKUP(C400,'[1]DADOS (OCULTAR)'!$Q$3:$S$133,3,0),"")</f>
        <v/>
      </c>
      <c r="C400" s="15"/>
      <c r="D400" s="14" t="str">
        <f>IFERROR(VLOOKUP(E400,'[1]DADOS (OCULTAR)'!$Q$3:$S$133,3,0),"")</f>
        <v/>
      </c>
      <c r="E400" s="16"/>
      <c r="F400" s="15"/>
      <c r="G400" s="17"/>
      <c r="H400" s="18"/>
      <c r="I400" s="15"/>
      <c r="J400" s="17"/>
      <c r="K400" s="19" t="str">
        <f t="shared" si="12"/>
        <v/>
      </c>
      <c r="L400" s="17"/>
      <c r="M400" s="19" t="str">
        <f t="shared" si="13"/>
        <v/>
      </c>
      <c r="N400" s="20"/>
      <c r="O400" s="21"/>
    </row>
    <row r="401" spans="2:15" ht="24" customHeight="1">
      <c r="B401" s="14" t="str">
        <f>IFERROR(VLOOKUP(C401,'[1]DADOS (OCULTAR)'!$Q$3:$S$133,3,0),"")</f>
        <v/>
      </c>
      <c r="C401" s="15"/>
      <c r="D401" s="14" t="str">
        <f>IFERROR(VLOOKUP(E401,'[1]DADOS (OCULTAR)'!$Q$3:$S$133,3,0),"")</f>
        <v/>
      </c>
      <c r="E401" s="16"/>
      <c r="F401" s="15"/>
      <c r="G401" s="17"/>
      <c r="H401" s="18"/>
      <c r="I401" s="15"/>
      <c r="J401" s="17"/>
      <c r="K401" s="19" t="str">
        <f t="shared" si="12"/>
        <v/>
      </c>
      <c r="L401" s="17"/>
      <c r="M401" s="19" t="str">
        <f t="shared" si="13"/>
        <v/>
      </c>
      <c r="N401" s="20"/>
      <c r="O401" s="21"/>
    </row>
    <row r="402" spans="2:15" ht="24" customHeight="1">
      <c r="B402" s="14" t="str">
        <f>IFERROR(VLOOKUP(C402,'[1]DADOS (OCULTAR)'!$Q$3:$S$133,3,0),"")</f>
        <v/>
      </c>
      <c r="C402" s="15"/>
      <c r="D402" s="14" t="str">
        <f>IFERROR(VLOOKUP(E402,'[1]DADOS (OCULTAR)'!$Q$3:$S$133,3,0),"")</f>
        <v/>
      </c>
      <c r="E402" s="16"/>
      <c r="F402" s="15"/>
      <c r="G402" s="17"/>
      <c r="H402" s="18"/>
      <c r="I402" s="15"/>
      <c r="J402" s="17"/>
      <c r="K402" s="19" t="str">
        <f t="shared" si="12"/>
        <v/>
      </c>
      <c r="L402" s="17"/>
      <c r="M402" s="19" t="str">
        <f t="shared" si="13"/>
        <v/>
      </c>
      <c r="N402" s="20"/>
      <c r="O402" s="21"/>
    </row>
    <row r="403" spans="2:15" ht="24" customHeight="1">
      <c r="B403" s="14" t="str">
        <f>IFERROR(VLOOKUP(C403,'[1]DADOS (OCULTAR)'!$Q$3:$S$133,3,0),"")</f>
        <v/>
      </c>
      <c r="C403" s="15"/>
      <c r="D403" s="14" t="str">
        <f>IFERROR(VLOOKUP(E403,'[1]DADOS (OCULTAR)'!$Q$3:$S$133,3,0),"")</f>
        <v/>
      </c>
      <c r="E403" s="16"/>
      <c r="F403" s="15"/>
      <c r="G403" s="17"/>
      <c r="H403" s="18"/>
      <c r="I403" s="15"/>
      <c r="J403" s="17"/>
      <c r="K403" s="19" t="str">
        <f t="shared" si="12"/>
        <v/>
      </c>
      <c r="L403" s="17"/>
      <c r="M403" s="19" t="str">
        <f t="shared" si="13"/>
        <v/>
      </c>
      <c r="N403" s="20"/>
      <c r="O403" s="21"/>
    </row>
    <row r="404" spans="2:15" ht="24" customHeight="1">
      <c r="B404" s="14" t="str">
        <f>IFERROR(VLOOKUP(C404,'[1]DADOS (OCULTAR)'!$Q$3:$S$133,3,0),"")</f>
        <v/>
      </c>
      <c r="C404" s="15"/>
      <c r="D404" s="14" t="str">
        <f>IFERROR(VLOOKUP(E404,'[1]DADOS (OCULTAR)'!$Q$3:$S$133,3,0),"")</f>
        <v/>
      </c>
      <c r="E404" s="16"/>
      <c r="F404" s="15"/>
      <c r="G404" s="17"/>
      <c r="H404" s="18"/>
      <c r="I404" s="15"/>
      <c r="J404" s="17"/>
      <c r="K404" s="19" t="str">
        <f t="shared" si="12"/>
        <v/>
      </c>
      <c r="L404" s="17"/>
      <c r="M404" s="19" t="str">
        <f t="shared" si="13"/>
        <v/>
      </c>
      <c r="N404" s="20"/>
      <c r="O404" s="21"/>
    </row>
    <row r="405" spans="2:15" ht="24" customHeight="1">
      <c r="B405" s="14" t="str">
        <f>IFERROR(VLOOKUP(C405,'[1]DADOS (OCULTAR)'!$Q$3:$S$133,3,0),"")</f>
        <v/>
      </c>
      <c r="C405" s="15"/>
      <c r="D405" s="14" t="str">
        <f>IFERROR(VLOOKUP(E405,'[1]DADOS (OCULTAR)'!$Q$3:$S$133,3,0),"")</f>
        <v/>
      </c>
      <c r="E405" s="16"/>
      <c r="F405" s="15"/>
      <c r="G405" s="17"/>
      <c r="H405" s="18"/>
      <c r="I405" s="15"/>
      <c r="J405" s="17"/>
      <c r="K405" s="19" t="str">
        <f t="shared" si="12"/>
        <v/>
      </c>
      <c r="L405" s="17"/>
      <c r="M405" s="19" t="str">
        <f t="shared" si="13"/>
        <v/>
      </c>
      <c r="N405" s="20"/>
      <c r="O405" s="21"/>
    </row>
    <row r="406" spans="2:15" ht="24" customHeight="1">
      <c r="B406" s="14" t="str">
        <f>IFERROR(VLOOKUP(C406,'[1]DADOS (OCULTAR)'!$Q$3:$S$133,3,0),"")</f>
        <v/>
      </c>
      <c r="C406" s="15"/>
      <c r="D406" s="14" t="str">
        <f>IFERROR(VLOOKUP(E406,'[1]DADOS (OCULTAR)'!$Q$3:$S$133,3,0),"")</f>
        <v/>
      </c>
      <c r="E406" s="16"/>
      <c r="F406" s="15"/>
      <c r="G406" s="17"/>
      <c r="H406" s="18"/>
      <c r="I406" s="15"/>
      <c r="J406" s="17"/>
      <c r="K406" s="19" t="str">
        <f t="shared" si="12"/>
        <v/>
      </c>
      <c r="L406" s="17"/>
      <c r="M406" s="19" t="str">
        <f t="shared" si="13"/>
        <v/>
      </c>
      <c r="N406" s="20"/>
      <c r="O406" s="21"/>
    </row>
    <row r="407" spans="2:15" ht="24" customHeight="1">
      <c r="B407" s="14" t="str">
        <f>IFERROR(VLOOKUP(C407,'[1]DADOS (OCULTAR)'!$Q$3:$S$133,3,0),"")</f>
        <v/>
      </c>
      <c r="C407" s="15"/>
      <c r="D407" s="14" t="str">
        <f>IFERROR(VLOOKUP(E407,'[1]DADOS (OCULTAR)'!$Q$3:$S$133,3,0),"")</f>
        <v/>
      </c>
      <c r="E407" s="16"/>
      <c r="F407" s="15"/>
      <c r="G407" s="17"/>
      <c r="H407" s="18"/>
      <c r="I407" s="15"/>
      <c r="J407" s="17"/>
      <c r="K407" s="19" t="str">
        <f t="shared" si="12"/>
        <v/>
      </c>
      <c r="L407" s="17"/>
      <c r="M407" s="19" t="str">
        <f t="shared" si="13"/>
        <v/>
      </c>
      <c r="N407" s="20"/>
      <c r="O407" s="21"/>
    </row>
    <row r="408" spans="2:15" ht="24" customHeight="1">
      <c r="B408" s="14" t="str">
        <f>IFERROR(VLOOKUP(C408,'[1]DADOS (OCULTAR)'!$Q$3:$S$133,3,0),"")</f>
        <v/>
      </c>
      <c r="C408" s="15"/>
      <c r="D408" s="14" t="str">
        <f>IFERROR(VLOOKUP(E408,'[1]DADOS (OCULTAR)'!$Q$3:$S$133,3,0),"")</f>
        <v/>
      </c>
      <c r="E408" s="16"/>
      <c r="F408" s="15"/>
      <c r="G408" s="17"/>
      <c r="H408" s="18"/>
      <c r="I408" s="15"/>
      <c r="J408" s="17"/>
      <c r="K408" s="19" t="str">
        <f t="shared" si="12"/>
        <v/>
      </c>
      <c r="L408" s="17"/>
      <c r="M408" s="19" t="str">
        <f t="shared" si="13"/>
        <v/>
      </c>
      <c r="N408" s="20"/>
      <c r="O408" s="21"/>
    </row>
    <row r="409" spans="2:15" ht="24" customHeight="1">
      <c r="B409" s="14" t="str">
        <f>IFERROR(VLOOKUP(C409,'[1]DADOS (OCULTAR)'!$Q$3:$S$133,3,0),"")</f>
        <v/>
      </c>
      <c r="C409" s="15"/>
      <c r="D409" s="14" t="str">
        <f>IFERROR(VLOOKUP(E409,'[1]DADOS (OCULTAR)'!$Q$3:$S$133,3,0),"")</f>
        <v/>
      </c>
      <c r="E409" s="16"/>
      <c r="F409" s="15"/>
      <c r="G409" s="17"/>
      <c r="H409" s="18"/>
      <c r="I409" s="15"/>
      <c r="J409" s="17"/>
      <c r="K409" s="19" t="str">
        <f t="shared" si="12"/>
        <v/>
      </c>
      <c r="L409" s="17"/>
      <c r="M409" s="19" t="str">
        <f t="shared" si="13"/>
        <v/>
      </c>
      <c r="N409" s="20"/>
      <c r="O409" s="21"/>
    </row>
    <row r="410" spans="2:15" ht="24" customHeight="1">
      <c r="B410" s="14" t="str">
        <f>IFERROR(VLOOKUP(C410,'[1]DADOS (OCULTAR)'!$Q$3:$S$133,3,0),"")</f>
        <v/>
      </c>
      <c r="C410" s="15"/>
      <c r="D410" s="14" t="str">
        <f>IFERROR(VLOOKUP(E410,'[1]DADOS (OCULTAR)'!$Q$3:$S$133,3,0),"")</f>
        <v/>
      </c>
      <c r="E410" s="16"/>
      <c r="F410" s="15"/>
      <c r="G410" s="17"/>
      <c r="H410" s="18"/>
      <c r="I410" s="15"/>
      <c r="J410" s="17"/>
      <c r="K410" s="19" t="str">
        <f t="shared" si="12"/>
        <v/>
      </c>
      <c r="L410" s="17"/>
      <c r="M410" s="19" t="str">
        <f t="shared" si="13"/>
        <v/>
      </c>
      <c r="N410" s="20"/>
      <c r="O410" s="21"/>
    </row>
    <row r="411" spans="2:15" ht="24" customHeight="1">
      <c r="B411" s="14" t="str">
        <f>IFERROR(VLOOKUP(C411,'[1]DADOS (OCULTAR)'!$Q$3:$S$133,3,0),"")</f>
        <v/>
      </c>
      <c r="C411" s="15"/>
      <c r="D411" s="14" t="str">
        <f>IFERROR(VLOOKUP(E411,'[1]DADOS (OCULTAR)'!$Q$3:$S$133,3,0),"")</f>
        <v/>
      </c>
      <c r="E411" s="16"/>
      <c r="F411" s="15"/>
      <c r="G411" s="17"/>
      <c r="H411" s="18"/>
      <c r="I411" s="15"/>
      <c r="J411" s="17"/>
      <c r="K411" s="19" t="str">
        <f t="shared" si="12"/>
        <v/>
      </c>
      <c r="L411" s="17"/>
      <c r="M411" s="19" t="str">
        <f t="shared" si="13"/>
        <v/>
      </c>
      <c r="N411" s="20"/>
      <c r="O411" s="21"/>
    </row>
    <row r="412" spans="2:15" ht="24" customHeight="1">
      <c r="B412" s="14" t="str">
        <f>IFERROR(VLOOKUP(C412,'[1]DADOS (OCULTAR)'!$Q$3:$S$133,3,0),"")</f>
        <v/>
      </c>
      <c r="C412" s="15"/>
      <c r="D412" s="14" t="str">
        <f>IFERROR(VLOOKUP(E412,'[1]DADOS (OCULTAR)'!$Q$3:$S$133,3,0),"")</f>
        <v/>
      </c>
      <c r="E412" s="16"/>
      <c r="F412" s="15"/>
      <c r="G412" s="17"/>
      <c r="H412" s="18"/>
      <c r="I412" s="15"/>
      <c r="J412" s="17"/>
      <c r="K412" s="19" t="str">
        <f t="shared" si="12"/>
        <v/>
      </c>
      <c r="L412" s="17"/>
      <c r="M412" s="19" t="str">
        <f t="shared" si="13"/>
        <v/>
      </c>
      <c r="N412" s="20"/>
      <c r="O412" s="21"/>
    </row>
    <row r="413" spans="2:15" ht="24" customHeight="1">
      <c r="B413" s="14" t="str">
        <f>IFERROR(VLOOKUP(C413,'[1]DADOS (OCULTAR)'!$Q$3:$S$133,3,0),"")</f>
        <v/>
      </c>
      <c r="C413" s="15"/>
      <c r="D413" s="14" t="str">
        <f>IFERROR(VLOOKUP(E413,'[1]DADOS (OCULTAR)'!$Q$3:$S$133,3,0),"")</f>
        <v/>
      </c>
      <c r="E413" s="16"/>
      <c r="F413" s="15"/>
      <c r="G413" s="17"/>
      <c r="H413" s="18"/>
      <c r="I413" s="15"/>
      <c r="J413" s="17"/>
      <c r="K413" s="19" t="str">
        <f t="shared" si="12"/>
        <v/>
      </c>
      <c r="L413" s="17"/>
      <c r="M413" s="19" t="str">
        <f t="shared" si="13"/>
        <v/>
      </c>
      <c r="N413" s="20"/>
      <c r="O413" s="21"/>
    </row>
    <row r="414" spans="2:15" ht="24" customHeight="1">
      <c r="B414" s="14" t="str">
        <f>IFERROR(VLOOKUP(C414,'[1]DADOS (OCULTAR)'!$Q$3:$S$133,3,0),"")</f>
        <v/>
      </c>
      <c r="C414" s="15"/>
      <c r="D414" s="14" t="str">
        <f>IFERROR(VLOOKUP(E414,'[1]DADOS (OCULTAR)'!$Q$3:$S$133,3,0),"")</f>
        <v/>
      </c>
      <c r="E414" s="16"/>
      <c r="F414" s="15"/>
      <c r="G414" s="17"/>
      <c r="H414" s="18"/>
      <c r="I414" s="15"/>
      <c r="J414" s="17"/>
      <c r="K414" s="19" t="str">
        <f t="shared" si="12"/>
        <v/>
      </c>
      <c r="L414" s="17"/>
      <c r="M414" s="19" t="str">
        <f t="shared" si="13"/>
        <v/>
      </c>
      <c r="N414" s="20"/>
      <c r="O414" s="21"/>
    </row>
    <row r="415" spans="2:15" ht="24" customHeight="1">
      <c r="B415" s="14" t="str">
        <f>IFERROR(VLOOKUP(C415,'[1]DADOS (OCULTAR)'!$Q$3:$S$133,3,0),"")</f>
        <v/>
      </c>
      <c r="C415" s="15"/>
      <c r="D415" s="14" t="str">
        <f>IFERROR(VLOOKUP(E415,'[1]DADOS (OCULTAR)'!$Q$3:$S$133,3,0),"")</f>
        <v/>
      </c>
      <c r="E415" s="16"/>
      <c r="F415" s="15"/>
      <c r="G415" s="17"/>
      <c r="H415" s="18"/>
      <c r="I415" s="15"/>
      <c r="J415" s="17"/>
      <c r="K415" s="19" t="str">
        <f t="shared" si="12"/>
        <v/>
      </c>
      <c r="L415" s="17"/>
      <c r="M415" s="19" t="str">
        <f t="shared" si="13"/>
        <v/>
      </c>
      <c r="N415" s="20"/>
      <c r="O415" s="21"/>
    </row>
    <row r="416" spans="2:15" ht="24" customHeight="1">
      <c r="B416" s="14" t="str">
        <f>IFERROR(VLOOKUP(C416,'[1]DADOS (OCULTAR)'!$Q$3:$S$133,3,0),"")</f>
        <v/>
      </c>
      <c r="C416" s="15"/>
      <c r="D416" s="14" t="str">
        <f>IFERROR(VLOOKUP(E416,'[1]DADOS (OCULTAR)'!$Q$3:$S$133,3,0),"")</f>
        <v/>
      </c>
      <c r="E416" s="16"/>
      <c r="F416" s="15"/>
      <c r="G416" s="17"/>
      <c r="H416" s="18"/>
      <c r="I416" s="15"/>
      <c r="J416" s="17"/>
      <c r="K416" s="19" t="str">
        <f t="shared" si="12"/>
        <v/>
      </c>
      <c r="L416" s="17"/>
      <c r="M416" s="19" t="str">
        <f t="shared" si="13"/>
        <v/>
      </c>
      <c r="N416" s="20"/>
      <c r="O416" s="21"/>
    </row>
    <row r="417" spans="2:15" ht="24" customHeight="1">
      <c r="B417" s="14" t="str">
        <f>IFERROR(VLOOKUP(C417,'[1]DADOS (OCULTAR)'!$Q$3:$S$133,3,0),"")</f>
        <v/>
      </c>
      <c r="C417" s="15"/>
      <c r="D417" s="14" t="str">
        <f>IFERROR(VLOOKUP(E417,'[1]DADOS (OCULTAR)'!$Q$3:$S$133,3,0),"")</f>
        <v/>
      </c>
      <c r="E417" s="16"/>
      <c r="F417" s="15"/>
      <c r="G417" s="17"/>
      <c r="H417" s="18"/>
      <c r="I417" s="15"/>
      <c r="J417" s="17"/>
      <c r="K417" s="19" t="str">
        <f t="shared" si="12"/>
        <v/>
      </c>
      <c r="L417" s="17"/>
      <c r="M417" s="19" t="str">
        <f t="shared" si="13"/>
        <v/>
      </c>
      <c r="N417" s="20"/>
      <c r="O417" s="21"/>
    </row>
    <row r="418" spans="2:15" ht="24" customHeight="1">
      <c r="B418" s="14" t="str">
        <f>IFERROR(VLOOKUP(C418,'[1]DADOS (OCULTAR)'!$Q$3:$S$133,3,0),"")</f>
        <v/>
      </c>
      <c r="C418" s="15"/>
      <c r="D418" s="14" t="str">
        <f>IFERROR(VLOOKUP(E418,'[1]DADOS (OCULTAR)'!$Q$3:$S$133,3,0),"")</f>
        <v/>
      </c>
      <c r="E418" s="16"/>
      <c r="F418" s="15"/>
      <c r="G418" s="17"/>
      <c r="H418" s="18"/>
      <c r="I418" s="15"/>
      <c r="J418" s="17"/>
      <c r="K418" s="19" t="str">
        <f t="shared" si="12"/>
        <v/>
      </c>
      <c r="L418" s="17"/>
      <c r="M418" s="19" t="str">
        <f t="shared" si="13"/>
        <v/>
      </c>
      <c r="N418" s="20"/>
      <c r="O418" s="21"/>
    </row>
    <row r="419" spans="2:15" ht="24" customHeight="1">
      <c r="B419" s="14" t="str">
        <f>IFERROR(VLOOKUP(C419,'[1]DADOS (OCULTAR)'!$Q$3:$S$133,3,0),"")</f>
        <v/>
      </c>
      <c r="C419" s="15"/>
      <c r="D419" s="14" t="str">
        <f>IFERROR(VLOOKUP(E419,'[1]DADOS (OCULTAR)'!$Q$3:$S$133,3,0),"")</f>
        <v/>
      </c>
      <c r="E419" s="16"/>
      <c r="F419" s="15"/>
      <c r="G419" s="17"/>
      <c r="H419" s="18"/>
      <c r="I419" s="15"/>
      <c r="J419" s="17"/>
      <c r="K419" s="19" t="str">
        <f t="shared" si="12"/>
        <v/>
      </c>
      <c r="L419" s="17"/>
      <c r="M419" s="19" t="str">
        <f t="shared" si="13"/>
        <v/>
      </c>
      <c r="N419" s="20"/>
      <c r="O419" s="21"/>
    </row>
    <row r="420" spans="2:15" ht="24" customHeight="1">
      <c r="B420" s="14" t="str">
        <f>IFERROR(VLOOKUP(C420,'[1]DADOS (OCULTAR)'!$Q$3:$S$133,3,0),"")</f>
        <v/>
      </c>
      <c r="C420" s="15"/>
      <c r="D420" s="14" t="str">
        <f>IFERROR(VLOOKUP(E420,'[1]DADOS (OCULTAR)'!$Q$3:$S$133,3,0),"")</f>
        <v/>
      </c>
      <c r="E420" s="16"/>
      <c r="F420" s="15"/>
      <c r="G420" s="17"/>
      <c r="H420" s="18"/>
      <c r="I420" s="15"/>
      <c r="J420" s="17"/>
      <c r="K420" s="19" t="str">
        <f t="shared" si="12"/>
        <v/>
      </c>
      <c r="L420" s="17"/>
      <c r="M420" s="19" t="str">
        <f t="shared" si="13"/>
        <v/>
      </c>
      <c r="N420" s="20"/>
      <c r="O420" s="21"/>
    </row>
    <row r="421" spans="2:15" ht="24" customHeight="1">
      <c r="B421" s="14" t="str">
        <f>IFERROR(VLOOKUP(C421,'[1]DADOS (OCULTAR)'!$Q$3:$S$133,3,0),"")</f>
        <v/>
      </c>
      <c r="C421" s="15"/>
      <c r="D421" s="14" t="str">
        <f>IFERROR(VLOOKUP(E421,'[1]DADOS (OCULTAR)'!$Q$3:$S$133,3,0),"")</f>
        <v/>
      </c>
      <c r="E421" s="16"/>
      <c r="F421" s="15"/>
      <c r="G421" s="17"/>
      <c r="H421" s="18"/>
      <c r="I421" s="15"/>
      <c r="J421" s="17"/>
      <c r="K421" s="19" t="str">
        <f t="shared" si="12"/>
        <v/>
      </c>
      <c r="L421" s="17"/>
      <c r="M421" s="19" t="str">
        <f t="shared" si="13"/>
        <v/>
      </c>
      <c r="N421" s="20"/>
      <c r="O421" s="21"/>
    </row>
    <row r="422" spans="2:15" ht="24" customHeight="1">
      <c r="B422" s="14" t="str">
        <f>IFERROR(VLOOKUP(C422,'[1]DADOS (OCULTAR)'!$Q$3:$S$133,3,0),"")</f>
        <v/>
      </c>
      <c r="C422" s="15"/>
      <c r="D422" s="14" t="str">
        <f>IFERROR(VLOOKUP(E422,'[1]DADOS (OCULTAR)'!$Q$3:$S$133,3,0),"")</f>
        <v/>
      </c>
      <c r="E422" s="16"/>
      <c r="F422" s="15"/>
      <c r="G422" s="17"/>
      <c r="H422" s="18"/>
      <c r="I422" s="15"/>
      <c r="J422" s="17"/>
      <c r="K422" s="19" t="str">
        <f t="shared" si="12"/>
        <v/>
      </c>
      <c r="L422" s="17"/>
      <c r="M422" s="19" t="str">
        <f t="shared" si="13"/>
        <v/>
      </c>
      <c r="N422" s="20"/>
      <c r="O422" s="21"/>
    </row>
    <row r="423" spans="2:15" ht="24" customHeight="1">
      <c r="B423" s="14" t="str">
        <f>IFERROR(VLOOKUP(C423,'[1]DADOS (OCULTAR)'!$Q$3:$S$133,3,0),"")</f>
        <v/>
      </c>
      <c r="C423" s="15"/>
      <c r="D423" s="14" t="str">
        <f>IFERROR(VLOOKUP(E423,'[1]DADOS (OCULTAR)'!$Q$3:$S$133,3,0),"")</f>
        <v/>
      </c>
      <c r="E423" s="16"/>
      <c r="F423" s="15"/>
      <c r="G423" s="17"/>
      <c r="H423" s="18"/>
      <c r="I423" s="15"/>
      <c r="J423" s="17"/>
      <c r="K423" s="19" t="str">
        <f t="shared" si="12"/>
        <v/>
      </c>
      <c r="L423" s="17"/>
      <c r="M423" s="19" t="str">
        <f t="shared" si="13"/>
        <v/>
      </c>
      <c r="N423" s="20"/>
      <c r="O423" s="21"/>
    </row>
    <row r="424" spans="2:15" ht="24" customHeight="1">
      <c r="B424" s="14" t="str">
        <f>IFERROR(VLOOKUP(C424,'[1]DADOS (OCULTAR)'!$Q$3:$S$133,3,0),"")</f>
        <v/>
      </c>
      <c r="C424" s="15"/>
      <c r="D424" s="14" t="str">
        <f>IFERROR(VLOOKUP(E424,'[1]DADOS (OCULTAR)'!$Q$3:$S$133,3,0),"")</f>
        <v/>
      </c>
      <c r="E424" s="16"/>
      <c r="F424" s="15"/>
      <c r="G424" s="17"/>
      <c r="H424" s="18"/>
      <c r="I424" s="15"/>
      <c r="J424" s="17"/>
      <c r="K424" s="19" t="str">
        <f t="shared" si="12"/>
        <v/>
      </c>
      <c r="L424" s="17"/>
      <c r="M424" s="19" t="str">
        <f t="shared" si="13"/>
        <v/>
      </c>
      <c r="N424" s="20"/>
      <c r="O424" s="21"/>
    </row>
    <row r="425" spans="2:15" ht="24" customHeight="1">
      <c r="B425" s="14" t="str">
        <f>IFERROR(VLOOKUP(C425,'[1]DADOS (OCULTAR)'!$Q$3:$S$133,3,0),"")</f>
        <v/>
      </c>
      <c r="C425" s="15"/>
      <c r="D425" s="14" t="str">
        <f>IFERROR(VLOOKUP(E425,'[1]DADOS (OCULTAR)'!$Q$3:$S$133,3,0),"")</f>
        <v/>
      </c>
      <c r="E425" s="16"/>
      <c r="F425" s="15"/>
      <c r="G425" s="17"/>
      <c r="H425" s="18"/>
      <c r="I425" s="15"/>
      <c r="J425" s="17"/>
      <c r="K425" s="19" t="str">
        <f t="shared" si="12"/>
        <v/>
      </c>
      <c r="L425" s="17"/>
      <c r="M425" s="19" t="str">
        <f t="shared" si="13"/>
        <v/>
      </c>
      <c r="N425" s="20"/>
      <c r="O425" s="21"/>
    </row>
    <row r="426" spans="2:15" ht="24" customHeight="1">
      <c r="B426" s="14" t="str">
        <f>IFERROR(VLOOKUP(C426,'[1]DADOS (OCULTAR)'!$Q$3:$S$133,3,0),"")</f>
        <v/>
      </c>
      <c r="C426" s="15"/>
      <c r="D426" s="14" t="str">
        <f>IFERROR(VLOOKUP(E426,'[1]DADOS (OCULTAR)'!$Q$3:$S$133,3,0),"")</f>
        <v/>
      </c>
      <c r="E426" s="16"/>
      <c r="F426" s="15"/>
      <c r="G426" s="17"/>
      <c r="H426" s="18"/>
      <c r="I426" s="15"/>
      <c r="J426" s="17"/>
      <c r="K426" s="19" t="str">
        <f t="shared" si="12"/>
        <v/>
      </c>
      <c r="L426" s="17"/>
      <c r="M426" s="19" t="str">
        <f t="shared" si="13"/>
        <v/>
      </c>
      <c r="N426" s="20"/>
      <c r="O426" s="21"/>
    </row>
    <row r="427" spans="2:15" ht="24" customHeight="1">
      <c r="B427" s="14" t="str">
        <f>IFERROR(VLOOKUP(C427,'[1]DADOS (OCULTAR)'!$Q$3:$S$133,3,0),"")</f>
        <v/>
      </c>
      <c r="C427" s="15"/>
      <c r="D427" s="14" t="str">
        <f>IFERROR(VLOOKUP(E427,'[1]DADOS (OCULTAR)'!$Q$3:$S$133,3,0),"")</f>
        <v/>
      </c>
      <c r="E427" s="16"/>
      <c r="F427" s="15"/>
      <c r="G427" s="17"/>
      <c r="H427" s="18"/>
      <c r="I427" s="15"/>
      <c r="J427" s="17"/>
      <c r="K427" s="19" t="str">
        <f t="shared" si="12"/>
        <v/>
      </c>
      <c r="L427" s="17"/>
      <c r="M427" s="19" t="str">
        <f t="shared" si="13"/>
        <v/>
      </c>
      <c r="N427" s="20"/>
      <c r="O427" s="21"/>
    </row>
    <row r="428" spans="2:15" ht="24" customHeight="1">
      <c r="B428" s="14" t="str">
        <f>IFERROR(VLOOKUP(C428,'[1]DADOS (OCULTAR)'!$Q$3:$S$133,3,0),"")</f>
        <v/>
      </c>
      <c r="C428" s="15"/>
      <c r="D428" s="14" t="str">
        <f>IFERROR(VLOOKUP(E428,'[1]DADOS (OCULTAR)'!$Q$3:$S$133,3,0),"")</f>
        <v/>
      </c>
      <c r="E428" s="16"/>
      <c r="F428" s="15"/>
      <c r="G428" s="17"/>
      <c r="H428" s="18"/>
      <c r="I428" s="15"/>
      <c r="J428" s="17"/>
      <c r="K428" s="19" t="str">
        <f t="shared" si="12"/>
        <v/>
      </c>
      <c r="L428" s="17"/>
      <c r="M428" s="19" t="str">
        <f t="shared" si="13"/>
        <v/>
      </c>
      <c r="N428" s="20"/>
      <c r="O428" s="21"/>
    </row>
    <row r="429" spans="2:15" ht="24" customHeight="1">
      <c r="B429" s="14" t="str">
        <f>IFERROR(VLOOKUP(C429,'[1]DADOS (OCULTAR)'!$Q$3:$S$133,3,0),"")</f>
        <v/>
      </c>
      <c r="C429" s="15"/>
      <c r="D429" s="14" t="str">
        <f>IFERROR(VLOOKUP(E429,'[1]DADOS (OCULTAR)'!$Q$3:$S$133,3,0),"")</f>
        <v/>
      </c>
      <c r="E429" s="16"/>
      <c r="F429" s="15"/>
      <c r="G429" s="17"/>
      <c r="H429" s="18"/>
      <c r="I429" s="15"/>
      <c r="J429" s="17"/>
      <c r="K429" s="19" t="str">
        <f t="shared" si="12"/>
        <v/>
      </c>
      <c r="L429" s="17"/>
      <c r="M429" s="19" t="str">
        <f t="shared" si="13"/>
        <v/>
      </c>
      <c r="N429" s="20"/>
      <c r="O429" s="21"/>
    </row>
    <row r="430" spans="2:15" ht="24" customHeight="1">
      <c r="B430" s="14" t="str">
        <f>IFERROR(VLOOKUP(C430,'[1]DADOS (OCULTAR)'!$Q$3:$S$133,3,0),"")</f>
        <v/>
      </c>
      <c r="C430" s="15"/>
      <c r="D430" s="14" t="str">
        <f>IFERROR(VLOOKUP(E430,'[1]DADOS (OCULTAR)'!$Q$3:$S$133,3,0),"")</f>
        <v/>
      </c>
      <c r="E430" s="16"/>
      <c r="F430" s="15"/>
      <c r="G430" s="17"/>
      <c r="H430" s="18"/>
      <c r="I430" s="15"/>
      <c r="J430" s="17"/>
      <c r="K430" s="19" t="str">
        <f t="shared" si="12"/>
        <v/>
      </c>
      <c r="L430" s="17"/>
      <c r="M430" s="19" t="str">
        <f t="shared" si="13"/>
        <v/>
      </c>
      <c r="N430" s="20"/>
      <c r="O430" s="21"/>
    </row>
    <row r="431" spans="2:15" ht="24" customHeight="1">
      <c r="B431" s="14" t="str">
        <f>IFERROR(VLOOKUP(C431,'[1]DADOS (OCULTAR)'!$Q$3:$S$133,3,0),"")</f>
        <v/>
      </c>
      <c r="C431" s="15"/>
      <c r="D431" s="14" t="str">
        <f>IFERROR(VLOOKUP(E431,'[1]DADOS (OCULTAR)'!$Q$3:$S$133,3,0),"")</f>
        <v/>
      </c>
      <c r="E431" s="16"/>
      <c r="F431" s="15"/>
      <c r="G431" s="17"/>
      <c r="H431" s="18"/>
      <c r="I431" s="15"/>
      <c r="J431" s="17"/>
      <c r="K431" s="19" t="str">
        <f t="shared" si="12"/>
        <v/>
      </c>
      <c r="L431" s="17"/>
      <c r="M431" s="19" t="str">
        <f t="shared" si="13"/>
        <v/>
      </c>
      <c r="N431" s="20"/>
      <c r="O431" s="21"/>
    </row>
    <row r="432" spans="2:15" ht="24" customHeight="1">
      <c r="B432" s="14" t="str">
        <f>IFERROR(VLOOKUP(C432,'[1]DADOS (OCULTAR)'!$Q$3:$S$133,3,0),"")</f>
        <v/>
      </c>
      <c r="C432" s="15"/>
      <c r="D432" s="14" t="str">
        <f>IFERROR(VLOOKUP(E432,'[1]DADOS (OCULTAR)'!$Q$3:$S$133,3,0),"")</f>
        <v/>
      </c>
      <c r="E432" s="16"/>
      <c r="F432" s="15"/>
      <c r="G432" s="17"/>
      <c r="H432" s="18"/>
      <c r="I432" s="15"/>
      <c r="J432" s="17"/>
      <c r="K432" s="19" t="str">
        <f t="shared" si="12"/>
        <v/>
      </c>
      <c r="L432" s="17"/>
      <c r="M432" s="19" t="str">
        <f t="shared" si="13"/>
        <v/>
      </c>
      <c r="N432" s="20"/>
      <c r="O432" s="21"/>
    </row>
    <row r="433" spans="2:15" ht="24" customHeight="1">
      <c r="B433" s="14" t="str">
        <f>IFERROR(VLOOKUP(C433,'[1]DADOS (OCULTAR)'!$Q$3:$S$133,3,0),"")</f>
        <v/>
      </c>
      <c r="C433" s="15"/>
      <c r="D433" s="14" t="str">
        <f>IFERROR(VLOOKUP(E433,'[1]DADOS (OCULTAR)'!$Q$3:$S$133,3,0),"")</f>
        <v/>
      </c>
      <c r="E433" s="16"/>
      <c r="F433" s="15"/>
      <c r="G433" s="17"/>
      <c r="H433" s="18"/>
      <c r="I433" s="15"/>
      <c r="J433" s="17"/>
      <c r="K433" s="19" t="str">
        <f t="shared" si="12"/>
        <v/>
      </c>
      <c r="L433" s="17"/>
      <c r="M433" s="19" t="str">
        <f t="shared" si="13"/>
        <v/>
      </c>
      <c r="N433" s="20"/>
      <c r="O433" s="21"/>
    </row>
    <row r="434" spans="2:15" ht="24" customHeight="1">
      <c r="B434" s="14" t="str">
        <f>IFERROR(VLOOKUP(C434,'[1]DADOS (OCULTAR)'!$Q$3:$S$133,3,0),"")</f>
        <v/>
      </c>
      <c r="C434" s="15"/>
      <c r="D434" s="14" t="str">
        <f>IFERROR(VLOOKUP(E434,'[1]DADOS (OCULTAR)'!$Q$3:$S$133,3,0),"")</f>
        <v/>
      </c>
      <c r="E434" s="16"/>
      <c r="F434" s="15"/>
      <c r="G434" s="17"/>
      <c r="H434" s="18"/>
      <c r="I434" s="15"/>
      <c r="J434" s="17"/>
      <c r="K434" s="19" t="str">
        <f t="shared" si="12"/>
        <v/>
      </c>
      <c r="L434" s="17"/>
      <c r="M434" s="19" t="str">
        <f t="shared" si="13"/>
        <v/>
      </c>
      <c r="N434" s="20"/>
      <c r="O434" s="21"/>
    </row>
    <row r="435" spans="2:15" ht="24" customHeight="1">
      <c r="B435" s="14" t="str">
        <f>IFERROR(VLOOKUP(C435,'[1]DADOS (OCULTAR)'!$Q$3:$S$133,3,0),"")</f>
        <v/>
      </c>
      <c r="C435" s="15"/>
      <c r="D435" s="14" t="str">
        <f>IFERROR(VLOOKUP(E435,'[1]DADOS (OCULTAR)'!$Q$3:$S$133,3,0),"")</f>
        <v/>
      </c>
      <c r="E435" s="16"/>
      <c r="F435" s="15"/>
      <c r="G435" s="17"/>
      <c r="H435" s="18"/>
      <c r="I435" s="15"/>
      <c r="J435" s="17"/>
      <c r="K435" s="19" t="str">
        <f t="shared" si="12"/>
        <v/>
      </c>
      <c r="L435" s="17"/>
      <c r="M435" s="19" t="str">
        <f t="shared" si="13"/>
        <v/>
      </c>
      <c r="N435" s="20"/>
      <c r="O435" s="21"/>
    </row>
    <row r="436" spans="2:15" ht="24" customHeight="1">
      <c r="B436" s="14" t="str">
        <f>IFERROR(VLOOKUP(C436,'[1]DADOS (OCULTAR)'!$Q$3:$S$133,3,0),"")</f>
        <v/>
      </c>
      <c r="C436" s="15"/>
      <c r="D436" s="14" t="str">
        <f>IFERROR(VLOOKUP(E436,'[1]DADOS (OCULTAR)'!$Q$3:$S$133,3,0),"")</f>
        <v/>
      </c>
      <c r="E436" s="16"/>
      <c r="F436" s="15"/>
      <c r="G436" s="17"/>
      <c r="H436" s="18"/>
      <c r="I436" s="15"/>
      <c r="J436" s="17"/>
      <c r="K436" s="19" t="str">
        <f t="shared" si="12"/>
        <v/>
      </c>
      <c r="L436" s="17"/>
      <c r="M436" s="19" t="str">
        <f t="shared" si="13"/>
        <v/>
      </c>
      <c r="N436" s="20"/>
      <c r="O436" s="21"/>
    </row>
    <row r="437" spans="2:15" ht="24" customHeight="1">
      <c r="B437" s="14" t="str">
        <f>IFERROR(VLOOKUP(C437,'[1]DADOS (OCULTAR)'!$Q$3:$S$133,3,0),"")</f>
        <v/>
      </c>
      <c r="C437" s="15"/>
      <c r="D437" s="14" t="str">
        <f>IFERROR(VLOOKUP(E437,'[1]DADOS (OCULTAR)'!$Q$3:$S$133,3,0),"")</f>
        <v/>
      </c>
      <c r="E437" s="16"/>
      <c r="F437" s="15"/>
      <c r="G437" s="17"/>
      <c r="H437" s="18"/>
      <c r="I437" s="15"/>
      <c r="J437" s="17"/>
      <c r="K437" s="19" t="str">
        <f t="shared" si="12"/>
        <v/>
      </c>
      <c r="L437" s="17"/>
      <c r="M437" s="19" t="str">
        <f t="shared" si="13"/>
        <v/>
      </c>
      <c r="N437" s="20"/>
      <c r="O437" s="21"/>
    </row>
    <row r="438" spans="2:15" ht="24" customHeight="1">
      <c r="B438" s="14" t="str">
        <f>IFERROR(VLOOKUP(C438,'[1]DADOS (OCULTAR)'!$Q$3:$S$133,3,0),"")</f>
        <v/>
      </c>
      <c r="C438" s="15"/>
      <c r="D438" s="14" t="str">
        <f>IFERROR(VLOOKUP(E438,'[1]DADOS (OCULTAR)'!$Q$3:$S$133,3,0),"")</f>
        <v/>
      </c>
      <c r="E438" s="16"/>
      <c r="F438" s="15"/>
      <c r="G438" s="17"/>
      <c r="H438" s="18"/>
      <c r="I438" s="15"/>
      <c r="J438" s="17"/>
      <c r="K438" s="19" t="str">
        <f t="shared" si="12"/>
        <v/>
      </c>
      <c r="L438" s="17"/>
      <c r="M438" s="19" t="str">
        <f t="shared" si="13"/>
        <v/>
      </c>
      <c r="N438" s="20"/>
      <c r="O438" s="21"/>
    </row>
    <row r="439" spans="2:15" ht="24" customHeight="1">
      <c r="B439" s="14" t="str">
        <f>IFERROR(VLOOKUP(C439,'[1]DADOS (OCULTAR)'!$Q$3:$S$133,3,0),"")</f>
        <v/>
      </c>
      <c r="C439" s="15"/>
      <c r="D439" s="14" t="str">
        <f>IFERROR(VLOOKUP(E439,'[1]DADOS (OCULTAR)'!$Q$3:$S$133,3,0),"")</f>
        <v/>
      </c>
      <c r="E439" s="16"/>
      <c r="F439" s="15"/>
      <c r="G439" s="17"/>
      <c r="H439" s="18"/>
      <c r="I439" s="15"/>
      <c r="J439" s="17"/>
      <c r="K439" s="19" t="str">
        <f t="shared" si="12"/>
        <v/>
      </c>
      <c r="L439" s="17"/>
      <c r="M439" s="19" t="str">
        <f t="shared" si="13"/>
        <v/>
      </c>
      <c r="N439" s="20"/>
      <c r="O439" s="21"/>
    </row>
    <row r="440" spans="2:15" ht="24" customHeight="1">
      <c r="B440" s="14" t="str">
        <f>IFERROR(VLOOKUP(C440,'[1]DADOS (OCULTAR)'!$Q$3:$S$133,3,0),"")</f>
        <v/>
      </c>
      <c r="C440" s="15"/>
      <c r="D440" s="14" t="str">
        <f>IFERROR(VLOOKUP(E440,'[1]DADOS (OCULTAR)'!$Q$3:$S$133,3,0),"")</f>
        <v/>
      </c>
      <c r="E440" s="16"/>
      <c r="F440" s="15"/>
      <c r="G440" s="17"/>
      <c r="H440" s="18"/>
      <c r="I440" s="15"/>
      <c r="J440" s="17"/>
      <c r="K440" s="19" t="str">
        <f t="shared" si="12"/>
        <v/>
      </c>
      <c r="L440" s="17"/>
      <c r="M440" s="19" t="str">
        <f t="shared" si="13"/>
        <v/>
      </c>
      <c r="N440" s="20"/>
      <c r="O440" s="21"/>
    </row>
    <row r="441" spans="2:15" ht="24" customHeight="1">
      <c r="B441" s="14" t="str">
        <f>IFERROR(VLOOKUP(C441,'[1]DADOS (OCULTAR)'!$Q$3:$S$133,3,0),"")</f>
        <v/>
      </c>
      <c r="C441" s="15"/>
      <c r="D441" s="14" t="str">
        <f>IFERROR(VLOOKUP(E441,'[1]DADOS (OCULTAR)'!$Q$3:$S$133,3,0),"")</f>
        <v/>
      </c>
      <c r="E441" s="16"/>
      <c r="F441" s="15"/>
      <c r="G441" s="17"/>
      <c r="H441" s="18"/>
      <c r="I441" s="15"/>
      <c r="J441" s="17"/>
      <c r="K441" s="19" t="str">
        <f t="shared" si="12"/>
        <v/>
      </c>
      <c r="L441" s="17"/>
      <c r="M441" s="19" t="str">
        <f t="shared" si="13"/>
        <v/>
      </c>
      <c r="N441" s="20"/>
      <c r="O441" s="21"/>
    </row>
    <row r="442" spans="2:15" ht="24" customHeight="1">
      <c r="B442" s="14" t="str">
        <f>IFERROR(VLOOKUP(C442,'[1]DADOS (OCULTAR)'!$Q$3:$S$133,3,0),"")</f>
        <v/>
      </c>
      <c r="C442" s="15"/>
      <c r="D442" s="14" t="str">
        <f>IFERROR(VLOOKUP(E442,'[1]DADOS (OCULTAR)'!$Q$3:$S$133,3,0),"")</f>
        <v/>
      </c>
      <c r="E442" s="16"/>
      <c r="F442" s="15"/>
      <c r="G442" s="17"/>
      <c r="H442" s="18"/>
      <c r="I442" s="15"/>
      <c r="J442" s="17"/>
      <c r="K442" s="19" t="str">
        <f t="shared" si="12"/>
        <v/>
      </c>
      <c r="L442" s="17"/>
      <c r="M442" s="19" t="str">
        <f t="shared" si="13"/>
        <v/>
      </c>
      <c r="N442" s="20"/>
      <c r="O442" s="21"/>
    </row>
    <row r="443" spans="2:15" ht="24" customHeight="1">
      <c r="B443" s="14" t="str">
        <f>IFERROR(VLOOKUP(C443,'[1]DADOS (OCULTAR)'!$Q$3:$S$133,3,0),"")</f>
        <v/>
      </c>
      <c r="C443" s="15"/>
      <c r="D443" s="14" t="str">
        <f>IFERROR(VLOOKUP(E443,'[1]DADOS (OCULTAR)'!$Q$3:$S$133,3,0),"")</f>
        <v/>
      </c>
      <c r="E443" s="16"/>
      <c r="F443" s="15"/>
      <c r="G443" s="17"/>
      <c r="H443" s="18"/>
      <c r="I443" s="15"/>
      <c r="J443" s="17"/>
      <c r="K443" s="19" t="str">
        <f t="shared" si="12"/>
        <v/>
      </c>
      <c r="L443" s="17"/>
      <c r="M443" s="19" t="str">
        <f t="shared" si="13"/>
        <v/>
      </c>
      <c r="N443" s="20"/>
      <c r="O443" s="21"/>
    </row>
    <row r="444" spans="2:15" ht="24" customHeight="1">
      <c r="B444" s="14" t="str">
        <f>IFERROR(VLOOKUP(C444,'[1]DADOS (OCULTAR)'!$Q$3:$S$133,3,0),"")</f>
        <v/>
      </c>
      <c r="C444" s="15"/>
      <c r="D444" s="14" t="str">
        <f>IFERROR(VLOOKUP(E444,'[1]DADOS (OCULTAR)'!$Q$3:$S$133,3,0),"")</f>
        <v/>
      </c>
      <c r="E444" s="16"/>
      <c r="F444" s="15"/>
      <c r="G444" s="17"/>
      <c r="H444" s="18"/>
      <c r="I444" s="15"/>
      <c r="J444" s="17"/>
      <c r="K444" s="19" t="str">
        <f t="shared" si="12"/>
        <v/>
      </c>
      <c r="L444" s="17"/>
      <c r="M444" s="19" t="str">
        <f t="shared" si="13"/>
        <v/>
      </c>
      <c r="N444" s="20"/>
      <c r="O444" s="21"/>
    </row>
    <row r="445" spans="2:15" ht="24" customHeight="1">
      <c r="B445" s="14" t="str">
        <f>IFERROR(VLOOKUP(C445,'[1]DADOS (OCULTAR)'!$Q$3:$S$133,3,0),"")</f>
        <v/>
      </c>
      <c r="C445" s="15"/>
      <c r="D445" s="14" t="str">
        <f>IFERROR(VLOOKUP(E445,'[1]DADOS (OCULTAR)'!$Q$3:$S$133,3,0),"")</f>
        <v/>
      </c>
      <c r="E445" s="16"/>
      <c r="F445" s="15"/>
      <c r="G445" s="17"/>
      <c r="H445" s="18"/>
      <c r="I445" s="15"/>
      <c r="J445" s="17"/>
      <c r="K445" s="19" t="str">
        <f t="shared" si="12"/>
        <v/>
      </c>
      <c r="L445" s="17"/>
      <c r="M445" s="19" t="str">
        <f t="shared" si="13"/>
        <v/>
      </c>
      <c r="N445" s="20"/>
      <c r="O445" s="21"/>
    </row>
    <row r="446" spans="2:15" ht="24" customHeight="1">
      <c r="B446" s="14" t="str">
        <f>IFERROR(VLOOKUP(C446,'[1]DADOS (OCULTAR)'!$Q$3:$S$133,3,0),"")</f>
        <v/>
      </c>
      <c r="C446" s="15"/>
      <c r="D446" s="14" t="str">
        <f>IFERROR(VLOOKUP(E446,'[1]DADOS (OCULTAR)'!$Q$3:$S$133,3,0),"")</f>
        <v/>
      </c>
      <c r="E446" s="16"/>
      <c r="F446" s="15"/>
      <c r="G446" s="17"/>
      <c r="H446" s="18"/>
      <c r="I446" s="15"/>
      <c r="J446" s="17"/>
      <c r="K446" s="19" t="str">
        <f t="shared" si="12"/>
        <v/>
      </c>
      <c r="L446" s="17"/>
      <c r="M446" s="19" t="str">
        <f t="shared" si="13"/>
        <v/>
      </c>
      <c r="N446" s="20"/>
      <c r="O446" s="21"/>
    </row>
    <row r="447" spans="2:15" ht="24" customHeight="1">
      <c r="B447" s="14" t="str">
        <f>IFERROR(VLOOKUP(C447,'[1]DADOS (OCULTAR)'!$Q$3:$S$133,3,0),"")</f>
        <v/>
      </c>
      <c r="C447" s="15"/>
      <c r="D447" s="14" t="str">
        <f>IFERROR(VLOOKUP(E447,'[1]DADOS (OCULTAR)'!$Q$3:$S$133,3,0),"")</f>
        <v/>
      </c>
      <c r="E447" s="16"/>
      <c r="F447" s="15"/>
      <c r="G447" s="17"/>
      <c r="H447" s="18"/>
      <c r="I447" s="15"/>
      <c r="J447" s="17"/>
      <c r="K447" s="19" t="str">
        <f t="shared" si="12"/>
        <v/>
      </c>
      <c r="L447" s="17"/>
      <c r="M447" s="19" t="str">
        <f t="shared" si="13"/>
        <v/>
      </c>
      <c r="N447" s="20"/>
      <c r="O447" s="21"/>
    </row>
    <row r="448" spans="2:15" ht="24" customHeight="1">
      <c r="B448" s="14" t="str">
        <f>IFERROR(VLOOKUP(C448,'[1]DADOS (OCULTAR)'!$Q$3:$S$133,3,0),"")</f>
        <v/>
      </c>
      <c r="C448" s="15"/>
      <c r="D448" s="14" t="str">
        <f>IFERROR(VLOOKUP(E448,'[1]DADOS (OCULTAR)'!$Q$3:$S$133,3,0),"")</f>
        <v/>
      </c>
      <c r="E448" s="16"/>
      <c r="F448" s="15"/>
      <c r="G448" s="17"/>
      <c r="H448" s="18"/>
      <c r="I448" s="15"/>
      <c r="J448" s="17"/>
      <c r="K448" s="19" t="str">
        <f t="shared" si="12"/>
        <v/>
      </c>
      <c r="L448" s="17"/>
      <c r="M448" s="19" t="str">
        <f t="shared" si="13"/>
        <v/>
      </c>
      <c r="N448" s="20"/>
      <c r="O448" s="21"/>
    </row>
    <row r="449" spans="2:15" ht="24" customHeight="1">
      <c r="B449" s="14" t="str">
        <f>IFERROR(VLOOKUP(C449,'[1]DADOS (OCULTAR)'!$Q$3:$S$133,3,0),"")</f>
        <v/>
      </c>
      <c r="C449" s="15"/>
      <c r="D449" s="14" t="str">
        <f>IFERROR(VLOOKUP(E449,'[1]DADOS (OCULTAR)'!$Q$3:$S$133,3,0),"")</f>
        <v/>
      </c>
      <c r="E449" s="16"/>
      <c r="F449" s="15"/>
      <c r="G449" s="17"/>
      <c r="H449" s="18"/>
      <c r="I449" s="15"/>
      <c r="J449" s="17"/>
      <c r="K449" s="19" t="str">
        <f t="shared" si="12"/>
        <v/>
      </c>
      <c r="L449" s="17"/>
      <c r="M449" s="19" t="str">
        <f t="shared" si="13"/>
        <v/>
      </c>
      <c r="N449" s="20"/>
      <c r="O449" s="21"/>
    </row>
    <row r="450" spans="2:15" ht="24" customHeight="1">
      <c r="B450" s="14" t="str">
        <f>IFERROR(VLOOKUP(C450,'[1]DADOS (OCULTAR)'!$Q$3:$S$133,3,0),"")</f>
        <v/>
      </c>
      <c r="C450" s="15"/>
      <c r="D450" s="14" t="str">
        <f>IFERROR(VLOOKUP(E450,'[1]DADOS (OCULTAR)'!$Q$3:$S$133,3,0),"")</f>
        <v/>
      </c>
      <c r="E450" s="16"/>
      <c r="F450" s="15"/>
      <c r="G450" s="17"/>
      <c r="H450" s="18"/>
      <c r="I450" s="15"/>
      <c r="J450" s="17"/>
      <c r="K450" s="19" t="str">
        <f t="shared" si="12"/>
        <v/>
      </c>
      <c r="L450" s="17"/>
      <c r="M450" s="19" t="str">
        <f t="shared" si="13"/>
        <v/>
      </c>
      <c r="N450" s="20"/>
      <c r="O450" s="21"/>
    </row>
    <row r="451" spans="2:15" ht="24" customHeight="1">
      <c r="B451" s="14" t="str">
        <f>IFERROR(VLOOKUP(C451,'[1]DADOS (OCULTAR)'!$Q$3:$S$133,3,0),"")</f>
        <v/>
      </c>
      <c r="C451" s="15"/>
      <c r="D451" s="14" t="str">
        <f>IFERROR(VLOOKUP(E451,'[1]DADOS (OCULTAR)'!$Q$3:$S$133,3,0),"")</f>
        <v/>
      </c>
      <c r="E451" s="16"/>
      <c r="F451" s="15"/>
      <c r="G451" s="17"/>
      <c r="H451" s="18"/>
      <c r="I451" s="15"/>
      <c r="J451" s="17"/>
      <c r="K451" s="19" t="str">
        <f t="shared" si="12"/>
        <v/>
      </c>
      <c r="L451" s="17"/>
      <c r="M451" s="19" t="str">
        <f t="shared" si="13"/>
        <v/>
      </c>
      <c r="N451" s="20"/>
      <c r="O451" s="21"/>
    </row>
    <row r="452" spans="2:15" ht="24" customHeight="1">
      <c r="B452" s="14" t="str">
        <f>IFERROR(VLOOKUP(C452,'[1]DADOS (OCULTAR)'!$Q$3:$S$133,3,0),"")</f>
        <v/>
      </c>
      <c r="C452" s="15"/>
      <c r="D452" s="14" t="str">
        <f>IFERROR(VLOOKUP(E452,'[1]DADOS (OCULTAR)'!$Q$3:$S$133,3,0),"")</f>
        <v/>
      </c>
      <c r="E452" s="16"/>
      <c r="F452" s="15"/>
      <c r="G452" s="17"/>
      <c r="H452" s="18"/>
      <c r="I452" s="15"/>
      <c r="J452" s="17"/>
      <c r="K452" s="19" t="str">
        <f t="shared" si="12"/>
        <v/>
      </c>
      <c r="L452" s="17"/>
      <c r="M452" s="19" t="str">
        <f t="shared" si="13"/>
        <v/>
      </c>
      <c r="N452" s="20"/>
      <c r="O452" s="21"/>
    </row>
    <row r="453" spans="2:15" ht="24" customHeight="1">
      <c r="B453" s="14" t="str">
        <f>IFERROR(VLOOKUP(C453,'[1]DADOS (OCULTAR)'!$Q$3:$S$133,3,0),"")</f>
        <v/>
      </c>
      <c r="C453" s="15"/>
      <c r="D453" s="14" t="str">
        <f>IFERROR(VLOOKUP(E453,'[1]DADOS (OCULTAR)'!$Q$3:$S$133,3,0),"")</f>
        <v/>
      </c>
      <c r="E453" s="16"/>
      <c r="F453" s="15"/>
      <c r="G453" s="17"/>
      <c r="H453" s="18"/>
      <c r="I453" s="15"/>
      <c r="J453" s="17"/>
      <c r="K453" s="19" t="str">
        <f t="shared" si="12"/>
        <v/>
      </c>
      <c r="L453" s="17"/>
      <c r="M453" s="19" t="str">
        <f t="shared" si="13"/>
        <v/>
      </c>
      <c r="N453" s="20"/>
      <c r="O453" s="21"/>
    </row>
    <row r="454" spans="2:15" ht="24" customHeight="1">
      <c r="B454" s="14" t="str">
        <f>IFERROR(VLOOKUP(C454,'[1]DADOS (OCULTAR)'!$Q$3:$S$133,3,0),"")</f>
        <v/>
      </c>
      <c r="C454" s="15"/>
      <c r="D454" s="14" t="str">
        <f>IFERROR(VLOOKUP(E454,'[1]DADOS (OCULTAR)'!$Q$3:$S$133,3,0),"")</f>
        <v/>
      </c>
      <c r="E454" s="16"/>
      <c r="F454" s="15"/>
      <c r="G454" s="17"/>
      <c r="H454" s="18"/>
      <c r="I454" s="15"/>
      <c r="J454" s="17"/>
      <c r="K454" s="19" t="str">
        <f t="shared" si="12"/>
        <v/>
      </c>
      <c r="L454" s="17"/>
      <c r="M454" s="19" t="str">
        <f t="shared" si="13"/>
        <v/>
      </c>
      <c r="N454" s="20"/>
      <c r="O454" s="21"/>
    </row>
    <row r="455" spans="2:15" ht="24" customHeight="1">
      <c r="B455" s="14" t="str">
        <f>IFERROR(VLOOKUP(C455,'[1]DADOS (OCULTAR)'!$Q$3:$S$133,3,0),"")</f>
        <v/>
      </c>
      <c r="C455" s="15"/>
      <c r="D455" s="14" t="str">
        <f>IFERROR(VLOOKUP(E455,'[1]DADOS (OCULTAR)'!$Q$3:$S$133,3,0),"")</f>
        <v/>
      </c>
      <c r="E455" s="16"/>
      <c r="F455" s="15"/>
      <c r="G455" s="17"/>
      <c r="H455" s="18"/>
      <c r="I455" s="15"/>
      <c r="J455" s="17"/>
      <c r="K455" s="19" t="str">
        <f t="shared" si="12"/>
        <v/>
      </c>
      <c r="L455" s="17"/>
      <c r="M455" s="19" t="str">
        <f t="shared" si="13"/>
        <v/>
      </c>
      <c r="N455" s="20"/>
      <c r="O455" s="21"/>
    </row>
    <row r="456" spans="2:15" ht="24" customHeight="1">
      <c r="B456" s="14" t="str">
        <f>IFERROR(VLOOKUP(C456,'[1]DADOS (OCULTAR)'!$Q$3:$S$133,3,0),"")</f>
        <v/>
      </c>
      <c r="C456" s="15"/>
      <c r="D456" s="14" t="str">
        <f>IFERROR(VLOOKUP(E456,'[1]DADOS (OCULTAR)'!$Q$3:$S$133,3,0),"")</f>
        <v/>
      </c>
      <c r="E456" s="16"/>
      <c r="F456" s="15"/>
      <c r="G456" s="17"/>
      <c r="H456" s="18"/>
      <c r="I456" s="15"/>
      <c r="J456" s="17"/>
      <c r="K456" s="19" t="str">
        <f t="shared" si="12"/>
        <v/>
      </c>
      <c r="L456" s="17"/>
      <c r="M456" s="19" t="str">
        <f t="shared" si="13"/>
        <v/>
      </c>
      <c r="N456" s="20"/>
      <c r="O456" s="21"/>
    </row>
    <row r="457" spans="2:15" ht="24" customHeight="1">
      <c r="B457" s="14" t="str">
        <f>IFERROR(VLOOKUP(C457,'[1]DADOS (OCULTAR)'!$Q$3:$S$133,3,0),"")</f>
        <v/>
      </c>
      <c r="C457" s="15"/>
      <c r="D457" s="14" t="str">
        <f>IFERROR(VLOOKUP(E457,'[1]DADOS (OCULTAR)'!$Q$3:$S$133,3,0),"")</f>
        <v/>
      </c>
      <c r="E457" s="16"/>
      <c r="F457" s="15"/>
      <c r="G457" s="17"/>
      <c r="H457" s="18"/>
      <c r="I457" s="15"/>
      <c r="J457" s="17"/>
      <c r="K457" s="19" t="str">
        <f t="shared" si="12"/>
        <v/>
      </c>
      <c r="L457" s="17"/>
      <c r="M457" s="19" t="str">
        <f t="shared" si="13"/>
        <v/>
      </c>
      <c r="N457" s="20"/>
      <c r="O457" s="21"/>
    </row>
    <row r="458" spans="2:15" ht="24" customHeight="1">
      <c r="B458" s="14" t="str">
        <f>IFERROR(VLOOKUP(C458,'[1]DADOS (OCULTAR)'!$Q$3:$S$133,3,0),"")</f>
        <v/>
      </c>
      <c r="C458" s="15"/>
      <c r="D458" s="14" t="str">
        <f>IFERROR(VLOOKUP(E458,'[1]DADOS (OCULTAR)'!$Q$3:$S$133,3,0),"")</f>
        <v/>
      </c>
      <c r="E458" s="16"/>
      <c r="F458" s="15"/>
      <c r="G458" s="17"/>
      <c r="H458" s="18"/>
      <c r="I458" s="15"/>
      <c r="J458" s="17"/>
      <c r="K458" s="19" t="str">
        <f t="shared" ref="K458:K521" si="14">IF(J458="","",PROPER(TEXT(J458,"MMMM")))</f>
        <v/>
      </c>
      <c r="L458" s="17"/>
      <c r="M458" s="19" t="str">
        <f t="shared" ref="M458:M521" si="15">IF(L458="","",PROPER(TEXT(L458,"MMMM")))</f>
        <v/>
      </c>
      <c r="N458" s="20"/>
      <c r="O458" s="21"/>
    </row>
    <row r="459" spans="2:15" ht="24" customHeight="1">
      <c r="B459" s="14" t="str">
        <f>IFERROR(VLOOKUP(C459,'[1]DADOS (OCULTAR)'!$Q$3:$S$133,3,0),"")</f>
        <v/>
      </c>
      <c r="C459" s="15"/>
      <c r="D459" s="14" t="str">
        <f>IFERROR(VLOOKUP(E459,'[1]DADOS (OCULTAR)'!$Q$3:$S$133,3,0),"")</f>
        <v/>
      </c>
      <c r="E459" s="16"/>
      <c r="F459" s="15"/>
      <c r="G459" s="17"/>
      <c r="H459" s="18"/>
      <c r="I459" s="15"/>
      <c r="J459" s="17"/>
      <c r="K459" s="19" t="str">
        <f t="shared" si="14"/>
        <v/>
      </c>
      <c r="L459" s="17"/>
      <c r="M459" s="19" t="str">
        <f t="shared" si="15"/>
        <v/>
      </c>
      <c r="N459" s="20"/>
      <c r="O459" s="21"/>
    </row>
    <row r="460" spans="2:15" ht="24" customHeight="1">
      <c r="B460" s="14" t="str">
        <f>IFERROR(VLOOKUP(C460,'[1]DADOS (OCULTAR)'!$Q$3:$S$133,3,0),"")</f>
        <v/>
      </c>
      <c r="C460" s="15"/>
      <c r="D460" s="14" t="str">
        <f>IFERROR(VLOOKUP(E460,'[1]DADOS (OCULTAR)'!$Q$3:$S$133,3,0),"")</f>
        <v/>
      </c>
      <c r="E460" s="16"/>
      <c r="F460" s="15"/>
      <c r="G460" s="17"/>
      <c r="H460" s="18"/>
      <c r="I460" s="15"/>
      <c r="J460" s="17"/>
      <c r="K460" s="19" t="str">
        <f t="shared" si="14"/>
        <v/>
      </c>
      <c r="L460" s="17"/>
      <c r="M460" s="19" t="str">
        <f t="shared" si="15"/>
        <v/>
      </c>
      <c r="N460" s="20"/>
      <c r="O460" s="21"/>
    </row>
    <row r="461" spans="2:15" ht="24" customHeight="1">
      <c r="B461" s="14" t="str">
        <f>IFERROR(VLOOKUP(C461,'[1]DADOS (OCULTAR)'!$Q$3:$S$133,3,0),"")</f>
        <v/>
      </c>
      <c r="C461" s="15"/>
      <c r="D461" s="14" t="str">
        <f>IFERROR(VLOOKUP(E461,'[1]DADOS (OCULTAR)'!$Q$3:$S$133,3,0),"")</f>
        <v/>
      </c>
      <c r="E461" s="16"/>
      <c r="F461" s="15"/>
      <c r="G461" s="17"/>
      <c r="H461" s="18"/>
      <c r="I461" s="15"/>
      <c r="J461" s="17"/>
      <c r="K461" s="19" t="str">
        <f t="shared" si="14"/>
        <v/>
      </c>
      <c r="L461" s="17"/>
      <c r="M461" s="19" t="str">
        <f t="shared" si="15"/>
        <v/>
      </c>
      <c r="N461" s="20"/>
      <c r="O461" s="21"/>
    </row>
    <row r="462" spans="2:15" ht="24" customHeight="1">
      <c r="B462" s="14" t="str">
        <f>IFERROR(VLOOKUP(C462,'[1]DADOS (OCULTAR)'!$Q$3:$S$133,3,0),"")</f>
        <v/>
      </c>
      <c r="C462" s="15"/>
      <c r="D462" s="14" t="str">
        <f>IFERROR(VLOOKUP(E462,'[1]DADOS (OCULTAR)'!$Q$3:$S$133,3,0),"")</f>
        <v/>
      </c>
      <c r="E462" s="16"/>
      <c r="F462" s="15"/>
      <c r="G462" s="17"/>
      <c r="H462" s="18"/>
      <c r="I462" s="15"/>
      <c r="J462" s="17"/>
      <c r="K462" s="19" t="str">
        <f t="shared" si="14"/>
        <v/>
      </c>
      <c r="L462" s="17"/>
      <c r="M462" s="19" t="str">
        <f t="shared" si="15"/>
        <v/>
      </c>
      <c r="N462" s="20"/>
      <c r="O462" s="21"/>
    </row>
    <row r="463" spans="2:15" ht="24" customHeight="1">
      <c r="B463" s="14" t="str">
        <f>IFERROR(VLOOKUP(C463,'[1]DADOS (OCULTAR)'!$Q$3:$S$133,3,0),"")</f>
        <v/>
      </c>
      <c r="C463" s="15"/>
      <c r="D463" s="14" t="str">
        <f>IFERROR(VLOOKUP(E463,'[1]DADOS (OCULTAR)'!$Q$3:$S$133,3,0),"")</f>
        <v/>
      </c>
      <c r="E463" s="16"/>
      <c r="F463" s="15"/>
      <c r="G463" s="17"/>
      <c r="H463" s="18"/>
      <c r="I463" s="15"/>
      <c r="J463" s="17"/>
      <c r="K463" s="19" t="str">
        <f t="shared" si="14"/>
        <v/>
      </c>
      <c r="L463" s="17"/>
      <c r="M463" s="19" t="str">
        <f t="shared" si="15"/>
        <v/>
      </c>
      <c r="N463" s="20"/>
      <c r="O463" s="21"/>
    </row>
    <row r="464" spans="2:15" ht="24" customHeight="1">
      <c r="B464" s="14" t="str">
        <f>IFERROR(VLOOKUP(C464,'[1]DADOS (OCULTAR)'!$Q$3:$S$133,3,0),"")</f>
        <v/>
      </c>
      <c r="C464" s="15"/>
      <c r="D464" s="14" t="str">
        <f>IFERROR(VLOOKUP(E464,'[1]DADOS (OCULTAR)'!$Q$3:$S$133,3,0),"")</f>
        <v/>
      </c>
      <c r="E464" s="16"/>
      <c r="F464" s="15"/>
      <c r="G464" s="17"/>
      <c r="H464" s="18"/>
      <c r="I464" s="15"/>
      <c r="J464" s="17"/>
      <c r="K464" s="19" t="str">
        <f t="shared" si="14"/>
        <v/>
      </c>
      <c r="L464" s="17"/>
      <c r="M464" s="19" t="str">
        <f t="shared" si="15"/>
        <v/>
      </c>
      <c r="N464" s="20"/>
      <c r="O464" s="21"/>
    </row>
    <row r="465" spans="2:15" ht="24" customHeight="1">
      <c r="B465" s="14" t="str">
        <f>IFERROR(VLOOKUP(C465,'[1]DADOS (OCULTAR)'!$Q$3:$S$133,3,0),"")</f>
        <v/>
      </c>
      <c r="C465" s="15"/>
      <c r="D465" s="14" t="str">
        <f>IFERROR(VLOOKUP(E465,'[1]DADOS (OCULTAR)'!$Q$3:$S$133,3,0),"")</f>
        <v/>
      </c>
      <c r="E465" s="16"/>
      <c r="F465" s="15"/>
      <c r="G465" s="17"/>
      <c r="H465" s="18"/>
      <c r="I465" s="15"/>
      <c r="J465" s="17"/>
      <c r="K465" s="19" t="str">
        <f t="shared" si="14"/>
        <v/>
      </c>
      <c r="L465" s="17"/>
      <c r="M465" s="19" t="str">
        <f t="shared" si="15"/>
        <v/>
      </c>
      <c r="N465" s="20"/>
      <c r="O465" s="21"/>
    </row>
    <row r="466" spans="2:15" ht="24" customHeight="1">
      <c r="B466" s="14" t="str">
        <f>IFERROR(VLOOKUP(C466,'[1]DADOS (OCULTAR)'!$Q$3:$S$133,3,0),"")</f>
        <v/>
      </c>
      <c r="C466" s="15"/>
      <c r="D466" s="14" t="str">
        <f>IFERROR(VLOOKUP(E466,'[1]DADOS (OCULTAR)'!$Q$3:$S$133,3,0),"")</f>
        <v/>
      </c>
      <c r="E466" s="16"/>
      <c r="F466" s="15"/>
      <c r="G466" s="17"/>
      <c r="H466" s="18"/>
      <c r="I466" s="15"/>
      <c r="J466" s="17"/>
      <c r="K466" s="19" t="str">
        <f t="shared" si="14"/>
        <v/>
      </c>
      <c r="L466" s="17"/>
      <c r="M466" s="19" t="str">
        <f t="shared" si="15"/>
        <v/>
      </c>
      <c r="N466" s="20"/>
      <c r="O466" s="21"/>
    </row>
    <row r="467" spans="2:15" ht="24" customHeight="1">
      <c r="B467" s="14" t="str">
        <f>IFERROR(VLOOKUP(C467,'[1]DADOS (OCULTAR)'!$Q$3:$S$133,3,0),"")</f>
        <v/>
      </c>
      <c r="C467" s="15"/>
      <c r="D467" s="14" t="str">
        <f>IFERROR(VLOOKUP(E467,'[1]DADOS (OCULTAR)'!$Q$3:$S$133,3,0),"")</f>
        <v/>
      </c>
      <c r="E467" s="16"/>
      <c r="F467" s="15"/>
      <c r="G467" s="17"/>
      <c r="H467" s="18"/>
      <c r="I467" s="15"/>
      <c r="J467" s="17"/>
      <c r="K467" s="19" t="str">
        <f t="shared" si="14"/>
        <v/>
      </c>
      <c r="L467" s="17"/>
      <c r="M467" s="19" t="str">
        <f t="shared" si="15"/>
        <v/>
      </c>
      <c r="N467" s="20"/>
      <c r="O467" s="21"/>
    </row>
    <row r="468" spans="2:15" ht="24" customHeight="1">
      <c r="B468" s="14" t="str">
        <f>IFERROR(VLOOKUP(C468,'[1]DADOS (OCULTAR)'!$Q$3:$S$133,3,0),"")</f>
        <v/>
      </c>
      <c r="C468" s="15"/>
      <c r="D468" s="14" t="str">
        <f>IFERROR(VLOOKUP(E468,'[1]DADOS (OCULTAR)'!$Q$3:$S$133,3,0),"")</f>
        <v/>
      </c>
      <c r="E468" s="16"/>
      <c r="F468" s="15"/>
      <c r="G468" s="17"/>
      <c r="H468" s="18"/>
      <c r="I468" s="15"/>
      <c r="J468" s="17"/>
      <c r="K468" s="19" t="str">
        <f t="shared" si="14"/>
        <v/>
      </c>
      <c r="L468" s="17"/>
      <c r="M468" s="19" t="str">
        <f t="shared" si="15"/>
        <v/>
      </c>
      <c r="N468" s="20"/>
      <c r="O468" s="21"/>
    </row>
    <row r="469" spans="2:15" ht="24" customHeight="1">
      <c r="B469" s="14" t="str">
        <f>IFERROR(VLOOKUP(C469,'[1]DADOS (OCULTAR)'!$Q$3:$S$133,3,0),"")</f>
        <v/>
      </c>
      <c r="C469" s="15"/>
      <c r="D469" s="14" t="str">
        <f>IFERROR(VLOOKUP(E469,'[1]DADOS (OCULTAR)'!$Q$3:$S$133,3,0),"")</f>
        <v/>
      </c>
      <c r="E469" s="16"/>
      <c r="F469" s="15"/>
      <c r="G469" s="17"/>
      <c r="H469" s="18"/>
      <c r="I469" s="15"/>
      <c r="J469" s="17"/>
      <c r="K469" s="19" t="str">
        <f t="shared" si="14"/>
        <v/>
      </c>
      <c r="L469" s="17"/>
      <c r="M469" s="19" t="str">
        <f t="shared" si="15"/>
        <v/>
      </c>
      <c r="N469" s="20"/>
      <c r="O469" s="21"/>
    </row>
    <row r="470" spans="2:15" ht="24" customHeight="1">
      <c r="B470" s="14" t="str">
        <f>IFERROR(VLOOKUP(C470,'[1]DADOS (OCULTAR)'!$Q$3:$S$133,3,0),"")</f>
        <v/>
      </c>
      <c r="C470" s="15"/>
      <c r="D470" s="14" t="str">
        <f>IFERROR(VLOOKUP(E470,'[1]DADOS (OCULTAR)'!$Q$3:$S$133,3,0),"")</f>
        <v/>
      </c>
      <c r="E470" s="16"/>
      <c r="F470" s="15"/>
      <c r="G470" s="17"/>
      <c r="H470" s="18"/>
      <c r="I470" s="15"/>
      <c r="J470" s="17"/>
      <c r="K470" s="19" t="str">
        <f t="shared" si="14"/>
        <v/>
      </c>
      <c r="L470" s="17"/>
      <c r="M470" s="19" t="str">
        <f t="shared" si="15"/>
        <v/>
      </c>
      <c r="N470" s="20"/>
      <c r="O470" s="21"/>
    </row>
    <row r="471" spans="2:15" ht="24" customHeight="1">
      <c r="B471" s="14" t="str">
        <f>IFERROR(VLOOKUP(C471,'[1]DADOS (OCULTAR)'!$Q$3:$S$133,3,0),"")</f>
        <v/>
      </c>
      <c r="C471" s="15"/>
      <c r="D471" s="14" t="str">
        <f>IFERROR(VLOOKUP(E471,'[1]DADOS (OCULTAR)'!$Q$3:$S$133,3,0),"")</f>
        <v/>
      </c>
      <c r="E471" s="16"/>
      <c r="F471" s="15"/>
      <c r="G471" s="17"/>
      <c r="H471" s="18"/>
      <c r="I471" s="15"/>
      <c r="J471" s="17"/>
      <c r="K471" s="19" t="str">
        <f t="shared" si="14"/>
        <v/>
      </c>
      <c r="L471" s="17"/>
      <c r="M471" s="19" t="str">
        <f t="shared" si="15"/>
        <v/>
      </c>
      <c r="N471" s="20"/>
      <c r="O471" s="21"/>
    </row>
    <row r="472" spans="2:15" ht="24" customHeight="1">
      <c r="B472" s="14" t="str">
        <f>IFERROR(VLOOKUP(C472,'[1]DADOS (OCULTAR)'!$Q$3:$S$133,3,0),"")</f>
        <v/>
      </c>
      <c r="C472" s="15"/>
      <c r="D472" s="14" t="str">
        <f>IFERROR(VLOOKUP(E472,'[1]DADOS (OCULTAR)'!$Q$3:$S$133,3,0),"")</f>
        <v/>
      </c>
      <c r="E472" s="16"/>
      <c r="F472" s="15"/>
      <c r="G472" s="17"/>
      <c r="H472" s="18"/>
      <c r="I472" s="15"/>
      <c r="J472" s="17"/>
      <c r="K472" s="19" t="str">
        <f t="shared" si="14"/>
        <v/>
      </c>
      <c r="L472" s="17"/>
      <c r="M472" s="19" t="str">
        <f t="shared" si="15"/>
        <v/>
      </c>
      <c r="N472" s="20"/>
      <c r="O472" s="21"/>
    </row>
    <row r="473" spans="2:15" ht="24" customHeight="1">
      <c r="B473" s="14" t="str">
        <f>IFERROR(VLOOKUP(C473,'[1]DADOS (OCULTAR)'!$Q$3:$S$133,3,0),"")</f>
        <v/>
      </c>
      <c r="C473" s="15"/>
      <c r="D473" s="14" t="str">
        <f>IFERROR(VLOOKUP(E473,'[1]DADOS (OCULTAR)'!$Q$3:$S$133,3,0),"")</f>
        <v/>
      </c>
      <c r="E473" s="16"/>
      <c r="F473" s="15"/>
      <c r="G473" s="17"/>
      <c r="H473" s="18"/>
      <c r="I473" s="15"/>
      <c r="J473" s="17"/>
      <c r="K473" s="19" t="str">
        <f t="shared" si="14"/>
        <v/>
      </c>
      <c r="L473" s="17"/>
      <c r="M473" s="19" t="str">
        <f t="shared" si="15"/>
        <v/>
      </c>
      <c r="N473" s="20"/>
      <c r="O473" s="21"/>
    </row>
    <row r="474" spans="2:15" ht="24" customHeight="1">
      <c r="B474" s="14" t="str">
        <f>IFERROR(VLOOKUP(C474,'[1]DADOS (OCULTAR)'!$Q$3:$S$133,3,0),"")</f>
        <v/>
      </c>
      <c r="C474" s="15"/>
      <c r="D474" s="14" t="str">
        <f>IFERROR(VLOOKUP(E474,'[1]DADOS (OCULTAR)'!$Q$3:$S$133,3,0),"")</f>
        <v/>
      </c>
      <c r="E474" s="16"/>
      <c r="F474" s="15"/>
      <c r="G474" s="17"/>
      <c r="H474" s="18"/>
      <c r="I474" s="15"/>
      <c r="J474" s="17"/>
      <c r="K474" s="19" t="str">
        <f t="shared" si="14"/>
        <v/>
      </c>
      <c r="L474" s="17"/>
      <c r="M474" s="19" t="str">
        <f t="shared" si="15"/>
        <v/>
      </c>
      <c r="N474" s="20"/>
      <c r="O474" s="21"/>
    </row>
    <row r="475" spans="2:15" ht="24" customHeight="1">
      <c r="B475" s="14" t="str">
        <f>IFERROR(VLOOKUP(C475,'[1]DADOS (OCULTAR)'!$Q$3:$S$133,3,0),"")</f>
        <v/>
      </c>
      <c r="C475" s="15"/>
      <c r="D475" s="14" t="str">
        <f>IFERROR(VLOOKUP(E475,'[1]DADOS (OCULTAR)'!$Q$3:$S$133,3,0),"")</f>
        <v/>
      </c>
      <c r="E475" s="16"/>
      <c r="F475" s="15"/>
      <c r="G475" s="17"/>
      <c r="H475" s="18"/>
      <c r="I475" s="15"/>
      <c r="J475" s="17"/>
      <c r="K475" s="19" t="str">
        <f t="shared" si="14"/>
        <v/>
      </c>
      <c r="L475" s="17"/>
      <c r="M475" s="19" t="str">
        <f t="shared" si="15"/>
        <v/>
      </c>
      <c r="N475" s="20"/>
      <c r="O475" s="21"/>
    </row>
    <row r="476" spans="2:15" ht="24" customHeight="1">
      <c r="B476" s="14" t="str">
        <f>IFERROR(VLOOKUP(C476,'[1]DADOS (OCULTAR)'!$Q$3:$S$133,3,0),"")</f>
        <v/>
      </c>
      <c r="C476" s="15"/>
      <c r="D476" s="14" t="str">
        <f>IFERROR(VLOOKUP(E476,'[1]DADOS (OCULTAR)'!$Q$3:$S$133,3,0),"")</f>
        <v/>
      </c>
      <c r="E476" s="16"/>
      <c r="F476" s="15"/>
      <c r="G476" s="17"/>
      <c r="H476" s="18"/>
      <c r="I476" s="15"/>
      <c r="J476" s="17"/>
      <c r="K476" s="19" t="str">
        <f t="shared" si="14"/>
        <v/>
      </c>
      <c r="L476" s="17"/>
      <c r="M476" s="19" t="str">
        <f t="shared" si="15"/>
        <v/>
      </c>
      <c r="N476" s="20"/>
      <c r="O476" s="21"/>
    </row>
    <row r="477" spans="2:15" ht="24" customHeight="1">
      <c r="B477" s="14" t="str">
        <f>IFERROR(VLOOKUP(C477,'[1]DADOS (OCULTAR)'!$Q$3:$S$133,3,0),"")</f>
        <v/>
      </c>
      <c r="C477" s="15"/>
      <c r="D477" s="14" t="str">
        <f>IFERROR(VLOOKUP(E477,'[1]DADOS (OCULTAR)'!$Q$3:$S$133,3,0),"")</f>
        <v/>
      </c>
      <c r="E477" s="16"/>
      <c r="F477" s="15"/>
      <c r="G477" s="17"/>
      <c r="H477" s="18"/>
      <c r="I477" s="15"/>
      <c r="J477" s="17"/>
      <c r="K477" s="19" t="str">
        <f t="shared" si="14"/>
        <v/>
      </c>
      <c r="L477" s="17"/>
      <c r="M477" s="19" t="str">
        <f t="shared" si="15"/>
        <v/>
      </c>
      <c r="N477" s="20"/>
      <c r="O477" s="21"/>
    </row>
    <row r="478" spans="2:15" ht="24" customHeight="1">
      <c r="B478" s="14" t="str">
        <f>IFERROR(VLOOKUP(C478,'[1]DADOS (OCULTAR)'!$Q$3:$S$133,3,0),"")</f>
        <v/>
      </c>
      <c r="C478" s="15"/>
      <c r="D478" s="14" t="str">
        <f>IFERROR(VLOOKUP(E478,'[1]DADOS (OCULTAR)'!$Q$3:$S$133,3,0),"")</f>
        <v/>
      </c>
      <c r="E478" s="16"/>
      <c r="F478" s="15"/>
      <c r="G478" s="17"/>
      <c r="H478" s="18"/>
      <c r="I478" s="15"/>
      <c r="J478" s="17"/>
      <c r="K478" s="19" t="str">
        <f t="shared" si="14"/>
        <v/>
      </c>
      <c r="L478" s="17"/>
      <c r="M478" s="19" t="str">
        <f t="shared" si="15"/>
        <v/>
      </c>
      <c r="N478" s="20"/>
      <c r="O478" s="21"/>
    </row>
    <row r="479" spans="2:15" ht="24" customHeight="1">
      <c r="B479" s="14" t="str">
        <f>IFERROR(VLOOKUP(C479,'[1]DADOS (OCULTAR)'!$Q$3:$S$133,3,0),"")</f>
        <v/>
      </c>
      <c r="C479" s="15"/>
      <c r="D479" s="14" t="str">
        <f>IFERROR(VLOOKUP(E479,'[1]DADOS (OCULTAR)'!$Q$3:$S$133,3,0),"")</f>
        <v/>
      </c>
      <c r="E479" s="16"/>
      <c r="F479" s="15"/>
      <c r="G479" s="17"/>
      <c r="H479" s="18"/>
      <c r="I479" s="15"/>
      <c r="J479" s="17"/>
      <c r="K479" s="19" t="str">
        <f t="shared" si="14"/>
        <v/>
      </c>
      <c r="L479" s="17"/>
      <c r="M479" s="19" t="str">
        <f t="shared" si="15"/>
        <v/>
      </c>
      <c r="N479" s="20"/>
      <c r="O479" s="21"/>
    </row>
    <row r="480" spans="2:15" ht="24" customHeight="1">
      <c r="B480" s="14" t="str">
        <f>IFERROR(VLOOKUP(C480,'[1]DADOS (OCULTAR)'!$Q$3:$S$133,3,0),"")</f>
        <v/>
      </c>
      <c r="C480" s="15"/>
      <c r="D480" s="14" t="str">
        <f>IFERROR(VLOOKUP(E480,'[1]DADOS (OCULTAR)'!$Q$3:$S$133,3,0),"")</f>
        <v/>
      </c>
      <c r="E480" s="16"/>
      <c r="F480" s="15"/>
      <c r="G480" s="17"/>
      <c r="H480" s="18"/>
      <c r="I480" s="15"/>
      <c r="J480" s="17"/>
      <c r="K480" s="19" t="str">
        <f t="shared" si="14"/>
        <v/>
      </c>
      <c r="L480" s="17"/>
      <c r="M480" s="19" t="str">
        <f t="shared" si="15"/>
        <v/>
      </c>
      <c r="N480" s="20"/>
      <c r="O480" s="21"/>
    </row>
    <row r="481" spans="2:15" ht="24" customHeight="1">
      <c r="B481" s="14" t="str">
        <f>IFERROR(VLOOKUP(C481,'[1]DADOS (OCULTAR)'!$Q$3:$S$133,3,0),"")</f>
        <v/>
      </c>
      <c r="C481" s="15"/>
      <c r="D481" s="14" t="str">
        <f>IFERROR(VLOOKUP(E481,'[1]DADOS (OCULTAR)'!$Q$3:$S$133,3,0),"")</f>
        <v/>
      </c>
      <c r="E481" s="16"/>
      <c r="F481" s="15"/>
      <c r="G481" s="17"/>
      <c r="H481" s="18"/>
      <c r="I481" s="15"/>
      <c r="J481" s="17"/>
      <c r="K481" s="19" t="str">
        <f t="shared" si="14"/>
        <v/>
      </c>
      <c r="L481" s="17"/>
      <c r="M481" s="19" t="str">
        <f t="shared" si="15"/>
        <v/>
      </c>
      <c r="N481" s="20"/>
      <c r="O481" s="21"/>
    </row>
    <row r="482" spans="2:15" ht="24" customHeight="1">
      <c r="B482" s="14" t="str">
        <f>IFERROR(VLOOKUP(C482,'[1]DADOS (OCULTAR)'!$Q$3:$S$133,3,0),"")</f>
        <v/>
      </c>
      <c r="C482" s="15"/>
      <c r="D482" s="14" t="str">
        <f>IFERROR(VLOOKUP(E482,'[1]DADOS (OCULTAR)'!$Q$3:$S$133,3,0),"")</f>
        <v/>
      </c>
      <c r="E482" s="16"/>
      <c r="F482" s="15"/>
      <c r="G482" s="17"/>
      <c r="H482" s="18"/>
      <c r="I482" s="15"/>
      <c r="J482" s="17"/>
      <c r="K482" s="19" t="str">
        <f t="shared" si="14"/>
        <v/>
      </c>
      <c r="L482" s="17"/>
      <c r="M482" s="19" t="str">
        <f t="shared" si="15"/>
        <v/>
      </c>
      <c r="N482" s="20"/>
      <c r="O482" s="21"/>
    </row>
    <row r="483" spans="2:15" ht="24" customHeight="1">
      <c r="B483" s="14" t="str">
        <f>IFERROR(VLOOKUP(C483,'[1]DADOS (OCULTAR)'!$Q$3:$S$133,3,0),"")</f>
        <v/>
      </c>
      <c r="C483" s="15"/>
      <c r="D483" s="14" t="str">
        <f>IFERROR(VLOOKUP(E483,'[1]DADOS (OCULTAR)'!$Q$3:$S$133,3,0),"")</f>
        <v/>
      </c>
      <c r="E483" s="16"/>
      <c r="F483" s="15"/>
      <c r="G483" s="17"/>
      <c r="H483" s="18"/>
      <c r="I483" s="15"/>
      <c r="J483" s="17"/>
      <c r="K483" s="19" t="str">
        <f t="shared" si="14"/>
        <v/>
      </c>
      <c r="L483" s="17"/>
      <c r="M483" s="19" t="str">
        <f t="shared" si="15"/>
        <v/>
      </c>
      <c r="N483" s="20"/>
      <c r="O483" s="21"/>
    </row>
    <row r="484" spans="2:15" ht="24" customHeight="1">
      <c r="B484" s="14" t="str">
        <f>IFERROR(VLOOKUP(C484,'[1]DADOS (OCULTAR)'!$Q$3:$S$133,3,0),"")</f>
        <v/>
      </c>
      <c r="C484" s="15"/>
      <c r="D484" s="14" t="str">
        <f>IFERROR(VLOOKUP(E484,'[1]DADOS (OCULTAR)'!$Q$3:$S$133,3,0),"")</f>
        <v/>
      </c>
      <c r="E484" s="16"/>
      <c r="F484" s="15"/>
      <c r="G484" s="17"/>
      <c r="H484" s="18"/>
      <c r="I484" s="15"/>
      <c r="J484" s="17"/>
      <c r="K484" s="19" t="str">
        <f t="shared" si="14"/>
        <v/>
      </c>
      <c r="L484" s="17"/>
      <c r="M484" s="19" t="str">
        <f t="shared" si="15"/>
        <v/>
      </c>
      <c r="N484" s="20"/>
      <c r="O484" s="21"/>
    </row>
    <row r="485" spans="2:15" ht="24" customHeight="1">
      <c r="B485" s="14" t="str">
        <f>IFERROR(VLOOKUP(C485,'[1]DADOS (OCULTAR)'!$Q$3:$S$133,3,0),"")</f>
        <v/>
      </c>
      <c r="C485" s="15"/>
      <c r="D485" s="14" t="str">
        <f>IFERROR(VLOOKUP(E485,'[1]DADOS (OCULTAR)'!$Q$3:$S$133,3,0),"")</f>
        <v/>
      </c>
      <c r="E485" s="16"/>
      <c r="F485" s="15"/>
      <c r="G485" s="17"/>
      <c r="H485" s="18"/>
      <c r="I485" s="15"/>
      <c r="J485" s="17"/>
      <c r="K485" s="19" t="str">
        <f t="shared" si="14"/>
        <v/>
      </c>
      <c r="L485" s="17"/>
      <c r="M485" s="19" t="str">
        <f t="shared" si="15"/>
        <v/>
      </c>
      <c r="N485" s="20"/>
      <c r="O485" s="21"/>
    </row>
    <row r="486" spans="2:15" ht="24" customHeight="1">
      <c r="B486" s="14" t="str">
        <f>IFERROR(VLOOKUP(C486,'[1]DADOS (OCULTAR)'!$Q$3:$S$133,3,0),"")</f>
        <v/>
      </c>
      <c r="C486" s="15"/>
      <c r="D486" s="14" t="str">
        <f>IFERROR(VLOOKUP(E486,'[1]DADOS (OCULTAR)'!$Q$3:$S$133,3,0),"")</f>
        <v/>
      </c>
      <c r="E486" s="16"/>
      <c r="F486" s="15"/>
      <c r="G486" s="17"/>
      <c r="H486" s="18"/>
      <c r="I486" s="15"/>
      <c r="J486" s="17"/>
      <c r="K486" s="19" t="str">
        <f t="shared" si="14"/>
        <v/>
      </c>
      <c r="L486" s="17"/>
      <c r="M486" s="19" t="str">
        <f t="shared" si="15"/>
        <v/>
      </c>
      <c r="N486" s="20"/>
      <c r="O486" s="21"/>
    </row>
    <row r="487" spans="2:15" ht="24" customHeight="1">
      <c r="B487" s="14" t="str">
        <f>IFERROR(VLOOKUP(C487,'[1]DADOS (OCULTAR)'!$Q$3:$S$133,3,0),"")</f>
        <v/>
      </c>
      <c r="C487" s="15"/>
      <c r="D487" s="14" t="str">
        <f>IFERROR(VLOOKUP(E487,'[1]DADOS (OCULTAR)'!$Q$3:$S$133,3,0),"")</f>
        <v/>
      </c>
      <c r="E487" s="16"/>
      <c r="F487" s="15"/>
      <c r="G487" s="17"/>
      <c r="H487" s="18"/>
      <c r="I487" s="15"/>
      <c r="J487" s="17"/>
      <c r="K487" s="19" t="str">
        <f t="shared" si="14"/>
        <v/>
      </c>
      <c r="L487" s="17"/>
      <c r="M487" s="19" t="str">
        <f t="shared" si="15"/>
        <v/>
      </c>
      <c r="N487" s="20"/>
      <c r="O487" s="21"/>
    </row>
    <row r="488" spans="2:15" ht="24" customHeight="1">
      <c r="B488" s="14" t="str">
        <f>IFERROR(VLOOKUP(C488,'[1]DADOS (OCULTAR)'!$Q$3:$S$133,3,0),"")</f>
        <v/>
      </c>
      <c r="C488" s="15"/>
      <c r="D488" s="14" t="str">
        <f>IFERROR(VLOOKUP(E488,'[1]DADOS (OCULTAR)'!$Q$3:$S$133,3,0),"")</f>
        <v/>
      </c>
      <c r="E488" s="16"/>
      <c r="F488" s="15"/>
      <c r="G488" s="17"/>
      <c r="H488" s="18"/>
      <c r="I488" s="15"/>
      <c r="J488" s="17"/>
      <c r="K488" s="19" t="str">
        <f t="shared" si="14"/>
        <v/>
      </c>
      <c r="L488" s="17"/>
      <c r="M488" s="19" t="str">
        <f t="shared" si="15"/>
        <v/>
      </c>
      <c r="N488" s="20"/>
      <c r="O488" s="21"/>
    </row>
    <row r="489" spans="2:15" ht="24" customHeight="1">
      <c r="B489" s="14" t="str">
        <f>IFERROR(VLOOKUP(C489,'[1]DADOS (OCULTAR)'!$Q$3:$S$133,3,0),"")</f>
        <v/>
      </c>
      <c r="C489" s="15"/>
      <c r="D489" s="14" t="str">
        <f>IFERROR(VLOOKUP(E489,'[1]DADOS (OCULTAR)'!$Q$3:$S$133,3,0),"")</f>
        <v/>
      </c>
      <c r="E489" s="16"/>
      <c r="F489" s="15"/>
      <c r="G489" s="17"/>
      <c r="H489" s="18"/>
      <c r="I489" s="15"/>
      <c r="J489" s="17"/>
      <c r="K489" s="19" t="str">
        <f t="shared" si="14"/>
        <v/>
      </c>
      <c r="L489" s="17"/>
      <c r="M489" s="19" t="str">
        <f t="shared" si="15"/>
        <v/>
      </c>
      <c r="N489" s="20"/>
      <c r="O489" s="21"/>
    </row>
    <row r="490" spans="2:15" ht="24" customHeight="1">
      <c r="B490" s="14" t="str">
        <f>IFERROR(VLOOKUP(C490,'[1]DADOS (OCULTAR)'!$Q$3:$S$133,3,0),"")</f>
        <v/>
      </c>
      <c r="C490" s="15"/>
      <c r="D490" s="14" t="str">
        <f>IFERROR(VLOOKUP(E490,'[1]DADOS (OCULTAR)'!$Q$3:$S$133,3,0),"")</f>
        <v/>
      </c>
      <c r="E490" s="16"/>
      <c r="F490" s="15"/>
      <c r="G490" s="17"/>
      <c r="H490" s="18"/>
      <c r="I490" s="15"/>
      <c r="J490" s="17"/>
      <c r="K490" s="19" t="str">
        <f t="shared" si="14"/>
        <v/>
      </c>
      <c r="L490" s="17"/>
      <c r="M490" s="19" t="str">
        <f t="shared" si="15"/>
        <v/>
      </c>
      <c r="N490" s="20"/>
      <c r="O490" s="21"/>
    </row>
    <row r="491" spans="2:15" ht="24" customHeight="1">
      <c r="B491" s="14" t="str">
        <f>IFERROR(VLOOKUP(C491,'[1]DADOS (OCULTAR)'!$Q$3:$S$133,3,0),"")</f>
        <v/>
      </c>
      <c r="C491" s="15"/>
      <c r="D491" s="14" t="str">
        <f>IFERROR(VLOOKUP(E491,'[1]DADOS (OCULTAR)'!$Q$3:$S$133,3,0),"")</f>
        <v/>
      </c>
      <c r="E491" s="16"/>
      <c r="F491" s="15"/>
      <c r="G491" s="17"/>
      <c r="H491" s="18"/>
      <c r="I491" s="15"/>
      <c r="J491" s="17"/>
      <c r="K491" s="19" t="str">
        <f t="shared" si="14"/>
        <v/>
      </c>
      <c r="L491" s="17"/>
      <c r="M491" s="19" t="str">
        <f t="shared" si="15"/>
        <v/>
      </c>
      <c r="N491" s="20"/>
      <c r="O491" s="21"/>
    </row>
    <row r="492" spans="2:15" ht="24" customHeight="1">
      <c r="B492" s="14" t="str">
        <f>IFERROR(VLOOKUP(C492,'[1]DADOS (OCULTAR)'!$Q$3:$S$133,3,0),"")</f>
        <v/>
      </c>
      <c r="C492" s="15"/>
      <c r="D492" s="14" t="str">
        <f>IFERROR(VLOOKUP(E492,'[1]DADOS (OCULTAR)'!$Q$3:$S$133,3,0),"")</f>
        <v/>
      </c>
      <c r="E492" s="16"/>
      <c r="F492" s="15"/>
      <c r="G492" s="17"/>
      <c r="H492" s="18"/>
      <c r="I492" s="15"/>
      <c r="J492" s="17"/>
      <c r="K492" s="19" t="str">
        <f t="shared" si="14"/>
        <v/>
      </c>
      <c r="L492" s="17"/>
      <c r="M492" s="19" t="str">
        <f t="shared" si="15"/>
        <v/>
      </c>
      <c r="N492" s="20"/>
      <c r="O492" s="21"/>
    </row>
    <row r="493" spans="2:15" ht="24" customHeight="1">
      <c r="B493" s="14" t="str">
        <f>IFERROR(VLOOKUP(C493,'[1]DADOS (OCULTAR)'!$Q$3:$S$133,3,0),"")</f>
        <v/>
      </c>
      <c r="C493" s="15"/>
      <c r="D493" s="14" t="str">
        <f>IFERROR(VLOOKUP(E493,'[1]DADOS (OCULTAR)'!$Q$3:$S$133,3,0),"")</f>
        <v/>
      </c>
      <c r="E493" s="16"/>
      <c r="F493" s="15"/>
      <c r="G493" s="17"/>
      <c r="H493" s="18"/>
      <c r="I493" s="15"/>
      <c r="J493" s="17"/>
      <c r="K493" s="19" t="str">
        <f t="shared" si="14"/>
        <v/>
      </c>
      <c r="L493" s="17"/>
      <c r="M493" s="19" t="str">
        <f t="shared" si="15"/>
        <v/>
      </c>
      <c r="N493" s="20"/>
      <c r="O493" s="21"/>
    </row>
    <row r="494" spans="2:15" ht="24" customHeight="1">
      <c r="B494" s="14" t="str">
        <f>IFERROR(VLOOKUP(C494,'[1]DADOS (OCULTAR)'!$Q$3:$S$133,3,0),"")</f>
        <v/>
      </c>
      <c r="C494" s="15"/>
      <c r="D494" s="14" t="str">
        <f>IFERROR(VLOOKUP(E494,'[1]DADOS (OCULTAR)'!$Q$3:$S$133,3,0),"")</f>
        <v/>
      </c>
      <c r="E494" s="16"/>
      <c r="F494" s="15"/>
      <c r="G494" s="17"/>
      <c r="H494" s="18"/>
      <c r="I494" s="15"/>
      <c r="J494" s="17"/>
      <c r="K494" s="19" t="str">
        <f t="shared" si="14"/>
        <v/>
      </c>
      <c r="L494" s="17"/>
      <c r="M494" s="19" t="str">
        <f t="shared" si="15"/>
        <v/>
      </c>
      <c r="N494" s="20"/>
      <c r="O494" s="21"/>
    </row>
    <row r="495" spans="2:15" ht="24" customHeight="1">
      <c r="B495" s="14" t="str">
        <f>IFERROR(VLOOKUP(C495,'[1]DADOS (OCULTAR)'!$Q$3:$S$133,3,0),"")</f>
        <v/>
      </c>
      <c r="C495" s="15"/>
      <c r="D495" s="14" t="str">
        <f>IFERROR(VLOOKUP(E495,'[1]DADOS (OCULTAR)'!$Q$3:$S$133,3,0),"")</f>
        <v/>
      </c>
      <c r="E495" s="16"/>
      <c r="F495" s="15"/>
      <c r="G495" s="17"/>
      <c r="H495" s="18"/>
      <c r="I495" s="15"/>
      <c r="J495" s="17"/>
      <c r="K495" s="19" t="str">
        <f t="shared" si="14"/>
        <v/>
      </c>
      <c r="L495" s="17"/>
      <c r="M495" s="19" t="str">
        <f t="shared" si="15"/>
        <v/>
      </c>
      <c r="N495" s="20"/>
      <c r="O495" s="21"/>
    </row>
    <row r="496" spans="2:15" ht="24" customHeight="1">
      <c r="B496" s="14" t="str">
        <f>IFERROR(VLOOKUP(C496,'[1]DADOS (OCULTAR)'!$Q$3:$S$133,3,0),"")</f>
        <v/>
      </c>
      <c r="C496" s="15"/>
      <c r="D496" s="14" t="str">
        <f>IFERROR(VLOOKUP(E496,'[1]DADOS (OCULTAR)'!$Q$3:$S$133,3,0),"")</f>
        <v/>
      </c>
      <c r="E496" s="16"/>
      <c r="F496" s="15"/>
      <c r="G496" s="17"/>
      <c r="H496" s="18"/>
      <c r="I496" s="15"/>
      <c r="J496" s="17"/>
      <c r="K496" s="19" t="str">
        <f t="shared" si="14"/>
        <v/>
      </c>
      <c r="L496" s="17"/>
      <c r="M496" s="19" t="str">
        <f t="shared" si="15"/>
        <v/>
      </c>
      <c r="N496" s="20"/>
      <c r="O496" s="21"/>
    </row>
    <row r="497" spans="2:15" ht="24" customHeight="1">
      <c r="B497" s="14" t="str">
        <f>IFERROR(VLOOKUP(C497,'[1]DADOS (OCULTAR)'!$Q$3:$S$133,3,0),"")</f>
        <v/>
      </c>
      <c r="C497" s="15"/>
      <c r="D497" s="14" t="str">
        <f>IFERROR(VLOOKUP(E497,'[1]DADOS (OCULTAR)'!$Q$3:$S$133,3,0),"")</f>
        <v/>
      </c>
      <c r="E497" s="16"/>
      <c r="F497" s="15"/>
      <c r="G497" s="17"/>
      <c r="H497" s="18"/>
      <c r="I497" s="15"/>
      <c r="J497" s="17"/>
      <c r="K497" s="19" t="str">
        <f t="shared" si="14"/>
        <v/>
      </c>
      <c r="L497" s="17"/>
      <c r="M497" s="19" t="str">
        <f t="shared" si="15"/>
        <v/>
      </c>
      <c r="N497" s="20"/>
      <c r="O497" s="21"/>
    </row>
    <row r="498" spans="2:15" ht="24" customHeight="1">
      <c r="B498" s="14" t="str">
        <f>IFERROR(VLOOKUP(C498,'[1]DADOS (OCULTAR)'!$Q$3:$S$133,3,0),"")</f>
        <v/>
      </c>
      <c r="C498" s="15"/>
      <c r="D498" s="14" t="str">
        <f>IFERROR(VLOOKUP(E498,'[1]DADOS (OCULTAR)'!$Q$3:$S$133,3,0),"")</f>
        <v/>
      </c>
      <c r="E498" s="16"/>
      <c r="F498" s="15"/>
      <c r="G498" s="17"/>
      <c r="H498" s="18"/>
      <c r="I498" s="15"/>
      <c r="J498" s="17"/>
      <c r="K498" s="19" t="str">
        <f t="shared" si="14"/>
        <v/>
      </c>
      <c r="L498" s="17"/>
      <c r="M498" s="19" t="str">
        <f t="shared" si="15"/>
        <v/>
      </c>
      <c r="N498" s="20"/>
      <c r="O498" s="21"/>
    </row>
    <row r="499" spans="2:15" ht="24" customHeight="1">
      <c r="B499" s="14" t="str">
        <f>IFERROR(VLOOKUP(C499,'[1]DADOS (OCULTAR)'!$Q$3:$S$133,3,0),"")</f>
        <v/>
      </c>
      <c r="C499" s="15"/>
      <c r="D499" s="14" t="str">
        <f>IFERROR(VLOOKUP(E499,'[1]DADOS (OCULTAR)'!$Q$3:$S$133,3,0),"")</f>
        <v/>
      </c>
      <c r="E499" s="16"/>
      <c r="F499" s="15"/>
      <c r="G499" s="17"/>
      <c r="H499" s="18"/>
      <c r="I499" s="15"/>
      <c r="J499" s="17"/>
      <c r="K499" s="19" t="str">
        <f t="shared" si="14"/>
        <v/>
      </c>
      <c r="L499" s="17"/>
      <c r="M499" s="19" t="str">
        <f t="shared" si="15"/>
        <v/>
      </c>
      <c r="N499" s="20"/>
      <c r="O499" s="21"/>
    </row>
    <row r="500" spans="2:15" ht="24" customHeight="1">
      <c r="B500" s="14" t="str">
        <f>IFERROR(VLOOKUP(C500,'[1]DADOS (OCULTAR)'!$Q$3:$S$133,3,0),"")</f>
        <v/>
      </c>
      <c r="C500" s="15"/>
      <c r="D500" s="14" t="str">
        <f>IFERROR(VLOOKUP(E500,'[1]DADOS (OCULTAR)'!$Q$3:$S$133,3,0),"")</f>
        <v/>
      </c>
      <c r="E500" s="16"/>
      <c r="F500" s="15"/>
      <c r="G500" s="17"/>
      <c r="H500" s="18"/>
      <c r="I500" s="15"/>
      <c r="J500" s="17"/>
      <c r="K500" s="19" t="str">
        <f t="shared" si="14"/>
        <v/>
      </c>
      <c r="L500" s="17"/>
      <c r="M500" s="19" t="str">
        <f t="shared" si="15"/>
        <v/>
      </c>
      <c r="N500" s="20"/>
      <c r="O500" s="21"/>
    </row>
    <row r="501" spans="2:15" ht="24" customHeight="1">
      <c r="B501" s="14" t="str">
        <f>IFERROR(VLOOKUP(C501,'[1]DADOS (OCULTAR)'!$Q$3:$S$133,3,0),"")</f>
        <v/>
      </c>
      <c r="C501" s="15"/>
      <c r="D501" s="14" t="str">
        <f>IFERROR(VLOOKUP(E501,'[1]DADOS (OCULTAR)'!$Q$3:$S$133,3,0),"")</f>
        <v/>
      </c>
      <c r="E501" s="16"/>
      <c r="F501" s="15"/>
      <c r="G501" s="17"/>
      <c r="H501" s="18"/>
      <c r="I501" s="15"/>
      <c r="J501" s="17"/>
      <c r="K501" s="19" t="str">
        <f t="shared" si="14"/>
        <v/>
      </c>
      <c r="L501" s="17"/>
      <c r="M501" s="19" t="str">
        <f t="shared" si="15"/>
        <v/>
      </c>
      <c r="N501" s="20"/>
      <c r="O501" s="21"/>
    </row>
    <row r="502" spans="2:15" ht="24" customHeight="1">
      <c r="B502" s="14" t="str">
        <f>IFERROR(VLOOKUP(C502,'[1]DADOS (OCULTAR)'!$Q$3:$S$133,3,0),"")</f>
        <v/>
      </c>
      <c r="C502" s="15"/>
      <c r="D502" s="14" t="str">
        <f>IFERROR(VLOOKUP(E502,'[1]DADOS (OCULTAR)'!$Q$3:$S$133,3,0),"")</f>
        <v/>
      </c>
      <c r="E502" s="16"/>
      <c r="F502" s="15"/>
      <c r="G502" s="17"/>
      <c r="H502" s="18"/>
      <c r="I502" s="15"/>
      <c r="J502" s="17"/>
      <c r="K502" s="19" t="str">
        <f t="shared" si="14"/>
        <v/>
      </c>
      <c r="L502" s="17"/>
      <c r="M502" s="19" t="str">
        <f t="shared" si="15"/>
        <v/>
      </c>
      <c r="N502" s="20"/>
      <c r="O502" s="21"/>
    </row>
    <row r="503" spans="2:15" ht="24" customHeight="1">
      <c r="B503" s="14" t="str">
        <f>IFERROR(VLOOKUP(C503,'[1]DADOS (OCULTAR)'!$Q$3:$S$133,3,0),"")</f>
        <v/>
      </c>
      <c r="C503" s="15"/>
      <c r="D503" s="14" t="str">
        <f>IFERROR(VLOOKUP(E503,'[1]DADOS (OCULTAR)'!$Q$3:$S$133,3,0),"")</f>
        <v/>
      </c>
      <c r="E503" s="16"/>
      <c r="F503" s="15"/>
      <c r="G503" s="17"/>
      <c r="H503" s="18"/>
      <c r="I503" s="15"/>
      <c r="J503" s="17"/>
      <c r="K503" s="19" t="str">
        <f t="shared" si="14"/>
        <v/>
      </c>
      <c r="L503" s="17"/>
      <c r="M503" s="19" t="str">
        <f t="shared" si="15"/>
        <v/>
      </c>
      <c r="N503" s="20"/>
      <c r="O503" s="21"/>
    </row>
    <row r="504" spans="2:15" ht="24" customHeight="1">
      <c r="B504" s="14" t="str">
        <f>IFERROR(VLOOKUP(C504,'[1]DADOS (OCULTAR)'!$Q$3:$S$133,3,0),"")</f>
        <v/>
      </c>
      <c r="C504" s="15"/>
      <c r="D504" s="14" t="str">
        <f>IFERROR(VLOOKUP(E504,'[1]DADOS (OCULTAR)'!$Q$3:$S$133,3,0),"")</f>
        <v/>
      </c>
      <c r="E504" s="16"/>
      <c r="F504" s="15"/>
      <c r="G504" s="17"/>
      <c r="H504" s="18"/>
      <c r="I504" s="15"/>
      <c r="J504" s="17"/>
      <c r="K504" s="19" t="str">
        <f t="shared" si="14"/>
        <v/>
      </c>
      <c r="L504" s="17"/>
      <c r="M504" s="19" t="str">
        <f t="shared" si="15"/>
        <v/>
      </c>
      <c r="N504" s="20"/>
      <c r="O504" s="21"/>
    </row>
    <row r="505" spans="2:15" ht="24" customHeight="1">
      <c r="B505" s="14" t="str">
        <f>IFERROR(VLOOKUP(C505,'[1]DADOS (OCULTAR)'!$Q$3:$S$133,3,0),"")</f>
        <v/>
      </c>
      <c r="C505" s="15"/>
      <c r="D505" s="14" t="str">
        <f>IFERROR(VLOOKUP(E505,'[1]DADOS (OCULTAR)'!$Q$3:$S$133,3,0),"")</f>
        <v/>
      </c>
      <c r="E505" s="16"/>
      <c r="F505" s="15"/>
      <c r="G505" s="17"/>
      <c r="H505" s="18"/>
      <c r="I505" s="15"/>
      <c r="J505" s="17"/>
      <c r="K505" s="19" t="str">
        <f t="shared" si="14"/>
        <v/>
      </c>
      <c r="L505" s="17"/>
      <c r="M505" s="19" t="str">
        <f t="shared" si="15"/>
        <v/>
      </c>
      <c r="N505" s="20"/>
      <c r="O505" s="21"/>
    </row>
    <row r="506" spans="2:15" ht="24" customHeight="1">
      <c r="B506" s="14" t="str">
        <f>IFERROR(VLOOKUP(C506,'[1]DADOS (OCULTAR)'!$Q$3:$S$133,3,0),"")</f>
        <v/>
      </c>
      <c r="C506" s="15"/>
      <c r="D506" s="14" t="str">
        <f>IFERROR(VLOOKUP(E506,'[1]DADOS (OCULTAR)'!$Q$3:$S$133,3,0),"")</f>
        <v/>
      </c>
      <c r="E506" s="16"/>
      <c r="F506" s="15"/>
      <c r="G506" s="17"/>
      <c r="H506" s="18"/>
      <c r="I506" s="15"/>
      <c r="J506" s="17"/>
      <c r="K506" s="19" t="str">
        <f t="shared" si="14"/>
        <v/>
      </c>
      <c r="L506" s="17"/>
      <c r="M506" s="19" t="str">
        <f t="shared" si="15"/>
        <v/>
      </c>
      <c r="N506" s="20"/>
      <c r="O506" s="21"/>
    </row>
    <row r="507" spans="2:15" ht="24" customHeight="1">
      <c r="B507" s="14" t="str">
        <f>IFERROR(VLOOKUP(C507,'[1]DADOS (OCULTAR)'!$Q$3:$S$133,3,0),"")</f>
        <v/>
      </c>
      <c r="C507" s="15"/>
      <c r="D507" s="14" t="str">
        <f>IFERROR(VLOOKUP(E507,'[1]DADOS (OCULTAR)'!$Q$3:$S$133,3,0),"")</f>
        <v/>
      </c>
      <c r="E507" s="16"/>
      <c r="F507" s="15"/>
      <c r="G507" s="17"/>
      <c r="H507" s="18"/>
      <c r="I507" s="15"/>
      <c r="J507" s="17"/>
      <c r="K507" s="19" t="str">
        <f t="shared" si="14"/>
        <v/>
      </c>
      <c r="L507" s="17"/>
      <c r="M507" s="19" t="str">
        <f t="shared" si="15"/>
        <v/>
      </c>
      <c r="N507" s="20"/>
      <c r="O507" s="21"/>
    </row>
    <row r="508" spans="2:15" ht="24" customHeight="1">
      <c r="B508" s="14" t="str">
        <f>IFERROR(VLOOKUP(C508,'[1]DADOS (OCULTAR)'!$Q$3:$S$133,3,0),"")</f>
        <v/>
      </c>
      <c r="C508" s="15"/>
      <c r="D508" s="14" t="str">
        <f>IFERROR(VLOOKUP(E508,'[1]DADOS (OCULTAR)'!$Q$3:$S$133,3,0),"")</f>
        <v/>
      </c>
      <c r="E508" s="16"/>
      <c r="F508" s="15"/>
      <c r="G508" s="17"/>
      <c r="H508" s="18"/>
      <c r="I508" s="15"/>
      <c r="J508" s="17"/>
      <c r="K508" s="19" t="str">
        <f t="shared" si="14"/>
        <v/>
      </c>
      <c r="L508" s="17"/>
      <c r="M508" s="19" t="str">
        <f t="shared" si="15"/>
        <v/>
      </c>
      <c r="N508" s="20"/>
      <c r="O508" s="21"/>
    </row>
    <row r="509" spans="2:15" ht="24" customHeight="1">
      <c r="B509" s="14" t="str">
        <f>IFERROR(VLOOKUP(C509,'[1]DADOS (OCULTAR)'!$Q$3:$S$133,3,0),"")</f>
        <v/>
      </c>
      <c r="C509" s="15"/>
      <c r="D509" s="14" t="str">
        <f>IFERROR(VLOOKUP(E509,'[1]DADOS (OCULTAR)'!$Q$3:$S$133,3,0),"")</f>
        <v/>
      </c>
      <c r="E509" s="16"/>
      <c r="F509" s="15"/>
      <c r="G509" s="17"/>
      <c r="H509" s="18"/>
      <c r="I509" s="15"/>
      <c r="J509" s="17"/>
      <c r="K509" s="19" t="str">
        <f t="shared" si="14"/>
        <v/>
      </c>
      <c r="L509" s="17"/>
      <c r="M509" s="19" t="str">
        <f t="shared" si="15"/>
        <v/>
      </c>
      <c r="N509" s="20"/>
      <c r="O509" s="21"/>
    </row>
    <row r="510" spans="2:15" ht="24" customHeight="1">
      <c r="B510" s="14" t="str">
        <f>IFERROR(VLOOKUP(C510,'[1]DADOS (OCULTAR)'!$Q$3:$S$133,3,0),"")</f>
        <v/>
      </c>
      <c r="C510" s="15"/>
      <c r="D510" s="14" t="str">
        <f>IFERROR(VLOOKUP(E510,'[1]DADOS (OCULTAR)'!$Q$3:$S$133,3,0),"")</f>
        <v/>
      </c>
      <c r="E510" s="16"/>
      <c r="F510" s="15"/>
      <c r="G510" s="17"/>
      <c r="H510" s="18"/>
      <c r="I510" s="15"/>
      <c r="J510" s="17"/>
      <c r="K510" s="19" t="str">
        <f t="shared" si="14"/>
        <v/>
      </c>
      <c r="L510" s="17"/>
      <c r="M510" s="19" t="str">
        <f t="shared" si="15"/>
        <v/>
      </c>
      <c r="N510" s="20"/>
      <c r="O510" s="21"/>
    </row>
    <row r="511" spans="2:15" ht="24" customHeight="1">
      <c r="B511" s="14" t="str">
        <f>IFERROR(VLOOKUP(C511,'[1]DADOS (OCULTAR)'!$Q$3:$S$133,3,0),"")</f>
        <v/>
      </c>
      <c r="C511" s="15"/>
      <c r="D511" s="14" t="str">
        <f>IFERROR(VLOOKUP(E511,'[1]DADOS (OCULTAR)'!$Q$3:$S$133,3,0),"")</f>
        <v/>
      </c>
      <c r="E511" s="16"/>
      <c r="F511" s="15"/>
      <c r="G511" s="17"/>
      <c r="H511" s="18"/>
      <c r="I511" s="15"/>
      <c r="J511" s="17"/>
      <c r="K511" s="19" t="str">
        <f t="shared" si="14"/>
        <v/>
      </c>
      <c r="L511" s="17"/>
      <c r="M511" s="19" t="str">
        <f t="shared" si="15"/>
        <v/>
      </c>
      <c r="N511" s="20"/>
      <c r="O511" s="21"/>
    </row>
    <row r="512" spans="2:15" ht="24" customHeight="1">
      <c r="B512" s="14" t="str">
        <f>IFERROR(VLOOKUP(C512,'[1]DADOS (OCULTAR)'!$Q$3:$S$133,3,0),"")</f>
        <v/>
      </c>
      <c r="C512" s="15"/>
      <c r="D512" s="14" t="str">
        <f>IFERROR(VLOOKUP(E512,'[1]DADOS (OCULTAR)'!$Q$3:$S$133,3,0),"")</f>
        <v/>
      </c>
      <c r="E512" s="16"/>
      <c r="F512" s="15"/>
      <c r="G512" s="17"/>
      <c r="H512" s="18"/>
      <c r="I512" s="15"/>
      <c r="J512" s="17"/>
      <c r="K512" s="19" t="str">
        <f t="shared" si="14"/>
        <v/>
      </c>
      <c r="L512" s="17"/>
      <c r="M512" s="19" t="str">
        <f t="shared" si="15"/>
        <v/>
      </c>
      <c r="N512" s="20"/>
      <c r="O512" s="21"/>
    </row>
    <row r="513" spans="2:15" ht="24" customHeight="1">
      <c r="B513" s="14" t="str">
        <f>IFERROR(VLOOKUP(C513,'[1]DADOS (OCULTAR)'!$Q$3:$S$133,3,0),"")</f>
        <v/>
      </c>
      <c r="C513" s="15"/>
      <c r="D513" s="14" t="str">
        <f>IFERROR(VLOOKUP(E513,'[1]DADOS (OCULTAR)'!$Q$3:$S$133,3,0),"")</f>
        <v/>
      </c>
      <c r="E513" s="16"/>
      <c r="F513" s="15"/>
      <c r="G513" s="17"/>
      <c r="H513" s="18"/>
      <c r="I513" s="15"/>
      <c r="J513" s="17"/>
      <c r="K513" s="19" t="str">
        <f t="shared" si="14"/>
        <v/>
      </c>
      <c r="L513" s="17"/>
      <c r="M513" s="19" t="str">
        <f t="shared" si="15"/>
        <v/>
      </c>
      <c r="N513" s="20"/>
      <c r="O513" s="21"/>
    </row>
    <row r="514" spans="2:15" ht="24" customHeight="1">
      <c r="B514" s="14" t="str">
        <f>IFERROR(VLOOKUP(C514,'[1]DADOS (OCULTAR)'!$Q$3:$S$133,3,0),"")</f>
        <v/>
      </c>
      <c r="C514" s="15"/>
      <c r="D514" s="14" t="str">
        <f>IFERROR(VLOOKUP(E514,'[1]DADOS (OCULTAR)'!$Q$3:$S$133,3,0),"")</f>
        <v/>
      </c>
      <c r="E514" s="16"/>
      <c r="F514" s="15"/>
      <c r="G514" s="17"/>
      <c r="H514" s="18"/>
      <c r="I514" s="15"/>
      <c r="J514" s="17"/>
      <c r="K514" s="19" t="str">
        <f t="shared" si="14"/>
        <v/>
      </c>
      <c r="L514" s="17"/>
      <c r="M514" s="19" t="str">
        <f t="shared" si="15"/>
        <v/>
      </c>
      <c r="N514" s="20"/>
      <c r="O514" s="21"/>
    </row>
    <row r="515" spans="2:15" ht="24" customHeight="1">
      <c r="B515" s="14" t="str">
        <f>IFERROR(VLOOKUP(C515,'[1]DADOS (OCULTAR)'!$Q$3:$S$133,3,0),"")</f>
        <v/>
      </c>
      <c r="C515" s="15"/>
      <c r="D515" s="14" t="str">
        <f>IFERROR(VLOOKUP(E515,'[1]DADOS (OCULTAR)'!$Q$3:$S$133,3,0),"")</f>
        <v/>
      </c>
      <c r="E515" s="16"/>
      <c r="F515" s="15"/>
      <c r="G515" s="17"/>
      <c r="H515" s="18"/>
      <c r="I515" s="15"/>
      <c r="J515" s="17"/>
      <c r="K515" s="19" t="str">
        <f t="shared" si="14"/>
        <v/>
      </c>
      <c r="L515" s="17"/>
      <c r="M515" s="19" t="str">
        <f t="shared" si="15"/>
        <v/>
      </c>
      <c r="N515" s="20"/>
      <c r="O515" s="21"/>
    </row>
    <row r="516" spans="2:15" ht="24" customHeight="1">
      <c r="B516" s="14" t="str">
        <f>IFERROR(VLOOKUP(C516,'[1]DADOS (OCULTAR)'!$Q$3:$S$133,3,0),"")</f>
        <v/>
      </c>
      <c r="C516" s="15"/>
      <c r="D516" s="14" t="str">
        <f>IFERROR(VLOOKUP(E516,'[1]DADOS (OCULTAR)'!$Q$3:$S$133,3,0),"")</f>
        <v/>
      </c>
      <c r="E516" s="16"/>
      <c r="F516" s="15"/>
      <c r="G516" s="17"/>
      <c r="H516" s="18"/>
      <c r="I516" s="15"/>
      <c r="J516" s="17"/>
      <c r="K516" s="19" t="str">
        <f t="shared" si="14"/>
        <v/>
      </c>
      <c r="L516" s="17"/>
      <c r="M516" s="19" t="str">
        <f t="shared" si="15"/>
        <v/>
      </c>
      <c r="N516" s="20"/>
      <c r="O516" s="21"/>
    </row>
    <row r="517" spans="2:15" ht="24" customHeight="1">
      <c r="B517" s="14" t="str">
        <f>IFERROR(VLOOKUP(C517,'[1]DADOS (OCULTAR)'!$Q$3:$S$133,3,0),"")</f>
        <v/>
      </c>
      <c r="C517" s="15"/>
      <c r="D517" s="14" t="str">
        <f>IFERROR(VLOOKUP(E517,'[1]DADOS (OCULTAR)'!$Q$3:$S$133,3,0),"")</f>
        <v/>
      </c>
      <c r="E517" s="16"/>
      <c r="F517" s="15"/>
      <c r="G517" s="17"/>
      <c r="H517" s="18"/>
      <c r="I517" s="15"/>
      <c r="J517" s="17"/>
      <c r="K517" s="19" t="str">
        <f t="shared" si="14"/>
        <v/>
      </c>
      <c r="L517" s="17"/>
      <c r="M517" s="19" t="str">
        <f t="shared" si="15"/>
        <v/>
      </c>
      <c r="N517" s="20"/>
      <c r="O517" s="21"/>
    </row>
    <row r="518" spans="2:15" ht="24" customHeight="1">
      <c r="B518" s="14" t="str">
        <f>IFERROR(VLOOKUP(C518,'[1]DADOS (OCULTAR)'!$Q$3:$S$133,3,0),"")</f>
        <v/>
      </c>
      <c r="C518" s="15"/>
      <c r="D518" s="14" t="str">
        <f>IFERROR(VLOOKUP(E518,'[1]DADOS (OCULTAR)'!$Q$3:$S$133,3,0),"")</f>
        <v/>
      </c>
      <c r="E518" s="16"/>
      <c r="F518" s="15"/>
      <c r="G518" s="17"/>
      <c r="H518" s="18"/>
      <c r="I518" s="15"/>
      <c r="J518" s="17"/>
      <c r="K518" s="19" t="str">
        <f t="shared" si="14"/>
        <v/>
      </c>
      <c r="L518" s="17"/>
      <c r="M518" s="19" t="str">
        <f t="shared" si="15"/>
        <v/>
      </c>
      <c r="N518" s="20"/>
      <c r="O518" s="21"/>
    </row>
    <row r="519" spans="2:15" ht="24" customHeight="1">
      <c r="B519" s="14" t="str">
        <f>IFERROR(VLOOKUP(C519,'[1]DADOS (OCULTAR)'!$Q$3:$S$133,3,0),"")</f>
        <v/>
      </c>
      <c r="C519" s="15"/>
      <c r="D519" s="14" t="str">
        <f>IFERROR(VLOOKUP(E519,'[1]DADOS (OCULTAR)'!$Q$3:$S$133,3,0),"")</f>
        <v/>
      </c>
      <c r="E519" s="16"/>
      <c r="F519" s="15"/>
      <c r="G519" s="17"/>
      <c r="H519" s="18"/>
      <c r="I519" s="15"/>
      <c r="J519" s="17"/>
      <c r="K519" s="19" t="str">
        <f t="shared" si="14"/>
        <v/>
      </c>
      <c r="L519" s="17"/>
      <c r="M519" s="19" t="str">
        <f t="shared" si="15"/>
        <v/>
      </c>
      <c r="N519" s="20"/>
      <c r="O519" s="21"/>
    </row>
    <row r="520" spans="2:15" ht="24" customHeight="1">
      <c r="B520" s="14" t="str">
        <f>IFERROR(VLOOKUP(C520,'[1]DADOS (OCULTAR)'!$Q$3:$S$133,3,0),"")</f>
        <v/>
      </c>
      <c r="C520" s="15"/>
      <c r="D520" s="14" t="str">
        <f>IFERROR(VLOOKUP(E520,'[1]DADOS (OCULTAR)'!$Q$3:$S$133,3,0),"")</f>
        <v/>
      </c>
      <c r="E520" s="16"/>
      <c r="F520" s="15"/>
      <c r="G520" s="17"/>
      <c r="H520" s="18"/>
      <c r="I520" s="15"/>
      <c r="J520" s="17"/>
      <c r="K520" s="19" t="str">
        <f t="shared" si="14"/>
        <v/>
      </c>
      <c r="L520" s="17"/>
      <c r="M520" s="19" t="str">
        <f t="shared" si="15"/>
        <v/>
      </c>
      <c r="N520" s="20"/>
      <c r="O520" s="21"/>
    </row>
    <row r="521" spans="2:15" ht="24" customHeight="1">
      <c r="B521" s="14" t="str">
        <f>IFERROR(VLOOKUP(C521,'[1]DADOS (OCULTAR)'!$Q$3:$S$133,3,0),"")</f>
        <v/>
      </c>
      <c r="C521" s="15"/>
      <c r="D521" s="14" t="str">
        <f>IFERROR(VLOOKUP(E521,'[1]DADOS (OCULTAR)'!$Q$3:$S$133,3,0),"")</f>
        <v/>
      </c>
      <c r="E521" s="16"/>
      <c r="F521" s="15"/>
      <c r="G521" s="17"/>
      <c r="H521" s="18"/>
      <c r="I521" s="15"/>
      <c r="J521" s="17"/>
      <c r="K521" s="19" t="str">
        <f t="shared" si="14"/>
        <v/>
      </c>
      <c r="L521" s="17"/>
      <c r="M521" s="19" t="str">
        <f t="shared" si="15"/>
        <v/>
      </c>
      <c r="N521" s="20"/>
      <c r="O521" s="21"/>
    </row>
    <row r="522" spans="2:15" ht="24" customHeight="1">
      <c r="B522" s="14" t="str">
        <f>IFERROR(VLOOKUP(C522,'[1]DADOS (OCULTAR)'!$Q$3:$S$133,3,0),"")</f>
        <v/>
      </c>
      <c r="C522" s="15"/>
      <c r="D522" s="14" t="str">
        <f>IFERROR(VLOOKUP(E522,'[1]DADOS (OCULTAR)'!$Q$3:$S$133,3,0),"")</f>
        <v/>
      </c>
      <c r="E522" s="16"/>
      <c r="F522" s="15"/>
      <c r="G522" s="17"/>
      <c r="H522" s="18"/>
      <c r="I522" s="15"/>
      <c r="J522" s="17"/>
      <c r="K522" s="19" t="str">
        <f t="shared" ref="K522:K585" si="16">IF(J522="","",PROPER(TEXT(J522,"MMMM")))</f>
        <v/>
      </c>
      <c r="L522" s="17"/>
      <c r="M522" s="19" t="str">
        <f t="shared" ref="M522:M585" si="17">IF(L522="","",PROPER(TEXT(L522,"MMMM")))</f>
        <v/>
      </c>
      <c r="N522" s="20"/>
      <c r="O522" s="21"/>
    </row>
    <row r="523" spans="2:15" ht="24" customHeight="1">
      <c r="B523" s="14" t="str">
        <f>IFERROR(VLOOKUP(C523,'[1]DADOS (OCULTAR)'!$Q$3:$S$133,3,0),"")</f>
        <v/>
      </c>
      <c r="C523" s="15"/>
      <c r="D523" s="14" t="str">
        <f>IFERROR(VLOOKUP(E523,'[1]DADOS (OCULTAR)'!$Q$3:$S$133,3,0),"")</f>
        <v/>
      </c>
      <c r="E523" s="16"/>
      <c r="F523" s="15"/>
      <c r="G523" s="17"/>
      <c r="H523" s="18"/>
      <c r="I523" s="15"/>
      <c r="J523" s="17"/>
      <c r="K523" s="19" t="str">
        <f t="shared" si="16"/>
        <v/>
      </c>
      <c r="L523" s="17"/>
      <c r="M523" s="19" t="str">
        <f t="shared" si="17"/>
        <v/>
      </c>
      <c r="N523" s="20"/>
      <c r="O523" s="21"/>
    </row>
    <row r="524" spans="2:15" ht="24" customHeight="1">
      <c r="B524" s="14" t="str">
        <f>IFERROR(VLOOKUP(C524,'[1]DADOS (OCULTAR)'!$Q$3:$S$133,3,0),"")</f>
        <v/>
      </c>
      <c r="C524" s="15"/>
      <c r="D524" s="14" t="str">
        <f>IFERROR(VLOOKUP(E524,'[1]DADOS (OCULTAR)'!$Q$3:$S$133,3,0),"")</f>
        <v/>
      </c>
      <c r="E524" s="16"/>
      <c r="F524" s="15"/>
      <c r="G524" s="17"/>
      <c r="H524" s="18"/>
      <c r="I524" s="15"/>
      <c r="J524" s="17"/>
      <c r="K524" s="19" t="str">
        <f t="shared" si="16"/>
        <v/>
      </c>
      <c r="L524" s="17"/>
      <c r="M524" s="19" t="str">
        <f t="shared" si="17"/>
        <v/>
      </c>
      <c r="N524" s="20"/>
      <c r="O524" s="21"/>
    </row>
    <row r="525" spans="2:15" ht="24" customHeight="1">
      <c r="B525" s="14" t="str">
        <f>IFERROR(VLOOKUP(C525,'[1]DADOS (OCULTAR)'!$Q$3:$S$133,3,0),"")</f>
        <v/>
      </c>
      <c r="C525" s="15"/>
      <c r="D525" s="14" t="str">
        <f>IFERROR(VLOOKUP(E525,'[1]DADOS (OCULTAR)'!$Q$3:$S$133,3,0),"")</f>
        <v/>
      </c>
      <c r="E525" s="16"/>
      <c r="F525" s="15"/>
      <c r="G525" s="17"/>
      <c r="H525" s="18"/>
      <c r="I525" s="15"/>
      <c r="J525" s="17"/>
      <c r="K525" s="19" t="str">
        <f t="shared" si="16"/>
        <v/>
      </c>
      <c r="L525" s="17"/>
      <c r="M525" s="19" t="str">
        <f t="shared" si="17"/>
        <v/>
      </c>
      <c r="N525" s="20"/>
      <c r="O525" s="21"/>
    </row>
    <row r="526" spans="2:15" ht="24" customHeight="1">
      <c r="B526" s="14" t="str">
        <f>IFERROR(VLOOKUP(C526,'[1]DADOS (OCULTAR)'!$Q$3:$S$133,3,0),"")</f>
        <v/>
      </c>
      <c r="C526" s="15"/>
      <c r="D526" s="14" t="str">
        <f>IFERROR(VLOOKUP(E526,'[1]DADOS (OCULTAR)'!$Q$3:$S$133,3,0),"")</f>
        <v/>
      </c>
      <c r="E526" s="16"/>
      <c r="F526" s="15"/>
      <c r="G526" s="17"/>
      <c r="H526" s="18"/>
      <c r="I526" s="15"/>
      <c r="J526" s="17"/>
      <c r="K526" s="19" t="str">
        <f t="shared" si="16"/>
        <v/>
      </c>
      <c r="L526" s="17"/>
      <c r="M526" s="19" t="str">
        <f t="shared" si="17"/>
        <v/>
      </c>
      <c r="N526" s="20"/>
      <c r="O526" s="21"/>
    </row>
    <row r="527" spans="2:15" ht="24" customHeight="1">
      <c r="B527" s="14" t="str">
        <f>IFERROR(VLOOKUP(C527,'[1]DADOS (OCULTAR)'!$Q$3:$S$133,3,0),"")</f>
        <v/>
      </c>
      <c r="C527" s="15"/>
      <c r="D527" s="14" t="str">
        <f>IFERROR(VLOOKUP(E527,'[1]DADOS (OCULTAR)'!$Q$3:$S$133,3,0),"")</f>
        <v/>
      </c>
      <c r="E527" s="16"/>
      <c r="F527" s="15"/>
      <c r="G527" s="17"/>
      <c r="H527" s="18"/>
      <c r="I527" s="15"/>
      <c r="J527" s="17"/>
      <c r="K527" s="19" t="str">
        <f t="shared" si="16"/>
        <v/>
      </c>
      <c r="L527" s="17"/>
      <c r="M527" s="19" t="str">
        <f t="shared" si="17"/>
        <v/>
      </c>
      <c r="N527" s="20"/>
      <c r="O527" s="21"/>
    </row>
    <row r="528" spans="2:15" ht="24" customHeight="1">
      <c r="B528" s="14" t="str">
        <f>IFERROR(VLOOKUP(C528,'[1]DADOS (OCULTAR)'!$Q$3:$S$133,3,0),"")</f>
        <v/>
      </c>
      <c r="C528" s="15"/>
      <c r="D528" s="14" t="str">
        <f>IFERROR(VLOOKUP(E528,'[1]DADOS (OCULTAR)'!$Q$3:$S$133,3,0),"")</f>
        <v/>
      </c>
      <c r="E528" s="16"/>
      <c r="F528" s="15"/>
      <c r="G528" s="17"/>
      <c r="H528" s="18"/>
      <c r="I528" s="15"/>
      <c r="J528" s="17"/>
      <c r="K528" s="19" t="str">
        <f t="shared" si="16"/>
        <v/>
      </c>
      <c r="L528" s="17"/>
      <c r="M528" s="19" t="str">
        <f t="shared" si="17"/>
        <v/>
      </c>
      <c r="N528" s="20"/>
      <c r="O528" s="21"/>
    </row>
    <row r="529" spans="2:15" ht="24" customHeight="1">
      <c r="B529" s="14" t="str">
        <f>IFERROR(VLOOKUP(C529,'[1]DADOS (OCULTAR)'!$Q$3:$S$133,3,0),"")</f>
        <v/>
      </c>
      <c r="C529" s="15"/>
      <c r="D529" s="14" t="str">
        <f>IFERROR(VLOOKUP(E529,'[1]DADOS (OCULTAR)'!$Q$3:$S$133,3,0),"")</f>
        <v/>
      </c>
      <c r="E529" s="16"/>
      <c r="F529" s="15"/>
      <c r="G529" s="17"/>
      <c r="H529" s="18"/>
      <c r="I529" s="15"/>
      <c r="J529" s="17"/>
      <c r="K529" s="19" t="str">
        <f t="shared" si="16"/>
        <v/>
      </c>
      <c r="L529" s="17"/>
      <c r="M529" s="19" t="str">
        <f t="shared" si="17"/>
        <v/>
      </c>
      <c r="N529" s="20"/>
      <c r="O529" s="21"/>
    </row>
    <row r="530" spans="2:15" ht="24" customHeight="1">
      <c r="B530" s="14" t="str">
        <f>IFERROR(VLOOKUP(C530,'[1]DADOS (OCULTAR)'!$Q$3:$S$133,3,0),"")</f>
        <v/>
      </c>
      <c r="C530" s="15"/>
      <c r="D530" s="14" t="str">
        <f>IFERROR(VLOOKUP(E530,'[1]DADOS (OCULTAR)'!$Q$3:$S$133,3,0),"")</f>
        <v/>
      </c>
      <c r="E530" s="16"/>
      <c r="F530" s="15"/>
      <c r="G530" s="17"/>
      <c r="H530" s="18"/>
      <c r="I530" s="15"/>
      <c r="J530" s="17"/>
      <c r="K530" s="19" t="str">
        <f t="shared" si="16"/>
        <v/>
      </c>
      <c r="L530" s="17"/>
      <c r="M530" s="19" t="str">
        <f t="shared" si="17"/>
        <v/>
      </c>
      <c r="N530" s="20"/>
      <c r="O530" s="21"/>
    </row>
    <row r="531" spans="2:15" ht="24" customHeight="1">
      <c r="B531" s="14" t="str">
        <f>IFERROR(VLOOKUP(C531,'[1]DADOS (OCULTAR)'!$Q$3:$S$133,3,0),"")</f>
        <v/>
      </c>
      <c r="C531" s="15"/>
      <c r="D531" s="14" t="str">
        <f>IFERROR(VLOOKUP(E531,'[1]DADOS (OCULTAR)'!$Q$3:$S$133,3,0),"")</f>
        <v/>
      </c>
      <c r="E531" s="16"/>
      <c r="F531" s="15"/>
      <c r="G531" s="17"/>
      <c r="H531" s="18"/>
      <c r="I531" s="15"/>
      <c r="J531" s="17"/>
      <c r="K531" s="19" t="str">
        <f t="shared" si="16"/>
        <v/>
      </c>
      <c r="L531" s="17"/>
      <c r="M531" s="19" t="str">
        <f t="shared" si="17"/>
        <v/>
      </c>
      <c r="N531" s="20"/>
      <c r="O531" s="21"/>
    </row>
    <row r="532" spans="2:15" ht="24" customHeight="1">
      <c r="B532" s="14" t="str">
        <f>IFERROR(VLOOKUP(C532,'[1]DADOS (OCULTAR)'!$Q$3:$S$133,3,0),"")</f>
        <v/>
      </c>
      <c r="C532" s="15"/>
      <c r="D532" s="14" t="str">
        <f>IFERROR(VLOOKUP(E532,'[1]DADOS (OCULTAR)'!$Q$3:$S$133,3,0),"")</f>
        <v/>
      </c>
      <c r="E532" s="16"/>
      <c r="F532" s="15"/>
      <c r="G532" s="17"/>
      <c r="H532" s="18"/>
      <c r="I532" s="15"/>
      <c r="J532" s="17"/>
      <c r="K532" s="19" t="str">
        <f t="shared" si="16"/>
        <v/>
      </c>
      <c r="L532" s="17"/>
      <c r="M532" s="19" t="str">
        <f t="shared" si="17"/>
        <v/>
      </c>
      <c r="N532" s="20"/>
      <c r="O532" s="21"/>
    </row>
    <row r="533" spans="2:15" ht="24" customHeight="1">
      <c r="B533" s="14" t="str">
        <f>IFERROR(VLOOKUP(C533,'[1]DADOS (OCULTAR)'!$Q$3:$S$133,3,0),"")</f>
        <v/>
      </c>
      <c r="C533" s="15"/>
      <c r="D533" s="14" t="str">
        <f>IFERROR(VLOOKUP(E533,'[1]DADOS (OCULTAR)'!$Q$3:$S$133,3,0),"")</f>
        <v/>
      </c>
      <c r="E533" s="16"/>
      <c r="F533" s="15"/>
      <c r="G533" s="17"/>
      <c r="H533" s="18"/>
      <c r="I533" s="15"/>
      <c r="J533" s="17"/>
      <c r="K533" s="19" t="str">
        <f t="shared" si="16"/>
        <v/>
      </c>
      <c r="L533" s="17"/>
      <c r="M533" s="19" t="str">
        <f t="shared" si="17"/>
        <v/>
      </c>
      <c r="N533" s="20"/>
      <c r="O533" s="21"/>
    </row>
    <row r="534" spans="2:15" ht="24" customHeight="1">
      <c r="B534" s="14" t="str">
        <f>IFERROR(VLOOKUP(C534,'[1]DADOS (OCULTAR)'!$Q$3:$S$133,3,0),"")</f>
        <v/>
      </c>
      <c r="C534" s="15"/>
      <c r="D534" s="14" t="str">
        <f>IFERROR(VLOOKUP(E534,'[1]DADOS (OCULTAR)'!$Q$3:$S$133,3,0),"")</f>
        <v/>
      </c>
      <c r="E534" s="16"/>
      <c r="F534" s="15"/>
      <c r="G534" s="17"/>
      <c r="H534" s="18"/>
      <c r="I534" s="15"/>
      <c r="J534" s="17"/>
      <c r="K534" s="19" t="str">
        <f t="shared" si="16"/>
        <v/>
      </c>
      <c r="L534" s="17"/>
      <c r="M534" s="19" t="str">
        <f t="shared" si="17"/>
        <v/>
      </c>
      <c r="N534" s="20"/>
      <c r="O534" s="21"/>
    </row>
    <row r="535" spans="2:15" ht="24" customHeight="1">
      <c r="B535" s="14" t="str">
        <f>IFERROR(VLOOKUP(C535,'[1]DADOS (OCULTAR)'!$Q$3:$S$133,3,0),"")</f>
        <v/>
      </c>
      <c r="C535" s="15"/>
      <c r="D535" s="14" t="str">
        <f>IFERROR(VLOOKUP(E535,'[1]DADOS (OCULTAR)'!$Q$3:$S$133,3,0),"")</f>
        <v/>
      </c>
      <c r="E535" s="16"/>
      <c r="F535" s="15"/>
      <c r="G535" s="17"/>
      <c r="H535" s="18"/>
      <c r="I535" s="15"/>
      <c r="J535" s="17"/>
      <c r="K535" s="19" t="str">
        <f t="shared" si="16"/>
        <v/>
      </c>
      <c r="L535" s="17"/>
      <c r="M535" s="19" t="str">
        <f t="shared" si="17"/>
        <v/>
      </c>
      <c r="N535" s="20"/>
      <c r="O535" s="21"/>
    </row>
    <row r="536" spans="2:15" ht="24" customHeight="1">
      <c r="B536" s="14" t="str">
        <f>IFERROR(VLOOKUP(C536,'[1]DADOS (OCULTAR)'!$Q$3:$S$133,3,0),"")</f>
        <v/>
      </c>
      <c r="C536" s="15"/>
      <c r="D536" s="14" t="str">
        <f>IFERROR(VLOOKUP(E536,'[1]DADOS (OCULTAR)'!$Q$3:$S$133,3,0),"")</f>
        <v/>
      </c>
      <c r="E536" s="16"/>
      <c r="F536" s="15"/>
      <c r="G536" s="17"/>
      <c r="H536" s="18"/>
      <c r="I536" s="15"/>
      <c r="J536" s="17"/>
      <c r="K536" s="19" t="str">
        <f t="shared" si="16"/>
        <v/>
      </c>
      <c r="L536" s="17"/>
      <c r="M536" s="19" t="str">
        <f t="shared" si="17"/>
        <v/>
      </c>
      <c r="N536" s="20"/>
      <c r="O536" s="21"/>
    </row>
    <row r="537" spans="2:15" ht="24" customHeight="1">
      <c r="B537" s="14" t="str">
        <f>IFERROR(VLOOKUP(C537,'[1]DADOS (OCULTAR)'!$Q$3:$S$133,3,0),"")</f>
        <v/>
      </c>
      <c r="C537" s="15"/>
      <c r="D537" s="14" t="str">
        <f>IFERROR(VLOOKUP(E537,'[1]DADOS (OCULTAR)'!$Q$3:$S$133,3,0),"")</f>
        <v/>
      </c>
      <c r="E537" s="16"/>
      <c r="F537" s="15"/>
      <c r="G537" s="17"/>
      <c r="H537" s="18"/>
      <c r="I537" s="15"/>
      <c r="J537" s="17"/>
      <c r="K537" s="19" t="str">
        <f t="shared" si="16"/>
        <v/>
      </c>
      <c r="L537" s="17"/>
      <c r="M537" s="19" t="str">
        <f t="shared" si="17"/>
        <v/>
      </c>
      <c r="N537" s="20"/>
      <c r="O537" s="21"/>
    </row>
    <row r="538" spans="2:15" ht="24" customHeight="1">
      <c r="B538" s="14" t="str">
        <f>IFERROR(VLOOKUP(C538,'[1]DADOS (OCULTAR)'!$Q$3:$S$133,3,0),"")</f>
        <v/>
      </c>
      <c r="C538" s="15"/>
      <c r="D538" s="14" t="str">
        <f>IFERROR(VLOOKUP(E538,'[1]DADOS (OCULTAR)'!$Q$3:$S$133,3,0),"")</f>
        <v/>
      </c>
      <c r="E538" s="16"/>
      <c r="F538" s="15"/>
      <c r="G538" s="17"/>
      <c r="H538" s="18"/>
      <c r="I538" s="15"/>
      <c r="J538" s="17"/>
      <c r="K538" s="19" t="str">
        <f t="shared" si="16"/>
        <v/>
      </c>
      <c r="L538" s="17"/>
      <c r="M538" s="19" t="str">
        <f t="shared" si="17"/>
        <v/>
      </c>
      <c r="N538" s="20"/>
      <c r="O538" s="21"/>
    </row>
    <row r="539" spans="2:15" ht="24" customHeight="1">
      <c r="B539" s="14" t="str">
        <f>IFERROR(VLOOKUP(C539,'[1]DADOS (OCULTAR)'!$Q$3:$S$133,3,0),"")</f>
        <v/>
      </c>
      <c r="C539" s="15"/>
      <c r="D539" s="14" t="str">
        <f>IFERROR(VLOOKUP(E539,'[1]DADOS (OCULTAR)'!$Q$3:$S$133,3,0),"")</f>
        <v/>
      </c>
      <c r="E539" s="16"/>
      <c r="F539" s="15"/>
      <c r="G539" s="17"/>
      <c r="H539" s="18"/>
      <c r="I539" s="15"/>
      <c r="J539" s="17"/>
      <c r="K539" s="19" t="str">
        <f t="shared" si="16"/>
        <v/>
      </c>
      <c r="L539" s="17"/>
      <c r="M539" s="19" t="str">
        <f t="shared" si="17"/>
        <v/>
      </c>
      <c r="N539" s="20"/>
      <c r="O539" s="21"/>
    </row>
    <row r="540" spans="2:15" ht="24" customHeight="1">
      <c r="B540" s="14" t="str">
        <f>IFERROR(VLOOKUP(C540,'[1]DADOS (OCULTAR)'!$Q$3:$S$133,3,0),"")</f>
        <v/>
      </c>
      <c r="C540" s="15"/>
      <c r="D540" s="14" t="str">
        <f>IFERROR(VLOOKUP(E540,'[1]DADOS (OCULTAR)'!$Q$3:$S$133,3,0),"")</f>
        <v/>
      </c>
      <c r="E540" s="16"/>
      <c r="F540" s="15"/>
      <c r="G540" s="17"/>
      <c r="H540" s="18"/>
      <c r="I540" s="15"/>
      <c r="J540" s="17"/>
      <c r="K540" s="19" t="str">
        <f t="shared" si="16"/>
        <v/>
      </c>
      <c r="L540" s="17"/>
      <c r="M540" s="19" t="str">
        <f t="shared" si="17"/>
        <v/>
      </c>
      <c r="N540" s="20"/>
      <c r="O540" s="21"/>
    </row>
    <row r="541" spans="2:15" ht="24" customHeight="1">
      <c r="B541" s="14" t="str">
        <f>IFERROR(VLOOKUP(C541,'[1]DADOS (OCULTAR)'!$Q$3:$S$133,3,0),"")</f>
        <v/>
      </c>
      <c r="C541" s="15"/>
      <c r="D541" s="14" t="str">
        <f>IFERROR(VLOOKUP(E541,'[1]DADOS (OCULTAR)'!$Q$3:$S$133,3,0),"")</f>
        <v/>
      </c>
      <c r="E541" s="16"/>
      <c r="F541" s="15"/>
      <c r="G541" s="17"/>
      <c r="H541" s="18"/>
      <c r="I541" s="15"/>
      <c r="J541" s="17"/>
      <c r="K541" s="19" t="str">
        <f t="shared" si="16"/>
        <v/>
      </c>
      <c r="L541" s="17"/>
      <c r="M541" s="19" t="str">
        <f t="shared" si="17"/>
        <v/>
      </c>
      <c r="N541" s="20"/>
      <c r="O541" s="21"/>
    </row>
    <row r="542" spans="2:15" ht="24" customHeight="1">
      <c r="B542" s="14" t="str">
        <f>IFERROR(VLOOKUP(C542,'[1]DADOS (OCULTAR)'!$Q$3:$S$133,3,0),"")</f>
        <v/>
      </c>
      <c r="C542" s="15"/>
      <c r="D542" s="14" t="str">
        <f>IFERROR(VLOOKUP(E542,'[1]DADOS (OCULTAR)'!$Q$3:$S$133,3,0),"")</f>
        <v/>
      </c>
      <c r="E542" s="16"/>
      <c r="F542" s="15"/>
      <c r="G542" s="17"/>
      <c r="H542" s="18"/>
      <c r="I542" s="15"/>
      <c r="J542" s="17"/>
      <c r="K542" s="19" t="str">
        <f t="shared" si="16"/>
        <v/>
      </c>
      <c r="L542" s="17"/>
      <c r="M542" s="19" t="str">
        <f t="shared" si="17"/>
        <v/>
      </c>
      <c r="N542" s="20"/>
      <c r="O542" s="21"/>
    </row>
    <row r="543" spans="2:15" ht="24" customHeight="1">
      <c r="B543" s="14" t="str">
        <f>IFERROR(VLOOKUP(C543,'[1]DADOS (OCULTAR)'!$Q$3:$S$133,3,0),"")</f>
        <v/>
      </c>
      <c r="C543" s="15"/>
      <c r="D543" s="14" t="str">
        <f>IFERROR(VLOOKUP(E543,'[1]DADOS (OCULTAR)'!$Q$3:$S$133,3,0),"")</f>
        <v/>
      </c>
      <c r="E543" s="16"/>
      <c r="F543" s="15"/>
      <c r="G543" s="17"/>
      <c r="H543" s="18"/>
      <c r="I543" s="15"/>
      <c r="J543" s="17"/>
      <c r="K543" s="19" t="str">
        <f t="shared" si="16"/>
        <v/>
      </c>
      <c r="L543" s="17"/>
      <c r="M543" s="19" t="str">
        <f t="shared" si="17"/>
        <v/>
      </c>
      <c r="N543" s="20"/>
      <c r="O543" s="21"/>
    </row>
    <row r="544" spans="2:15" ht="24" customHeight="1">
      <c r="B544" s="14" t="str">
        <f>IFERROR(VLOOKUP(C544,'[1]DADOS (OCULTAR)'!$Q$3:$S$133,3,0),"")</f>
        <v/>
      </c>
      <c r="C544" s="15"/>
      <c r="D544" s="14" t="str">
        <f>IFERROR(VLOOKUP(E544,'[1]DADOS (OCULTAR)'!$Q$3:$S$133,3,0),"")</f>
        <v/>
      </c>
      <c r="E544" s="16"/>
      <c r="F544" s="15"/>
      <c r="G544" s="17"/>
      <c r="H544" s="18"/>
      <c r="I544" s="15"/>
      <c r="J544" s="17"/>
      <c r="K544" s="19" t="str">
        <f t="shared" si="16"/>
        <v/>
      </c>
      <c r="L544" s="17"/>
      <c r="M544" s="19" t="str">
        <f t="shared" si="17"/>
        <v/>
      </c>
      <c r="N544" s="20"/>
      <c r="O544" s="21"/>
    </row>
    <row r="545" spans="2:15" ht="24" customHeight="1">
      <c r="B545" s="14" t="str">
        <f>IFERROR(VLOOKUP(C545,'[1]DADOS (OCULTAR)'!$Q$3:$S$133,3,0),"")</f>
        <v/>
      </c>
      <c r="C545" s="15"/>
      <c r="D545" s="14" t="str">
        <f>IFERROR(VLOOKUP(E545,'[1]DADOS (OCULTAR)'!$Q$3:$S$133,3,0),"")</f>
        <v/>
      </c>
      <c r="E545" s="16"/>
      <c r="F545" s="15"/>
      <c r="G545" s="17"/>
      <c r="H545" s="18"/>
      <c r="I545" s="15"/>
      <c r="J545" s="17"/>
      <c r="K545" s="19" t="str">
        <f t="shared" si="16"/>
        <v/>
      </c>
      <c r="L545" s="17"/>
      <c r="M545" s="19" t="str">
        <f t="shared" si="17"/>
        <v/>
      </c>
      <c r="N545" s="20"/>
      <c r="O545" s="21"/>
    </row>
    <row r="546" spans="2:15" ht="24" customHeight="1">
      <c r="B546" s="14" t="str">
        <f>IFERROR(VLOOKUP(C546,'[1]DADOS (OCULTAR)'!$Q$3:$S$133,3,0),"")</f>
        <v/>
      </c>
      <c r="C546" s="15"/>
      <c r="D546" s="14" t="str">
        <f>IFERROR(VLOOKUP(E546,'[1]DADOS (OCULTAR)'!$Q$3:$S$133,3,0),"")</f>
        <v/>
      </c>
      <c r="E546" s="16"/>
      <c r="F546" s="15"/>
      <c r="G546" s="17"/>
      <c r="H546" s="18"/>
      <c r="I546" s="15"/>
      <c r="J546" s="17"/>
      <c r="K546" s="19" t="str">
        <f t="shared" si="16"/>
        <v/>
      </c>
      <c r="L546" s="17"/>
      <c r="M546" s="19" t="str">
        <f t="shared" si="17"/>
        <v/>
      </c>
      <c r="N546" s="20"/>
      <c r="O546" s="21"/>
    </row>
    <row r="547" spans="2:15" ht="24" customHeight="1">
      <c r="B547" s="14" t="str">
        <f>IFERROR(VLOOKUP(C547,'[1]DADOS (OCULTAR)'!$Q$3:$S$133,3,0),"")</f>
        <v/>
      </c>
      <c r="C547" s="15"/>
      <c r="D547" s="14" t="str">
        <f>IFERROR(VLOOKUP(E547,'[1]DADOS (OCULTAR)'!$Q$3:$S$133,3,0),"")</f>
        <v/>
      </c>
      <c r="E547" s="16"/>
      <c r="F547" s="15"/>
      <c r="G547" s="17"/>
      <c r="H547" s="18"/>
      <c r="I547" s="15"/>
      <c r="J547" s="17"/>
      <c r="K547" s="19" t="str">
        <f t="shared" si="16"/>
        <v/>
      </c>
      <c r="L547" s="17"/>
      <c r="M547" s="19" t="str">
        <f t="shared" si="17"/>
        <v/>
      </c>
      <c r="N547" s="20"/>
      <c r="O547" s="21"/>
    </row>
    <row r="548" spans="2:15" ht="24" customHeight="1">
      <c r="B548" s="14" t="str">
        <f>IFERROR(VLOOKUP(C548,'[1]DADOS (OCULTAR)'!$Q$3:$S$133,3,0),"")</f>
        <v/>
      </c>
      <c r="C548" s="15"/>
      <c r="D548" s="14" t="str">
        <f>IFERROR(VLOOKUP(E548,'[1]DADOS (OCULTAR)'!$Q$3:$S$133,3,0),"")</f>
        <v/>
      </c>
      <c r="E548" s="16"/>
      <c r="F548" s="15"/>
      <c r="G548" s="17"/>
      <c r="H548" s="18"/>
      <c r="I548" s="15"/>
      <c r="J548" s="17"/>
      <c r="K548" s="19" t="str">
        <f t="shared" si="16"/>
        <v/>
      </c>
      <c r="L548" s="17"/>
      <c r="M548" s="19" t="str">
        <f t="shared" si="17"/>
        <v/>
      </c>
      <c r="N548" s="20"/>
      <c r="O548" s="21"/>
    </row>
    <row r="549" spans="2:15" ht="24" customHeight="1">
      <c r="B549" s="14" t="str">
        <f>IFERROR(VLOOKUP(C549,'[1]DADOS (OCULTAR)'!$Q$3:$S$133,3,0),"")</f>
        <v/>
      </c>
      <c r="C549" s="15"/>
      <c r="D549" s="14" t="str">
        <f>IFERROR(VLOOKUP(E549,'[1]DADOS (OCULTAR)'!$Q$3:$S$133,3,0),"")</f>
        <v/>
      </c>
      <c r="E549" s="16"/>
      <c r="F549" s="15"/>
      <c r="G549" s="17"/>
      <c r="H549" s="18"/>
      <c r="I549" s="15"/>
      <c r="J549" s="17"/>
      <c r="K549" s="19" t="str">
        <f t="shared" si="16"/>
        <v/>
      </c>
      <c r="L549" s="17"/>
      <c r="M549" s="19" t="str">
        <f t="shared" si="17"/>
        <v/>
      </c>
      <c r="N549" s="20"/>
      <c r="O549" s="21"/>
    </row>
    <row r="550" spans="2:15" ht="24" customHeight="1">
      <c r="B550" s="14" t="str">
        <f>IFERROR(VLOOKUP(C550,'[1]DADOS (OCULTAR)'!$Q$3:$S$133,3,0),"")</f>
        <v/>
      </c>
      <c r="C550" s="15"/>
      <c r="D550" s="14" t="str">
        <f>IFERROR(VLOOKUP(E550,'[1]DADOS (OCULTAR)'!$Q$3:$S$133,3,0),"")</f>
        <v/>
      </c>
      <c r="E550" s="16"/>
      <c r="F550" s="15"/>
      <c r="G550" s="17"/>
      <c r="H550" s="18"/>
      <c r="I550" s="15"/>
      <c r="J550" s="17"/>
      <c r="K550" s="19" t="str">
        <f t="shared" si="16"/>
        <v/>
      </c>
      <c r="L550" s="17"/>
      <c r="M550" s="19" t="str">
        <f t="shared" si="17"/>
        <v/>
      </c>
      <c r="N550" s="20"/>
      <c r="O550" s="21"/>
    </row>
    <row r="551" spans="2:15" ht="24" customHeight="1">
      <c r="B551" s="14" t="str">
        <f>IFERROR(VLOOKUP(C551,'[1]DADOS (OCULTAR)'!$Q$3:$S$133,3,0),"")</f>
        <v/>
      </c>
      <c r="C551" s="15"/>
      <c r="D551" s="14" t="str">
        <f>IFERROR(VLOOKUP(E551,'[1]DADOS (OCULTAR)'!$Q$3:$S$133,3,0),"")</f>
        <v/>
      </c>
      <c r="E551" s="16"/>
      <c r="F551" s="15"/>
      <c r="G551" s="17"/>
      <c r="H551" s="18"/>
      <c r="I551" s="15"/>
      <c r="J551" s="17"/>
      <c r="K551" s="19" t="str">
        <f t="shared" si="16"/>
        <v/>
      </c>
      <c r="L551" s="17"/>
      <c r="M551" s="19" t="str">
        <f t="shared" si="17"/>
        <v/>
      </c>
      <c r="N551" s="20"/>
      <c r="O551" s="21"/>
    </row>
    <row r="552" spans="2:15" ht="24" customHeight="1">
      <c r="B552" s="14" t="str">
        <f>IFERROR(VLOOKUP(C552,'[1]DADOS (OCULTAR)'!$Q$3:$S$133,3,0),"")</f>
        <v/>
      </c>
      <c r="C552" s="15"/>
      <c r="D552" s="14" t="str">
        <f>IFERROR(VLOOKUP(E552,'[1]DADOS (OCULTAR)'!$Q$3:$S$133,3,0),"")</f>
        <v/>
      </c>
      <c r="E552" s="16"/>
      <c r="F552" s="15"/>
      <c r="G552" s="17"/>
      <c r="H552" s="18"/>
      <c r="I552" s="15"/>
      <c r="J552" s="17"/>
      <c r="K552" s="19" t="str">
        <f t="shared" si="16"/>
        <v/>
      </c>
      <c r="L552" s="17"/>
      <c r="M552" s="19" t="str">
        <f t="shared" si="17"/>
        <v/>
      </c>
      <c r="N552" s="20"/>
      <c r="O552" s="21"/>
    </row>
    <row r="553" spans="2:15" ht="24" customHeight="1">
      <c r="B553" s="14" t="str">
        <f>IFERROR(VLOOKUP(C553,'[1]DADOS (OCULTAR)'!$Q$3:$S$133,3,0),"")</f>
        <v/>
      </c>
      <c r="C553" s="15"/>
      <c r="D553" s="14" t="str">
        <f>IFERROR(VLOOKUP(E553,'[1]DADOS (OCULTAR)'!$Q$3:$S$133,3,0),"")</f>
        <v/>
      </c>
      <c r="E553" s="16"/>
      <c r="F553" s="15"/>
      <c r="G553" s="17"/>
      <c r="H553" s="18"/>
      <c r="I553" s="15"/>
      <c r="J553" s="17"/>
      <c r="K553" s="19" t="str">
        <f t="shared" si="16"/>
        <v/>
      </c>
      <c r="L553" s="17"/>
      <c r="M553" s="19" t="str">
        <f t="shared" si="17"/>
        <v/>
      </c>
      <c r="N553" s="20"/>
      <c r="O553" s="21"/>
    </row>
    <row r="554" spans="2:15" ht="24" customHeight="1">
      <c r="B554" s="14" t="str">
        <f>IFERROR(VLOOKUP(C554,'[1]DADOS (OCULTAR)'!$Q$3:$S$133,3,0),"")</f>
        <v/>
      </c>
      <c r="C554" s="15"/>
      <c r="D554" s="14" t="str">
        <f>IFERROR(VLOOKUP(E554,'[1]DADOS (OCULTAR)'!$Q$3:$S$133,3,0),"")</f>
        <v/>
      </c>
      <c r="E554" s="16"/>
      <c r="F554" s="15"/>
      <c r="G554" s="17"/>
      <c r="H554" s="18"/>
      <c r="I554" s="15"/>
      <c r="J554" s="17"/>
      <c r="K554" s="19" t="str">
        <f t="shared" si="16"/>
        <v/>
      </c>
      <c r="L554" s="17"/>
      <c r="M554" s="19" t="str">
        <f t="shared" si="17"/>
        <v/>
      </c>
      <c r="N554" s="20"/>
      <c r="O554" s="21"/>
    </row>
    <row r="555" spans="2:15" ht="24" customHeight="1">
      <c r="B555" s="14" t="str">
        <f>IFERROR(VLOOKUP(C555,'[1]DADOS (OCULTAR)'!$Q$3:$S$133,3,0),"")</f>
        <v/>
      </c>
      <c r="C555" s="15"/>
      <c r="D555" s="14" t="str">
        <f>IFERROR(VLOOKUP(E555,'[1]DADOS (OCULTAR)'!$Q$3:$S$133,3,0),"")</f>
        <v/>
      </c>
      <c r="E555" s="16"/>
      <c r="F555" s="15"/>
      <c r="G555" s="17"/>
      <c r="H555" s="18"/>
      <c r="I555" s="15"/>
      <c r="J555" s="17"/>
      <c r="K555" s="19" t="str">
        <f t="shared" si="16"/>
        <v/>
      </c>
      <c r="L555" s="17"/>
      <c r="M555" s="19" t="str">
        <f t="shared" si="17"/>
        <v/>
      </c>
      <c r="N555" s="20"/>
      <c r="O555" s="21"/>
    </row>
    <row r="556" spans="2:15" ht="24" customHeight="1">
      <c r="B556" s="14" t="str">
        <f>IFERROR(VLOOKUP(C556,'[1]DADOS (OCULTAR)'!$Q$3:$S$133,3,0),"")</f>
        <v/>
      </c>
      <c r="C556" s="15"/>
      <c r="D556" s="14" t="str">
        <f>IFERROR(VLOOKUP(E556,'[1]DADOS (OCULTAR)'!$Q$3:$S$133,3,0),"")</f>
        <v/>
      </c>
      <c r="E556" s="16"/>
      <c r="F556" s="15"/>
      <c r="G556" s="17"/>
      <c r="H556" s="18"/>
      <c r="I556" s="15"/>
      <c r="J556" s="17"/>
      <c r="K556" s="19" t="str">
        <f t="shared" si="16"/>
        <v/>
      </c>
      <c r="L556" s="17"/>
      <c r="M556" s="19" t="str">
        <f t="shared" si="17"/>
        <v/>
      </c>
      <c r="N556" s="20"/>
      <c r="O556" s="21"/>
    </row>
    <row r="557" spans="2:15" ht="24" customHeight="1">
      <c r="B557" s="14" t="str">
        <f>IFERROR(VLOOKUP(C557,'[1]DADOS (OCULTAR)'!$Q$3:$S$133,3,0),"")</f>
        <v/>
      </c>
      <c r="C557" s="15"/>
      <c r="D557" s="14" t="str">
        <f>IFERROR(VLOOKUP(E557,'[1]DADOS (OCULTAR)'!$Q$3:$S$133,3,0),"")</f>
        <v/>
      </c>
      <c r="E557" s="16"/>
      <c r="F557" s="15"/>
      <c r="G557" s="17"/>
      <c r="H557" s="18"/>
      <c r="I557" s="15"/>
      <c r="J557" s="17"/>
      <c r="K557" s="19" t="str">
        <f t="shared" si="16"/>
        <v/>
      </c>
      <c r="L557" s="17"/>
      <c r="M557" s="19" t="str">
        <f t="shared" si="17"/>
        <v/>
      </c>
      <c r="N557" s="20"/>
      <c r="O557" s="21"/>
    </row>
    <row r="558" spans="2:15" ht="24" customHeight="1">
      <c r="B558" s="14" t="str">
        <f>IFERROR(VLOOKUP(C558,'[1]DADOS (OCULTAR)'!$Q$3:$S$133,3,0),"")</f>
        <v/>
      </c>
      <c r="C558" s="15"/>
      <c r="D558" s="14" t="str">
        <f>IFERROR(VLOOKUP(E558,'[1]DADOS (OCULTAR)'!$Q$3:$S$133,3,0),"")</f>
        <v/>
      </c>
      <c r="E558" s="16"/>
      <c r="F558" s="15"/>
      <c r="G558" s="17"/>
      <c r="H558" s="18"/>
      <c r="I558" s="15"/>
      <c r="J558" s="17"/>
      <c r="K558" s="19" t="str">
        <f t="shared" si="16"/>
        <v/>
      </c>
      <c r="L558" s="17"/>
      <c r="M558" s="19" t="str">
        <f t="shared" si="17"/>
        <v/>
      </c>
      <c r="N558" s="20"/>
      <c r="O558" s="21"/>
    </row>
    <row r="559" spans="2:15" ht="24" customHeight="1">
      <c r="B559" s="14" t="str">
        <f>IFERROR(VLOOKUP(C559,'[1]DADOS (OCULTAR)'!$Q$3:$S$133,3,0),"")</f>
        <v/>
      </c>
      <c r="C559" s="15"/>
      <c r="D559" s="14" t="str">
        <f>IFERROR(VLOOKUP(E559,'[1]DADOS (OCULTAR)'!$Q$3:$S$133,3,0),"")</f>
        <v/>
      </c>
      <c r="E559" s="16"/>
      <c r="F559" s="15"/>
      <c r="G559" s="17"/>
      <c r="H559" s="18"/>
      <c r="I559" s="15"/>
      <c r="J559" s="17"/>
      <c r="K559" s="19" t="str">
        <f t="shared" si="16"/>
        <v/>
      </c>
      <c r="L559" s="17"/>
      <c r="M559" s="19" t="str">
        <f t="shared" si="17"/>
        <v/>
      </c>
      <c r="N559" s="20"/>
      <c r="O559" s="21"/>
    </row>
    <row r="560" spans="2:15" ht="24" customHeight="1">
      <c r="B560" s="14" t="str">
        <f>IFERROR(VLOOKUP(C560,'[1]DADOS (OCULTAR)'!$Q$3:$S$133,3,0),"")</f>
        <v/>
      </c>
      <c r="C560" s="15"/>
      <c r="D560" s="14" t="str">
        <f>IFERROR(VLOOKUP(E560,'[1]DADOS (OCULTAR)'!$Q$3:$S$133,3,0),"")</f>
        <v/>
      </c>
      <c r="E560" s="16"/>
      <c r="F560" s="15"/>
      <c r="G560" s="17"/>
      <c r="H560" s="18"/>
      <c r="I560" s="15"/>
      <c r="J560" s="17"/>
      <c r="K560" s="19" t="str">
        <f t="shared" si="16"/>
        <v/>
      </c>
      <c r="L560" s="17"/>
      <c r="M560" s="19" t="str">
        <f t="shared" si="17"/>
        <v/>
      </c>
      <c r="N560" s="20"/>
      <c r="O560" s="21"/>
    </row>
    <row r="561" spans="2:15" ht="24" customHeight="1">
      <c r="B561" s="14" t="str">
        <f>IFERROR(VLOOKUP(C561,'[1]DADOS (OCULTAR)'!$Q$3:$S$133,3,0),"")</f>
        <v/>
      </c>
      <c r="C561" s="15"/>
      <c r="D561" s="14" t="str">
        <f>IFERROR(VLOOKUP(E561,'[1]DADOS (OCULTAR)'!$Q$3:$S$133,3,0),"")</f>
        <v/>
      </c>
      <c r="E561" s="16"/>
      <c r="F561" s="15"/>
      <c r="G561" s="17"/>
      <c r="H561" s="18"/>
      <c r="I561" s="15"/>
      <c r="J561" s="17"/>
      <c r="K561" s="19" t="str">
        <f t="shared" si="16"/>
        <v/>
      </c>
      <c r="L561" s="17"/>
      <c r="M561" s="19" t="str">
        <f t="shared" si="17"/>
        <v/>
      </c>
      <c r="N561" s="20"/>
      <c r="O561" s="21"/>
    </row>
    <row r="562" spans="2:15" ht="24" customHeight="1">
      <c r="B562" s="14" t="str">
        <f>IFERROR(VLOOKUP(C562,'[1]DADOS (OCULTAR)'!$Q$3:$S$133,3,0),"")</f>
        <v/>
      </c>
      <c r="C562" s="15"/>
      <c r="D562" s="14" t="str">
        <f>IFERROR(VLOOKUP(E562,'[1]DADOS (OCULTAR)'!$Q$3:$S$133,3,0),"")</f>
        <v/>
      </c>
      <c r="E562" s="16"/>
      <c r="F562" s="15"/>
      <c r="G562" s="17"/>
      <c r="H562" s="18"/>
      <c r="I562" s="15"/>
      <c r="J562" s="17"/>
      <c r="K562" s="19" t="str">
        <f t="shared" si="16"/>
        <v/>
      </c>
      <c r="L562" s="17"/>
      <c r="M562" s="19" t="str">
        <f t="shared" si="17"/>
        <v/>
      </c>
      <c r="N562" s="20"/>
      <c r="O562" s="21"/>
    </row>
    <row r="563" spans="2:15" ht="24" customHeight="1">
      <c r="B563" s="14" t="str">
        <f>IFERROR(VLOOKUP(C563,'[1]DADOS (OCULTAR)'!$Q$3:$S$133,3,0),"")</f>
        <v/>
      </c>
      <c r="C563" s="15"/>
      <c r="D563" s="14" t="str">
        <f>IFERROR(VLOOKUP(E563,'[1]DADOS (OCULTAR)'!$Q$3:$S$133,3,0),"")</f>
        <v/>
      </c>
      <c r="E563" s="16"/>
      <c r="F563" s="15"/>
      <c r="G563" s="17"/>
      <c r="H563" s="18"/>
      <c r="I563" s="15"/>
      <c r="J563" s="17"/>
      <c r="K563" s="19" t="str">
        <f t="shared" si="16"/>
        <v/>
      </c>
      <c r="L563" s="17"/>
      <c r="M563" s="19" t="str">
        <f t="shared" si="17"/>
        <v/>
      </c>
      <c r="N563" s="20"/>
      <c r="O563" s="21"/>
    </row>
    <row r="564" spans="2:15" ht="24" customHeight="1">
      <c r="B564" s="14" t="str">
        <f>IFERROR(VLOOKUP(C564,'[1]DADOS (OCULTAR)'!$Q$3:$S$133,3,0),"")</f>
        <v/>
      </c>
      <c r="C564" s="15"/>
      <c r="D564" s="14" t="str">
        <f>IFERROR(VLOOKUP(E564,'[1]DADOS (OCULTAR)'!$Q$3:$S$133,3,0),"")</f>
        <v/>
      </c>
      <c r="E564" s="16"/>
      <c r="F564" s="15"/>
      <c r="G564" s="17"/>
      <c r="H564" s="18"/>
      <c r="I564" s="15"/>
      <c r="J564" s="17"/>
      <c r="K564" s="19" t="str">
        <f t="shared" si="16"/>
        <v/>
      </c>
      <c r="L564" s="17"/>
      <c r="M564" s="19" t="str">
        <f t="shared" si="17"/>
        <v/>
      </c>
      <c r="N564" s="20"/>
      <c r="O564" s="21"/>
    </row>
    <row r="565" spans="2:15" ht="24" customHeight="1">
      <c r="B565" s="14" t="str">
        <f>IFERROR(VLOOKUP(C565,'[1]DADOS (OCULTAR)'!$Q$3:$S$133,3,0),"")</f>
        <v/>
      </c>
      <c r="C565" s="15"/>
      <c r="D565" s="14" t="str">
        <f>IFERROR(VLOOKUP(E565,'[1]DADOS (OCULTAR)'!$Q$3:$S$133,3,0),"")</f>
        <v/>
      </c>
      <c r="E565" s="16"/>
      <c r="F565" s="15"/>
      <c r="G565" s="17"/>
      <c r="H565" s="18"/>
      <c r="I565" s="15"/>
      <c r="J565" s="17"/>
      <c r="K565" s="19" t="str">
        <f t="shared" si="16"/>
        <v/>
      </c>
      <c r="L565" s="17"/>
      <c r="M565" s="19" t="str">
        <f t="shared" si="17"/>
        <v/>
      </c>
      <c r="N565" s="20"/>
      <c r="O565" s="21"/>
    </row>
    <row r="566" spans="2:15" ht="24" customHeight="1">
      <c r="B566" s="14" t="str">
        <f>IFERROR(VLOOKUP(C566,'[1]DADOS (OCULTAR)'!$Q$3:$S$133,3,0),"")</f>
        <v/>
      </c>
      <c r="C566" s="15"/>
      <c r="D566" s="14" t="str">
        <f>IFERROR(VLOOKUP(E566,'[1]DADOS (OCULTAR)'!$Q$3:$S$133,3,0),"")</f>
        <v/>
      </c>
      <c r="E566" s="16"/>
      <c r="F566" s="15"/>
      <c r="G566" s="17"/>
      <c r="H566" s="18"/>
      <c r="I566" s="15"/>
      <c r="J566" s="17"/>
      <c r="K566" s="19" t="str">
        <f t="shared" si="16"/>
        <v/>
      </c>
      <c r="L566" s="17"/>
      <c r="M566" s="19" t="str">
        <f t="shared" si="17"/>
        <v/>
      </c>
      <c r="N566" s="20"/>
      <c r="O566" s="21"/>
    </row>
    <row r="567" spans="2:15" ht="24" customHeight="1">
      <c r="B567" s="14" t="str">
        <f>IFERROR(VLOOKUP(C567,'[1]DADOS (OCULTAR)'!$Q$3:$S$133,3,0),"")</f>
        <v/>
      </c>
      <c r="C567" s="15"/>
      <c r="D567" s="14" t="str">
        <f>IFERROR(VLOOKUP(E567,'[1]DADOS (OCULTAR)'!$Q$3:$S$133,3,0),"")</f>
        <v/>
      </c>
      <c r="E567" s="16"/>
      <c r="F567" s="15"/>
      <c r="G567" s="17"/>
      <c r="H567" s="18"/>
      <c r="I567" s="15"/>
      <c r="J567" s="17"/>
      <c r="K567" s="19" t="str">
        <f t="shared" si="16"/>
        <v/>
      </c>
      <c r="L567" s="17"/>
      <c r="M567" s="19" t="str">
        <f t="shared" si="17"/>
        <v/>
      </c>
      <c r="N567" s="20"/>
      <c r="O567" s="21"/>
    </row>
    <row r="568" spans="2:15" ht="24" customHeight="1">
      <c r="B568" s="14" t="str">
        <f>IFERROR(VLOOKUP(C568,'[1]DADOS (OCULTAR)'!$Q$3:$S$133,3,0),"")</f>
        <v/>
      </c>
      <c r="C568" s="15"/>
      <c r="D568" s="14" t="str">
        <f>IFERROR(VLOOKUP(E568,'[1]DADOS (OCULTAR)'!$Q$3:$S$133,3,0),"")</f>
        <v/>
      </c>
      <c r="E568" s="16"/>
      <c r="F568" s="15"/>
      <c r="G568" s="17"/>
      <c r="H568" s="18"/>
      <c r="I568" s="15"/>
      <c r="J568" s="17"/>
      <c r="K568" s="19" t="str">
        <f t="shared" si="16"/>
        <v/>
      </c>
      <c r="L568" s="17"/>
      <c r="M568" s="19" t="str">
        <f t="shared" si="17"/>
        <v/>
      </c>
      <c r="N568" s="20"/>
      <c r="O568" s="21"/>
    </row>
    <row r="569" spans="2:15" ht="24" customHeight="1">
      <c r="B569" s="14" t="str">
        <f>IFERROR(VLOOKUP(C569,'[1]DADOS (OCULTAR)'!$Q$3:$S$133,3,0),"")</f>
        <v/>
      </c>
      <c r="C569" s="15"/>
      <c r="D569" s="14" t="str">
        <f>IFERROR(VLOOKUP(E569,'[1]DADOS (OCULTAR)'!$Q$3:$S$133,3,0),"")</f>
        <v/>
      </c>
      <c r="E569" s="16"/>
      <c r="F569" s="15"/>
      <c r="G569" s="17"/>
      <c r="H569" s="18"/>
      <c r="I569" s="15"/>
      <c r="J569" s="17"/>
      <c r="K569" s="19" t="str">
        <f t="shared" si="16"/>
        <v/>
      </c>
      <c r="L569" s="17"/>
      <c r="M569" s="19" t="str">
        <f t="shared" si="17"/>
        <v/>
      </c>
      <c r="N569" s="20"/>
      <c r="O569" s="21"/>
    </row>
    <row r="570" spans="2:15" ht="24" customHeight="1">
      <c r="B570" s="14" t="str">
        <f>IFERROR(VLOOKUP(C570,'[1]DADOS (OCULTAR)'!$Q$3:$S$133,3,0),"")</f>
        <v/>
      </c>
      <c r="C570" s="15"/>
      <c r="D570" s="14" t="str">
        <f>IFERROR(VLOOKUP(E570,'[1]DADOS (OCULTAR)'!$Q$3:$S$133,3,0),"")</f>
        <v/>
      </c>
      <c r="E570" s="16"/>
      <c r="F570" s="15"/>
      <c r="G570" s="17"/>
      <c r="H570" s="18"/>
      <c r="I570" s="15"/>
      <c r="J570" s="17"/>
      <c r="K570" s="19" t="str">
        <f t="shared" si="16"/>
        <v/>
      </c>
      <c r="L570" s="17"/>
      <c r="M570" s="19" t="str">
        <f t="shared" si="17"/>
        <v/>
      </c>
      <c r="N570" s="20"/>
      <c r="O570" s="21"/>
    </row>
    <row r="571" spans="2:15" ht="24" customHeight="1">
      <c r="B571" s="14" t="str">
        <f>IFERROR(VLOOKUP(C571,'[1]DADOS (OCULTAR)'!$Q$3:$S$133,3,0),"")</f>
        <v/>
      </c>
      <c r="C571" s="15"/>
      <c r="D571" s="14" t="str">
        <f>IFERROR(VLOOKUP(E571,'[1]DADOS (OCULTAR)'!$Q$3:$S$133,3,0),"")</f>
        <v/>
      </c>
      <c r="E571" s="16"/>
      <c r="F571" s="15"/>
      <c r="G571" s="17"/>
      <c r="H571" s="18"/>
      <c r="I571" s="15"/>
      <c r="J571" s="17"/>
      <c r="K571" s="19" t="str">
        <f t="shared" si="16"/>
        <v/>
      </c>
      <c r="L571" s="17"/>
      <c r="M571" s="19" t="str">
        <f t="shared" si="17"/>
        <v/>
      </c>
      <c r="N571" s="20"/>
      <c r="O571" s="21"/>
    </row>
    <row r="572" spans="2:15" ht="24" customHeight="1">
      <c r="B572" s="14" t="str">
        <f>IFERROR(VLOOKUP(C572,'[1]DADOS (OCULTAR)'!$Q$3:$S$133,3,0),"")</f>
        <v/>
      </c>
      <c r="C572" s="15"/>
      <c r="D572" s="14" t="str">
        <f>IFERROR(VLOOKUP(E572,'[1]DADOS (OCULTAR)'!$Q$3:$S$133,3,0),"")</f>
        <v/>
      </c>
      <c r="E572" s="16"/>
      <c r="F572" s="15"/>
      <c r="G572" s="17"/>
      <c r="H572" s="18"/>
      <c r="I572" s="15"/>
      <c r="J572" s="17"/>
      <c r="K572" s="19" t="str">
        <f t="shared" si="16"/>
        <v/>
      </c>
      <c r="L572" s="17"/>
      <c r="M572" s="19" t="str">
        <f t="shared" si="17"/>
        <v/>
      </c>
      <c r="N572" s="20"/>
      <c r="O572" s="21"/>
    </row>
    <row r="573" spans="2:15" ht="24" customHeight="1">
      <c r="B573" s="14" t="str">
        <f>IFERROR(VLOOKUP(C573,'[1]DADOS (OCULTAR)'!$Q$3:$S$133,3,0),"")</f>
        <v/>
      </c>
      <c r="C573" s="15"/>
      <c r="D573" s="14" t="str">
        <f>IFERROR(VLOOKUP(E573,'[1]DADOS (OCULTAR)'!$Q$3:$S$133,3,0),"")</f>
        <v/>
      </c>
      <c r="E573" s="16"/>
      <c r="F573" s="15"/>
      <c r="G573" s="17"/>
      <c r="H573" s="18"/>
      <c r="I573" s="15"/>
      <c r="J573" s="17"/>
      <c r="K573" s="19" t="str">
        <f t="shared" si="16"/>
        <v/>
      </c>
      <c r="L573" s="17"/>
      <c r="M573" s="19" t="str">
        <f t="shared" si="17"/>
        <v/>
      </c>
      <c r="N573" s="20"/>
      <c r="O573" s="21"/>
    </row>
    <row r="574" spans="2:15" ht="24" customHeight="1">
      <c r="B574" s="14" t="str">
        <f>IFERROR(VLOOKUP(C574,'[1]DADOS (OCULTAR)'!$Q$3:$S$133,3,0),"")</f>
        <v/>
      </c>
      <c r="C574" s="15"/>
      <c r="D574" s="14" t="str">
        <f>IFERROR(VLOOKUP(E574,'[1]DADOS (OCULTAR)'!$Q$3:$S$133,3,0),"")</f>
        <v/>
      </c>
      <c r="E574" s="16"/>
      <c r="F574" s="15"/>
      <c r="G574" s="17"/>
      <c r="H574" s="18"/>
      <c r="I574" s="15"/>
      <c r="J574" s="17"/>
      <c r="K574" s="19" t="str">
        <f t="shared" si="16"/>
        <v/>
      </c>
      <c r="L574" s="17"/>
      <c r="M574" s="19" t="str">
        <f t="shared" si="17"/>
        <v/>
      </c>
      <c r="N574" s="20"/>
      <c r="O574" s="21"/>
    </row>
    <row r="575" spans="2:15" ht="24" customHeight="1">
      <c r="B575" s="14" t="str">
        <f>IFERROR(VLOOKUP(C575,'[1]DADOS (OCULTAR)'!$Q$3:$S$133,3,0),"")</f>
        <v/>
      </c>
      <c r="C575" s="15"/>
      <c r="D575" s="14" t="str">
        <f>IFERROR(VLOOKUP(E575,'[1]DADOS (OCULTAR)'!$Q$3:$S$133,3,0),"")</f>
        <v/>
      </c>
      <c r="E575" s="16"/>
      <c r="F575" s="15"/>
      <c r="G575" s="17"/>
      <c r="H575" s="18"/>
      <c r="I575" s="15"/>
      <c r="J575" s="17"/>
      <c r="K575" s="19" t="str">
        <f t="shared" si="16"/>
        <v/>
      </c>
      <c r="L575" s="17"/>
      <c r="M575" s="19" t="str">
        <f t="shared" si="17"/>
        <v/>
      </c>
      <c r="N575" s="20"/>
      <c r="O575" s="21"/>
    </row>
    <row r="576" spans="2:15" ht="24" customHeight="1">
      <c r="B576" s="14" t="str">
        <f>IFERROR(VLOOKUP(C576,'[1]DADOS (OCULTAR)'!$Q$3:$S$133,3,0),"")</f>
        <v/>
      </c>
      <c r="C576" s="15"/>
      <c r="D576" s="14" t="str">
        <f>IFERROR(VLOOKUP(E576,'[1]DADOS (OCULTAR)'!$Q$3:$S$133,3,0),"")</f>
        <v/>
      </c>
      <c r="E576" s="16"/>
      <c r="F576" s="15"/>
      <c r="G576" s="17"/>
      <c r="H576" s="18"/>
      <c r="I576" s="15"/>
      <c r="J576" s="17"/>
      <c r="K576" s="19" t="str">
        <f t="shared" si="16"/>
        <v/>
      </c>
      <c r="L576" s="17"/>
      <c r="M576" s="19" t="str">
        <f t="shared" si="17"/>
        <v/>
      </c>
      <c r="N576" s="20"/>
      <c r="O576" s="21"/>
    </row>
    <row r="577" spans="2:15" ht="24" customHeight="1">
      <c r="B577" s="14" t="str">
        <f>IFERROR(VLOOKUP(C577,'[1]DADOS (OCULTAR)'!$Q$3:$S$133,3,0),"")</f>
        <v/>
      </c>
      <c r="C577" s="15"/>
      <c r="D577" s="14" t="str">
        <f>IFERROR(VLOOKUP(E577,'[1]DADOS (OCULTAR)'!$Q$3:$S$133,3,0),"")</f>
        <v/>
      </c>
      <c r="E577" s="16"/>
      <c r="F577" s="15"/>
      <c r="G577" s="17"/>
      <c r="H577" s="18"/>
      <c r="I577" s="15"/>
      <c r="J577" s="17"/>
      <c r="K577" s="19" t="str">
        <f t="shared" si="16"/>
        <v/>
      </c>
      <c r="L577" s="17"/>
      <c r="M577" s="19" t="str">
        <f t="shared" si="17"/>
        <v/>
      </c>
      <c r="N577" s="20"/>
      <c r="O577" s="21"/>
    </row>
    <row r="578" spans="2:15" ht="24" customHeight="1">
      <c r="B578" s="14" t="str">
        <f>IFERROR(VLOOKUP(C578,'[1]DADOS (OCULTAR)'!$Q$3:$S$133,3,0),"")</f>
        <v/>
      </c>
      <c r="C578" s="15"/>
      <c r="D578" s="14" t="str">
        <f>IFERROR(VLOOKUP(E578,'[1]DADOS (OCULTAR)'!$Q$3:$S$133,3,0),"")</f>
        <v/>
      </c>
      <c r="E578" s="16"/>
      <c r="F578" s="15"/>
      <c r="G578" s="17"/>
      <c r="H578" s="18"/>
      <c r="I578" s="15"/>
      <c r="J578" s="17"/>
      <c r="K578" s="19" t="str">
        <f t="shared" si="16"/>
        <v/>
      </c>
      <c r="L578" s="17"/>
      <c r="M578" s="19" t="str">
        <f t="shared" si="17"/>
        <v/>
      </c>
      <c r="N578" s="20"/>
      <c r="O578" s="21"/>
    </row>
    <row r="579" spans="2:15" ht="24" customHeight="1">
      <c r="B579" s="14" t="str">
        <f>IFERROR(VLOOKUP(C579,'[1]DADOS (OCULTAR)'!$Q$3:$S$133,3,0),"")</f>
        <v/>
      </c>
      <c r="C579" s="15"/>
      <c r="D579" s="14" t="str">
        <f>IFERROR(VLOOKUP(E579,'[1]DADOS (OCULTAR)'!$Q$3:$S$133,3,0),"")</f>
        <v/>
      </c>
      <c r="E579" s="16"/>
      <c r="F579" s="15"/>
      <c r="G579" s="17"/>
      <c r="H579" s="18"/>
      <c r="I579" s="15"/>
      <c r="J579" s="17"/>
      <c r="K579" s="19" t="str">
        <f t="shared" si="16"/>
        <v/>
      </c>
      <c r="L579" s="17"/>
      <c r="M579" s="19" t="str">
        <f t="shared" si="17"/>
        <v/>
      </c>
      <c r="N579" s="20"/>
      <c r="O579" s="21"/>
    </row>
    <row r="580" spans="2:15" ht="24" customHeight="1">
      <c r="B580" s="14" t="str">
        <f>IFERROR(VLOOKUP(C580,'[1]DADOS (OCULTAR)'!$Q$3:$S$133,3,0),"")</f>
        <v/>
      </c>
      <c r="C580" s="15"/>
      <c r="D580" s="14" t="str">
        <f>IFERROR(VLOOKUP(E580,'[1]DADOS (OCULTAR)'!$Q$3:$S$133,3,0),"")</f>
        <v/>
      </c>
      <c r="E580" s="16"/>
      <c r="F580" s="15"/>
      <c r="G580" s="17"/>
      <c r="H580" s="18"/>
      <c r="I580" s="15"/>
      <c r="J580" s="17"/>
      <c r="K580" s="19" t="str">
        <f t="shared" si="16"/>
        <v/>
      </c>
      <c r="L580" s="17"/>
      <c r="M580" s="19" t="str">
        <f t="shared" si="17"/>
        <v/>
      </c>
      <c r="N580" s="20"/>
      <c r="O580" s="21"/>
    </row>
    <row r="581" spans="2:15" ht="24" customHeight="1">
      <c r="B581" s="14" t="str">
        <f>IFERROR(VLOOKUP(C581,'[1]DADOS (OCULTAR)'!$Q$3:$S$133,3,0),"")</f>
        <v/>
      </c>
      <c r="C581" s="15"/>
      <c r="D581" s="14" t="str">
        <f>IFERROR(VLOOKUP(E581,'[1]DADOS (OCULTAR)'!$Q$3:$S$133,3,0),"")</f>
        <v/>
      </c>
      <c r="E581" s="16"/>
      <c r="F581" s="15"/>
      <c r="G581" s="17"/>
      <c r="H581" s="18"/>
      <c r="I581" s="15"/>
      <c r="J581" s="17"/>
      <c r="K581" s="19" t="str">
        <f t="shared" si="16"/>
        <v/>
      </c>
      <c r="L581" s="17"/>
      <c r="M581" s="19" t="str">
        <f t="shared" si="17"/>
        <v/>
      </c>
      <c r="N581" s="20"/>
      <c r="O581" s="21"/>
    </row>
    <row r="582" spans="2:15" ht="24" customHeight="1">
      <c r="B582" s="14" t="str">
        <f>IFERROR(VLOOKUP(C582,'[1]DADOS (OCULTAR)'!$Q$3:$S$133,3,0),"")</f>
        <v/>
      </c>
      <c r="C582" s="15"/>
      <c r="D582" s="14" t="str">
        <f>IFERROR(VLOOKUP(E582,'[1]DADOS (OCULTAR)'!$Q$3:$S$133,3,0),"")</f>
        <v/>
      </c>
      <c r="E582" s="16"/>
      <c r="F582" s="15"/>
      <c r="G582" s="17"/>
      <c r="H582" s="18"/>
      <c r="I582" s="15"/>
      <c r="J582" s="17"/>
      <c r="K582" s="19" t="str">
        <f t="shared" si="16"/>
        <v/>
      </c>
      <c r="L582" s="17"/>
      <c r="M582" s="19" t="str">
        <f t="shared" si="17"/>
        <v/>
      </c>
      <c r="N582" s="20"/>
      <c r="O582" s="21"/>
    </row>
    <row r="583" spans="2:15" ht="24" customHeight="1">
      <c r="B583" s="14" t="str">
        <f>IFERROR(VLOOKUP(C583,'[1]DADOS (OCULTAR)'!$Q$3:$S$133,3,0),"")</f>
        <v/>
      </c>
      <c r="C583" s="15"/>
      <c r="D583" s="14" t="str">
        <f>IFERROR(VLOOKUP(E583,'[1]DADOS (OCULTAR)'!$Q$3:$S$133,3,0),"")</f>
        <v/>
      </c>
      <c r="E583" s="16"/>
      <c r="F583" s="15"/>
      <c r="G583" s="17"/>
      <c r="H583" s="18"/>
      <c r="I583" s="15"/>
      <c r="J583" s="17"/>
      <c r="K583" s="19" t="str">
        <f t="shared" si="16"/>
        <v/>
      </c>
      <c r="L583" s="17"/>
      <c r="M583" s="19" t="str">
        <f t="shared" si="17"/>
        <v/>
      </c>
      <c r="N583" s="20"/>
      <c r="O583" s="21"/>
    </row>
    <row r="584" spans="2:15" ht="24" customHeight="1">
      <c r="B584" s="14" t="str">
        <f>IFERROR(VLOOKUP(C584,'[1]DADOS (OCULTAR)'!$Q$3:$S$133,3,0),"")</f>
        <v/>
      </c>
      <c r="C584" s="15"/>
      <c r="D584" s="14" t="str">
        <f>IFERROR(VLOOKUP(E584,'[1]DADOS (OCULTAR)'!$Q$3:$S$133,3,0),"")</f>
        <v/>
      </c>
      <c r="E584" s="16"/>
      <c r="F584" s="15"/>
      <c r="G584" s="17"/>
      <c r="H584" s="18"/>
      <c r="I584" s="15"/>
      <c r="J584" s="17"/>
      <c r="K584" s="19" t="str">
        <f t="shared" si="16"/>
        <v/>
      </c>
      <c r="L584" s="17"/>
      <c r="M584" s="19" t="str">
        <f t="shared" si="17"/>
        <v/>
      </c>
      <c r="N584" s="20"/>
      <c r="O584" s="21"/>
    </row>
    <row r="585" spans="2:15" ht="24" customHeight="1">
      <c r="B585" s="14" t="str">
        <f>IFERROR(VLOOKUP(C585,'[1]DADOS (OCULTAR)'!$Q$3:$S$133,3,0),"")</f>
        <v/>
      </c>
      <c r="C585" s="15"/>
      <c r="D585" s="14" t="str">
        <f>IFERROR(VLOOKUP(E585,'[1]DADOS (OCULTAR)'!$Q$3:$S$133,3,0),"")</f>
        <v/>
      </c>
      <c r="E585" s="16"/>
      <c r="F585" s="15"/>
      <c r="G585" s="17"/>
      <c r="H585" s="18"/>
      <c r="I585" s="15"/>
      <c r="J585" s="17"/>
      <c r="K585" s="19" t="str">
        <f t="shared" si="16"/>
        <v/>
      </c>
      <c r="L585" s="17"/>
      <c r="M585" s="19" t="str">
        <f t="shared" si="17"/>
        <v/>
      </c>
      <c r="N585" s="20"/>
      <c r="O585" s="21"/>
    </row>
    <row r="586" spans="2:15" ht="24" customHeight="1">
      <c r="B586" s="14" t="str">
        <f>IFERROR(VLOOKUP(C586,'[1]DADOS (OCULTAR)'!$Q$3:$S$133,3,0),"")</f>
        <v/>
      </c>
      <c r="C586" s="15"/>
      <c r="D586" s="14" t="str">
        <f>IFERROR(VLOOKUP(E586,'[1]DADOS (OCULTAR)'!$Q$3:$S$133,3,0),"")</f>
        <v/>
      </c>
      <c r="E586" s="16"/>
      <c r="F586" s="15"/>
      <c r="G586" s="17"/>
      <c r="H586" s="18"/>
      <c r="I586" s="15"/>
      <c r="J586" s="17"/>
      <c r="K586" s="19" t="str">
        <f t="shared" ref="K586:K649" si="18">IF(J586="","",PROPER(TEXT(J586,"MMMM")))</f>
        <v/>
      </c>
      <c r="L586" s="17"/>
      <c r="M586" s="19" t="str">
        <f t="shared" ref="M586:M649" si="19">IF(L586="","",PROPER(TEXT(L586,"MMMM")))</f>
        <v/>
      </c>
      <c r="N586" s="20"/>
      <c r="O586" s="21"/>
    </row>
    <row r="587" spans="2:15" ht="24" customHeight="1">
      <c r="B587" s="14" t="str">
        <f>IFERROR(VLOOKUP(C587,'[1]DADOS (OCULTAR)'!$Q$3:$S$133,3,0),"")</f>
        <v/>
      </c>
      <c r="C587" s="15"/>
      <c r="D587" s="14" t="str">
        <f>IFERROR(VLOOKUP(E587,'[1]DADOS (OCULTAR)'!$Q$3:$S$133,3,0),"")</f>
        <v/>
      </c>
      <c r="E587" s="16"/>
      <c r="F587" s="15"/>
      <c r="G587" s="17"/>
      <c r="H587" s="18"/>
      <c r="I587" s="15"/>
      <c r="J587" s="17"/>
      <c r="K587" s="19" t="str">
        <f t="shared" si="18"/>
        <v/>
      </c>
      <c r="L587" s="17"/>
      <c r="M587" s="19" t="str">
        <f t="shared" si="19"/>
        <v/>
      </c>
      <c r="N587" s="20"/>
      <c r="O587" s="21"/>
    </row>
    <row r="588" spans="2:15" ht="24" customHeight="1">
      <c r="B588" s="14" t="str">
        <f>IFERROR(VLOOKUP(C588,'[1]DADOS (OCULTAR)'!$Q$3:$S$133,3,0),"")</f>
        <v/>
      </c>
      <c r="C588" s="15"/>
      <c r="D588" s="14" t="str">
        <f>IFERROR(VLOOKUP(E588,'[1]DADOS (OCULTAR)'!$Q$3:$S$133,3,0),"")</f>
        <v/>
      </c>
      <c r="E588" s="16"/>
      <c r="F588" s="15"/>
      <c r="G588" s="17"/>
      <c r="H588" s="18"/>
      <c r="I588" s="15"/>
      <c r="J588" s="17"/>
      <c r="K588" s="19" t="str">
        <f t="shared" si="18"/>
        <v/>
      </c>
      <c r="L588" s="17"/>
      <c r="M588" s="19" t="str">
        <f t="shared" si="19"/>
        <v/>
      </c>
      <c r="N588" s="20"/>
      <c r="O588" s="21"/>
    </row>
    <row r="589" spans="2:15" ht="24" customHeight="1">
      <c r="B589" s="14" t="str">
        <f>IFERROR(VLOOKUP(C589,'[1]DADOS (OCULTAR)'!$Q$3:$S$133,3,0),"")</f>
        <v/>
      </c>
      <c r="C589" s="15"/>
      <c r="D589" s="14" t="str">
        <f>IFERROR(VLOOKUP(E589,'[1]DADOS (OCULTAR)'!$Q$3:$S$133,3,0),"")</f>
        <v/>
      </c>
      <c r="E589" s="16"/>
      <c r="F589" s="15"/>
      <c r="G589" s="17"/>
      <c r="H589" s="18"/>
      <c r="I589" s="15"/>
      <c r="J589" s="17"/>
      <c r="K589" s="19" t="str">
        <f t="shared" si="18"/>
        <v/>
      </c>
      <c r="L589" s="17"/>
      <c r="M589" s="19" t="str">
        <f t="shared" si="19"/>
        <v/>
      </c>
      <c r="N589" s="20"/>
      <c r="O589" s="21"/>
    </row>
    <row r="590" spans="2:15" ht="24" customHeight="1">
      <c r="B590" s="14" t="str">
        <f>IFERROR(VLOOKUP(C590,'[1]DADOS (OCULTAR)'!$Q$3:$S$133,3,0),"")</f>
        <v/>
      </c>
      <c r="C590" s="15"/>
      <c r="D590" s="14" t="str">
        <f>IFERROR(VLOOKUP(E590,'[1]DADOS (OCULTAR)'!$Q$3:$S$133,3,0),"")</f>
        <v/>
      </c>
      <c r="E590" s="16"/>
      <c r="F590" s="15"/>
      <c r="G590" s="17"/>
      <c r="H590" s="18"/>
      <c r="I590" s="15"/>
      <c r="J590" s="17"/>
      <c r="K590" s="19" t="str">
        <f t="shared" si="18"/>
        <v/>
      </c>
      <c r="L590" s="17"/>
      <c r="M590" s="19" t="str">
        <f t="shared" si="19"/>
        <v/>
      </c>
      <c r="N590" s="20"/>
      <c r="O590" s="21"/>
    </row>
    <row r="591" spans="2:15" ht="24" customHeight="1">
      <c r="B591" s="14" t="str">
        <f>IFERROR(VLOOKUP(C591,'[1]DADOS (OCULTAR)'!$Q$3:$S$133,3,0),"")</f>
        <v/>
      </c>
      <c r="C591" s="15"/>
      <c r="D591" s="14" t="str">
        <f>IFERROR(VLOOKUP(E591,'[1]DADOS (OCULTAR)'!$Q$3:$S$133,3,0),"")</f>
        <v/>
      </c>
      <c r="E591" s="16"/>
      <c r="F591" s="15"/>
      <c r="G591" s="17"/>
      <c r="H591" s="18"/>
      <c r="I591" s="15"/>
      <c r="J591" s="17"/>
      <c r="K591" s="19" t="str">
        <f t="shared" si="18"/>
        <v/>
      </c>
      <c r="L591" s="17"/>
      <c r="M591" s="19" t="str">
        <f t="shared" si="19"/>
        <v/>
      </c>
      <c r="N591" s="20"/>
      <c r="O591" s="21"/>
    </row>
    <row r="592" spans="2:15" ht="24" customHeight="1">
      <c r="B592" s="14" t="str">
        <f>IFERROR(VLOOKUP(C592,'[1]DADOS (OCULTAR)'!$Q$3:$S$133,3,0),"")</f>
        <v/>
      </c>
      <c r="C592" s="15"/>
      <c r="D592" s="14" t="str">
        <f>IFERROR(VLOOKUP(E592,'[1]DADOS (OCULTAR)'!$Q$3:$S$133,3,0),"")</f>
        <v/>
      </c>
      <c r="E592" s="16"/>
      <c r="F592" s="15"/>
      <c r="G592" s="17"/>
      <c r="H592" s="18"/>
      <c r="I592" s="15"/>
      <c r="J592" s="17"/>
      <c r="K592" s="19" t="str">
        <f t="shared" si="18"/>
        <v/>
      </c>
      <c r="L592" s="17"/>
      <c r="M592" s="19" t="str">
        <f t="shared" si="19"/>
        <v/>
      </c>
      <c r="N592" s="20"/>
      <c r="O592" s="21"/>
    </row>
    <row r="593" spans="2:15" ht="24" customHeight="1">
      <c r="B593" s="14" t="str">
        <f>IFERROR(VLOOKUP(C593,'[1]DADOS (OCULTAR)'!$Q$3:$S$133,3,0),"")</f>
        <v/>
      </c>
      <c r="C593" s="15"/>
      <c r="D593" s="14" t="str">
        <f>IFERROR(VLOOKUP(E593,'[1]DADOS (OCULTAR)'!$Q$3:$S$133,3,0),"")</f>
        <v/>
      </c>
      <c r="E593" s="16"/>
      <c r="F593" s="15"/>
      <c r="G593" s="17"/>
      <c r="H593" s="18"/>
      <c r="I593" s="15"/>
      <c r="J593" s="17"/>
      <c r="K593" s="19" t="str">
        <f t="shared" si="18"/>
        <v/>
      </c>
      <c r="L593" s="17"/>
      <c r="M593" s="19" t="str">
        <f t="shared" si="19"/>
        <v/>
      </c>
      <c r="N593" s="20"/>
      <c r="O593" s="21"/>
    </row>
    <row r="594" spans="2:15" ht="24" customHeight="1">
      <c r="B594" s="14" t="str">
        <f>IFERROR(VLOOKUP(C594,'[1]DADOS (OCULTAR)'!$Q$3:$S$133,3,0),"")</f>
        <v/>
      </c>
      <c r="C594" s="15"/>
      <c r="D594" s="14" t="str">
        <f>IFERROR(VLOOKUP(E594,'[1]DADOS (OCULTAR)'!$Q$3:$S$133,3,0),"")</f>
        <v/>
      </c>
      <c r="E594" s="16"/>
      <c r="F594" s="15"/>
      <c r="G594" s="17"/>
      <c r="H594" s="18"/>
      <c r="I594" s="15"/>
      <c r="J594" s="17"/>
      <c r="K594" s="19" t="str">
        <f t="shared" si="18"/>
        <v/>
      </c>
      <c r="L594" s="17"/>
      <c r="M594" s="19" t="str">
        <f t="shared" si="19"/>
        <v/>
      </c>
      <c r="N594" s="20"/>
      <c r="O594" s="21"/>
    </row>
    <row r="595" spans="2:15" ht="24" customHeight="1">
      <c r="B595" s="14" t="str">
        <f>IFERROR(VLOOKUP(C595,'[1]DADOS (OCULTAR)'!$Q$3:$S$133,3,0),"")</f>
        <v/>
      </c>
      <c r="C595" s="15"/>
      <c r="D595" s="14" t="str">
        <f>IFERROR(VLOOKUP(E595,'[1]DADOS (OCULTAR)'!$Q$3:$S$133,3,0),"")</f>
        <v/>
      </c>
      <c r="E595" s="16"/>
      <c r="F595" s="15"/>
      <c r="G595" s="17"/>
      <c r="H595" s="18"/>
      <c r="I595" s="15"/>
      <c r="J595" s="17"/>
      <c r="K595" s="19" t="str">
        <f t="shared" si="18"/>
        <v/>
      </c>
      <c r="L595" s="17"/>
      <c r="M595" s="19" t="str">
        <f t="shared" si="19"/>
        <v/>
      </c>
      <c r="N595" s="20"/>
      <c r="O595" s="21"/>
    </row>
    <row r="596" spans="2:15" ht="24" customHeight="1">
      <c r="B596" s="14" t="str">
        <f>IFERROR(VLOOKUP(C596,'[1]DADOS (OCULTAR)'!$Q$3:$S$133,3,0),"")</f>
        <v/>
      </c>
      <c r="C596" s="15"/>
      <c r="D596" s="14" t="str">
        <f>IFERROR(VLOOKUP(E596,'[1]DADOS (OCULTAR)'!$Q$3:$S$133,3,0),"")</f>
        <v/>
      </c>
      <c r="E596" s="16"/>
      <c r="F596" s="15"/>
      <c r="G596" s="17"/>
      <c r="H596" s="18"/>
      <c r="I596" s="15"/>
      <c r="J596" s="17"/>
      <c r="K596" s="19" t="str">
        <f t="shared" si="18"/>
        <v/>
      </c>
      <c r="L596" s="17"/>
      <c r="M596" s="19" t="str">
        <f t="shared" si="19"/>
        <v/>
      </c>
      <c r="N596" s="20"/>
      <c r="O596" s="21"/>
    </row>
    <row r="597" spans="2:15" ht="24" customHeight="1">
      <c r="B597" s="14" t="str">
        <f>IFERROR(VLOOKUP(C597,'[1]DADOS (OCULTAR)'!$Q$3:$S$133,3,0),"")</f>
        <v/>
      </c>
      <c r="C597" s="15"/>
      <c r="D597" s="14" t="str">
        <f>IFERROR(VLOOKUP(E597,'[1]DADOS (OCULTAR)'!$Q$3:$S$133,3,0),"")</f>
        <v/>
      </c>
      <c r="E597" s="16"/>
      <c r="F597" s="15"/>
      <c r="G597" s="17"/>
      <c r="H597" s="18"/>
      <c r="I597" s="15"/>
      <c r="J597" s="17"/>
      <c r="K597" s="19" t="str">
        <f t="shared" si="18"/>
        <v/>
      </c>
      <c r="L597" s="17"/>
      <c r="M597" s="19" t="str">
        <f t="shared" si="19"/>
        <v/>
      </c>
      <c r="N597" s="20"/>
      <c r="O597" s="21"/>
    </row>
    <row r="598" spans="2:15" ht="24" customHeight="1">
      <c r="B598" s="14" t="str">
        <f>IFERROR(VLOOKUP(C598,'[1]DADOS (OCULTAR)'!$Q$3:$S$133,3,0),"")</f>
        <v/>
      </c>
      <c r="C598" s="15"/>
      <c r="D598" s="14" t="str">
        <f>IFERROR(VLOOKUP(E598,'[1]DADOS (OCULTAR)'!$Q$3:$S$133,3,0),"")</f>
        <v/>
      </c>
      <c r="E598" s="16"/>
      <c r="F598" s="15"/>
      <c r="G598" s="17"/>
      <c r="H598" s="18"/>
      <c r="I598" s="15"/>
      <c r="J598" s="17"/>
      <c r="K598" s="19" t="str">
        <f t="shared" si="18"/>
        <v/>
      </c>
      <c r="L598" s="17"/>
      <c r="M598" s="19" t="str">
        <f t="shared" si="19"/>
        <v/>
      </c>
      <c r="N598" s="20"/>
      <c r="O598" s="21"/>
    </row>
    <row r="599" spans="2:15" ht="24" customHeight="1">
      <c r="B599" s="14" t="str">
        <f>IFERROR(VLOOKUP(C599,'[1]DADOS (OCULTAR)'!$Q$3:$S$133,3,0),"")</f>
        <v/>
      </c>
      <c r="C599" s="15"/>
      <c r="D599" s="14" t="str">
        <f>IFERROR(VLOOKUP(E599,'[1]DADOS (OCULTAR)'!$Q$3:$S$133,3,0),"")</f>
        <v/>
      </c>
      <c r="E599" s="16"/>
      <c r="F599" s="15"/>
      <c r="G599" s="17"/>
      <c r="H599" s="18"/>
      <c r="I599" s="15"/>
      <c r="J599" s="17"/>
      <c r="K599" s="19" t="str">
        <f t="shared" si="18"/>
        <v/>
      </c>
      <c r="L599" s="17"/>
      <c r="M599" s="19" t="str">
        <f t="shared" si="19"/>
        <v/>
      </c>
      <c r="N599" s="20"/>
      <c r="O599" s="21"/>
    </row>
    <row r="600" spans="2:15" ht="24" customHeight="1">
      <c r="B600" s="14" t="str">
        <f>IFERROR(VLOOKUP(C600,'[1]DADOS (OCULTAR)'!$Q$3:$S$133,3,0),"")</f>
        <v/>
      </c>
      <c r="C600" s="15"/>
      <c r="D600" s="14" t="str">
        <f>IFERROR(VLOOKUP(E600,'[1]DADOS (OCULTAR)'!$Q$3:$S$133,3,0),"")</f>
        <v/>
      </c>
      <c r="E600" s="16"/>
      <c r="F600" s="15"/>
      <c r="G600" s="17"/>
      <c r="H600" s="18"/>
      <c r="I600" s="15"/>
      <c r="J600" s="17"/>
      <c r="K600" s="19" t="str">
        <f t="shared" si="18"/>
        <v/>
      </c>
      <c r="L600" s="17"/>
      <c r="M600" s="19" t="str">
        <f t="shared" si="19"/>
        <v/>
      </c>
      <c r="N600" s="20"/>
      <c r="O600" s="21"/>
    </row>
    <row r="601" spans="2:15" ht="24" customHeight="1">
      <c r="B601" s="14" t="str">
        <f>IFERROR(VLOOKUP(C601,'[1]DADOS (OCULTAR)'!$Q$3:$S$133,3,0),"")</f>
        <v/>
      </c>
      <c r="C601" s="15"/>
      <c r="D601" s="14" t="str">
        <f>IFERROR(VLOOKUP(E601,'[1]DADOS (OCULTAR)'!$Q$3:$S$133,3,0),"")</f>
        <v/>
      </c>
      <c r="E601" s="16"/>
      <c r="F601" s="15"/>
      <c r="G601" s="17"/>
      <c r="H601" s="18"/>
      <c r="I601" s="15"/>
      <c r="J601" s="17"/>
      <c r="K601" s="19" t="str">
        <f t="shared" si="18"/>
        <v/>
      </c>
      <c r="L601" s="17"/>
      <c r="M601" s="19" t="str">
        <f t="shared" si="19"/>
        <v/>
      </c>
      <c r="N601" s="20"/>
      <c r="O601" s="21"/>
    </row>
    <row r="602" spans="2:15" ht="24" customHeight="1">
      <c r="B602" s="14" t="str">
        <f>IFERROR(VLOOKUP(C602,'[1]DADOS (OCULTAR)'!$Q$3:$S$133,3,0),"")</f>
        <v/>
      </c>
      <c r="C602" s="15"/>
      <c r="D602" s="14" t="str">
        <f>IFERROR(VLOOKUP(E602,'[1]DADOS (OCULTAR)'!$Q$3:$S$133,3,0),"")</f>
        <v/>
      </c>
      <c r="E602" s="16"/>
      <c r="F602" s="15"/>
      <c r="G602" s="17"/>
      <c r="H602" s="18"/>
      <c r="I602" s="15"/>
      <c r="J602" s="17"/>
      <c r="K602" s="19" t="str">
        <f t="shared" si="18"/>
        <v/>
      </c>
      <c r="L602" s="17"/>
      <c r="M602" s="19" t="str">
        <f t="shared" si="19"/>
        <v/>
      </c>
      <c r="N602" s="20"/>
      <c r="O602" s="21"/>
    </row>
    <row r="603" spans="2:15" ht="24" customHeight="1">
      <c r="B603" s="14" t="str">
        <f>IFERROR(VLOOKUP(C603,'[1]DADOS (OCULTAR)'!$Q$3:$S$133,3,0),"")</f>
        <v/>
      </c>
      <c r="C603" s="15"/>
      <c r="D603" s="14" t="str">
        <f>IFERROR(VLOOKUP(E603,'[1]DADOS (OCULTAR)'!$Q$3:$S$133,3,0),"")</f>
        <v/>
      </c>
      <c r="E603" s="16"/>
      <c r="F603" s="15"/>
      <c r="G603" s="17"/>
      <c r="H603" s="18"/>
      <c r="I603" s="15"/>
      <c r="J603" s="17"/>
      <c r="K603" s="19" t="str">
        <f t="shared" si="18"/>
        <v/>
      </c>
      <c r="L603" s="17"/>
      <c r="M603" s="19" t="str">
        <f t="shared" si="19"/>
        <v/>
      </c>
      <c r="N603" s="20"/>
      <c r="O603" s="21"/>
    </row>
    <row r="604" spans="2:15" ht="24" customHeight="1">
      <c r="B604" s="14" t="str">
        <f>IFERROR(VLOOKUP(C604,'[1]DADOS (OCULTAR)'!$Q$3:$S$133,3,0),"")</f>
        <v/>
      </c>
      <c r="C604" s="15"/>
      <c r="D604" s="14" t="str">
        <f>IFERROR(VLOOKUP(E604,'[1]DADOS (OCULTAR)'!$Q$3:$S$133,3,0),"")</f>
        <v/>
      </c>
      <c r="E604" s="16"/>
      <c r="F604" s="15"/>
      <c r="G604" s="17"/>
      <c r="H604" s="18"/>
      <c r="I604" s="15"/>
      <c r="J604" s="17"/>
      <c r="K604" s="19" t="str">
        <f t="shared" si="18"/>
        <v/>
      </c>
      <c r="L604" s="17"/>
      <c r="M604" s="19" t="str">
        <f t="shared" si="19"/>
        <v/>
      </c>
      <c r="N604" s="20"/>
      <c r="O604" s="21"/>
    </row>
    <row r="605" spans="2:15" ht="24" customHeight="1">
      <c r="B605" s="14" t="str">
        <f>IFERROR(VLOOKUP(C605,'[1]DADOS (OCULTAR)'!$Q$3:$S$133,3,0),"")</f>
        <v/>
      </c>
      <c r="C605" s="15"/>
      <c r="D605" s="14" t="str">
        <f>IFERROR(VLOOKUP(E605,'[1]DADOS (OCULTAR)'!$Q$3:$S$133,3,0),"")</f>
        <v/>
      </c>
      <c r="E605" s="16"/>
      <c r="F605" s="15"/>
      <c r="G605" s="17"/>
      <c r="H605" s="18"/>
      <c r="I605" s="15"/>
      <c r="J605" s="17"/>
      <c r="K605" s="19" t="str">
        <f t="shared" si="18"/>
        <v/>
      </c>
      <c r="L605" s="17"/>
      <c r="M605" s="19" t="str">
        <f t="shared" si="19"/>
        <v/>
      </c>
      <c r="N605" s="20"/>
      <c r="O605" s="21"/>
    </row>
    <row r="606" spans="2:15" ht="24" customHeight="1">
      <c r="B606" s="14" t="str">
        <f>IFERROR(VLOOKUP(C606,'[1]DADOS (OCULTAR)'!$Q$3:$S$133,3,0),"")</f>
        <v/>
      </c>
      <c r="C606" s="15"/>
      <c r="D606" s="14" t="str">
        <f>IFERROR(VLOOKUP(E606,'[1]DADOS (OCULTAR)'!$Q$3:$S$133,3,0),"")</f>
        <v/>
      </c>
      <c r="E606" s="16"/>
      <c r="F606" s="15"/>
      <c r="G606" s="17"/>
      <c r="H606" s="18"/>
      <c r="I606" s="15"/>
      <c r="J606" s="17"/>
      <c r="K606" s="19" t="str">
        <f t="shared" si="18"/>
        <v/>
      </c>
      <c r="L606" s="17"/>
      <c r="M606" s="19" t="str">
        <f t="shared" si="19"/>
        <v/>
      </c>
      <c r="N606" s="20"/>
      <c r="O606" s="21"/>
    </row>
    <row r="607" spans="2:15" ht="24" customHeight="1">
      <c r="B607" s="14" t="str">
        <f>IFERROR(VLOOKUP(C607,'[1]DADOS (OCULTAR)'!$Q$3:$S$133,3,0),"")</f>
        <v/>
      </c>
      <c r="C607" s="15"/>
      <c r="D607" s="14" t="str">
        <f>IFERROR(VLOOKUP(E607,'[1]DADOS (OCULTAR)'!$Q$3:$S$133,3,0),"")</f>
        <v/>
      </c>
      <c r="E607" s="16"/>
      <c r="F607" s="15"/>
      <c r="G607" s="17"/>
      <c r="H607" s="18"/>
      <c r="I607" s="15"/>
      <c r="J607" s="17"/>
      <c r="K607" s="19" t="str">
        <f t="shared" si="18"/>
        <v/>
      </c>
      <c r="L607" s="17"/>
      <c r="M607" s="19" t="str">
        <f t="shared" si="19"/>
        <v/>
      </c>
      <c r="N607" s="20"/>
      <c r="O607" s="21"/>
    </row>
    <row r="608" spans="2:15" ht="24" customHeight="1">
      <c r="B608" s="14" t="str">
        <f>IFERROR(VLOOKUP(C608,'[1]DADOS (OCULTAR)'!$Q$3:$S$133,3,0),"")</f>
        <v/>
      </c>
      <c r="C608" s="15"/>
      <c r="D608" s="14" t="str">
        <f>IFERROR(VLOOKUP(E608,'[1]DADOS (OCULTAR)'!$Q$3:$S$133,3,0),"")</f>
        <v/>
      </c>
      <c r="E608" s="16"/>
      <c r="F608" s="15"/>
      <c r="G608" s="17"/>
      <c r="H608" s="18"/>
      <c r="I608" s="15"/>
      <c r="J608" s="17"/>
      <c r="K608" s="19" t="str">
        <f t="shared" si="18"/>
        <v/>
      </c>
      <c r="L608" s="17"/>
      <c r="M608" s="19" t="str">
        <f t="shared" si="19"/>
        <v/>
      </c>
      <c r="N608" s="20"/>
      <c r="O608" s="21"/>
    </row>
    <row r="609" spans="2:15" ht="24" customHeight="1">
      <c r="B609" s="14" t="str">
        <f>IFERROR(VLOOKUP(C609,'[1]DADOS (OCULTAR)'!$Q$3:$S$133,3,0),"")</f>
        <v/>
      </c>
      <c r="C609" s="15"/>
      <c r="D609" s="14" t="str">
        <f>IFERROR(VLOOKUP(E609,'[1]DADOS (OCULTAR)'!$Q$3:$S$133,3,0),"")</f>
        <v/>
      </c>
      <c r="E609" s="16"/>
      <c r="F609" s="15"/>
      <c r="G609" s="17"/>
      <c r="H609" s="18"/>
      <c r="I609" s="15"/>
      <c r="J609" s="17"/>
      <c r="K609" s="19" t="str">
        <f t="shared" si="18"/>
        <v/>
      </c>
      <c r="L609" s="17"/>
      <c r="M609" s="19" t="str">
        <f t="shared" si="19"/>
        <v/>
      </c>
      <c r="N609" s="20"/>
      <c r="O609" s="21"/>
    </row>
    <row r="610" spans="2:15" ht="24" customHeight="1">
      <c r="B610" s="14" t="str">
        <f>IFERROR(VLOOKUP(C610,'[1]DADOS (OCULTAR)'!$Q$3:$S$133,3,0),"")</f>
        <v/>
      </c>
      <c r="C610" s="15"/>
      <c r="D610" s="14" t="str">
        <f>IFERROR(VLOOKUP(E610,'[1]DADOS (OCULTAR)'!$Q$3:$S$133,3,0),"")</f>
        <v/>
      </c>
      <c r="E610" s="16"/>
      <c r="F610" s="15"/>
      <c r="G610" s="17"/>
      <c r="H610" s="18"/>
      <c r="I610" s="15"/>
      <c r="J610" s="17"/>
      <c r="K610" s="19" t="str">
        <f t="shared" si="18"/>
        <v/>
      </c>
      <c r="L610" s="17"/>
      <c r="M610" s="19" t="str">
        <f t="shared" si="19"/>
        <v/>
      </c>
      <c r="N610" s="20"/>
      <c r="O610" s="21"/>
    </row>
    <row r="611" spans="2:15" ht="24" customHeight="1">
      <c r="B611" s="14" t="str">
        <f>IFERROR(VLOOKUP(C611,'[1]DADOS (OCULTAR)'!$Q$3:$S$133,3,0),"")</f>
        <v/>
      </c>
      <c r="C611" s="15"/>
      <c r="D611" s="14" t="str">
        <f>IFERROR(VLOOKUP(E611,'[1]DADOS (OCULTAR)'!$Q$3:$S$133,3,0),"")</f>
        <v/>
      </c>
      <c r="E611" s="16"/>
      <c r="F611" s="15"/>
      <c r="G611" s="17"/>
      <c r="H611" s="18"/>
      <c r="I611" s="15"/>
      <c r="J611" s="17"/>
      <c r="K611" s="19" t="str">
        <f t="shared" si="18"/>
        <v/>
      </c>
      <c r="L611" s="17"/>
      <c r="M611" s="19" t="str">
        <f t="shared" si="19"/>
        <v/>
      </c>
      <c r="N611" s="20"/>
      <c r="O611" s="21"/>
    </row>
    <row r="612" spans="2:15" ht="24" customHeight="1">
      <c r="B612" s="14" t="str">
        <f>IFERROR(VLOOKUP(C612,'[1]DADOS (OCULTAR)'!$Q$3:$S$133,3,0),"")</f>
        <v/>
      </c>
      <c r="C612" s="15"/>
      <c r="D612" s="14" t="str">
        <f>IFERROR(VLOOKUP(E612,'[1]DADOS (OCULTAR)'!$Q$3:$S$133,3,0),"")</f>
        <v/>
      </c>
      <c r="E612" s="16"/>
      <c r="F612" s="15"/>
      <c r="G612" s="17"/>
      <c r="H612" s="18"/>
      <c r="I612" s="15"/>
      <c r="J612" s="17"/>
      <c r="K612" s="19" t="str">
        <f t="shared" si="18"/>
        <v/>
      </c>
      <c r="L612" s="17"/>
      <c r="M612" s="19" t="str">
        <f t="shared" si="19"/>
        <v/>
      </c>
      <c r="N612" s="20"/>
      <c r="O612" s="21"/>
    </row>
    <row r="613" spans="2:15" ht="24" customHeight="1">
      <c r="B613" s="14" t="str">
        <f>IFERROR(VLOOKUP(C613,'[1]DADOS (OCULTAR)'!$Q$3:$S$133,3,0),"")</f>
        <v/>
      </c>
      <c r="C613" s="15"/>
      <c r="D613" s="14" t="str">
        <f>IFERROR(VLOOKUP(E613,'[1]DADOS (OCULTAR)'!$Q$3:$S$133,3,0),"")</f>
        <v/>
      </c>
      <c r="E613" s="16"/>
      <c r="F613" s="15"/>
      <c r="G613" s="17"/>
      <c r="H613" s="18"/>
      <c r="I613" s="15"/>
      <c r="J613" s="17"/>
      <c r="K613" s="19" t="str">
        <f t="shared" si="18"/>
        <v/>
      </c>
      <c r="L613" s="17"/>
      <c r="M613" s="19" t="str">
        <f t="shared" si="19"/>
        <v/>
      </c>
      <c r="N613" s="20"/>
      <c r="O613" s="21"/>
    </row>
    <row r="614" spans="2:15" ht="24" customHeight="1">
      <c r="B614" s="14" t="str">
        <f>IFERROR(VLOOKUP(C614,'[1]DADOS (OCULTAR)'!$Q$3:$S$133,3,0),"")</f>
        <v/>
      </c>
      <c r="C614" s="15"/>
      <c r="D614" s="14" t="str">
        <f>IFERROR(VLOOKUP(E614,'[1]DADOS (OCULTAR)'!$Q$3:$S$133,3,0),"")</f>
        <v/>
      </c>
      <c r="E614" s="16"/>
      <c r="F614" s="15"/>
      <c r="G614" s="17"/>
      <c r="H614" s="18"/>
      <c r="I614" s="15"/>
      <c r="J614" s="17"/>
      <c r="K614" s="19" t="str">
        <f t="shared" si="18"/>
        <v/>
      </c>
      <c r="L614" s="17"/>
      <c r="M614" s="19" t="str">
        <f t="shared" si="19"/>
        <v/>
      </c>
      <c r="N614" s="20"/>
      <c r="O614" s="21"/>
    </row>
    <row r="615" spans="2:15" ht="24" customHeight="1">
      <c r="B615" s="14" t="str">
        <f>IFERROR(VLOOKUP(C615,'[1]DADOS (OCULTAR)'!$Q$3:$S$133,3,0),"")</f>
        <v/>
      </c>
      <c r="C615" s="15"/>
      <c r="D615" s="14" t="str">
        <f>IFERROR(VLOOKUP(E615,'[1]DADOS (OCULTAR)'!$Q$3:$S$133,3,0),"")</f>
        <v/>
      </c>
      <c r="E615" s="16"/>
      <c r="F615" s="15"/>
      <c r="G615" s="17"/>
      <c r="H615" s="18"/>
      <c r="I615" s="15"/>
      <c r="J615" s="17"/>
      <c r="K615" s="19" t="str">
        <f t="shared" si="18"/>
        <v/>
      </c>
      <c r="L615" s="17"/>
      <c r="M615" s="19" t="str">
        <f t="shared" si="19"/>
        <v/>
      </c>
      <c r="N615" s="20"/>
      <c r="O615" s="21"/>
    </row>
    <row r="616" spans="2:15" ht="24" customHeight="1">
      <c r="B616" s="14" t="str">
        <f>IFERROR(VLOOKUP(C616,'[1]DADOS (OCULTAR)'!$Q$3:$S$133,3,0),"")</f>
        <v/>
      </c>
      <c r="C616" s="15"/>
      <c r="D616" s="14" t="str">
        <f>IFERROR(VLOOKUP(E616,'[1]DADOS (OCULTAR)'!$Q$3:$S$133,3,0),"")</f>
        <v/>
      </c>
      <c r="E616" s="16"/>
      <c r="F616" s="15"/>
      <c r="G616" s="17"/>
      <c r="H616" s="18"/>
      <c r="I616" s="15"/>
      <c r="J616" s="17"/>
      <c r="K616" s="19" t="str">
        <f t="shared" si="18"/>
        <v/>
      </c>
      <c r="L616" s="17"/>
      <c r="M616" s="19" t="str">
        <f t="shared" si="19"/>
        <v/>
      </c>
      <c r="N616" s="20"/>
      <c r="O616" s="21"/>
    </row>
    <row r="617" spans="2:15" ht="24" customHeight="1">
      <c r="B617" s="14" t="str">
        <f>IFERROR(VLOOKUP(C617,'[1]DADOS (OCULTAR)'!$Q$3:$S$133,3,0),"")</f>
        <v/>
      </c>
      <c r="C617" s="15"/>
      <c r="D617" s="14" t="str">
        <f>IFERROR(VLOOKUP(E617,'[1]DADOS (OCULTAR)'!$Q$3:$S$133,3,0),"")</f>
        <v/>
      </c>
      <c r="E617" s="16"/>
      <c r="F617" s="15"/>
      <c r="G617" s="17"/>
      <c r="H617" s="18"/>
      <c r="I617" s="15"/>
      <c r="J617" s="17"/>
      <c r="K617" s="19" t="str">
        <f t="shared" si="18"/>
        <v/>
      </c>
      <c r="L617" s="17"/>
      <c r="M617" s="19" t="str">
        <f t="shared" si="19"/>
        <v/>
      </c>
      <c r="N617" s="20"/>
      <c r="O617" s="21"/>
    </row>
    <row r="618" spans="2:15" ht="24" customHeight="1">
      <c r="B618" s="14" t="str">
        <f>IFERROR(VLOOKUP(C618,'[1]DADOS (OCULTAR)'!$Q$3:$S$133,3,0),"")</f>
        <v/>
      </c>
      <c r="C618" s="15"/>
      <c r="D618" s="14" t="str">
        <f>IFERROR(VLOOKUP(E618,'[1]DADOS (OCULTAR)'!$Q$3:$S$133,3,0),"")</f>
        <v/>
      </c>
      <c r="E618" s="16"/>
      <c r="F618" s="15"/>
      <c r="G618" s="17"/>
      <c r="H618" s="18"/>
      <c r="I618" s="15"/>
      <c r="J618" s="17"/>
      <c r="K618" s="19" t="str">
        <f t="shared" si="18"/>
        <v/>
      </c>
      <c r="L618" s="17"/>
      <c r="M618" s="19" t="str">
        <f t="shared" si="19"/>
        <v/>
      </c>
      <c r="N618" s="20"/>
      <c r="O618" s="21"/>
    </row>
    <row r="619" spans="2:15" ht="24" customHeight="1">
      <c r="B619" s="14" t="str">
        <f>IFERROR(VLOOKUP(C619,'[1]DADOS (OCULTAR)'!$Q$3:$S$133,3,0),"")</f>
        <v/>
      </c>
      <c r="C619" s="15"/>
      <c r="D619" s="14" t="str">
        <f>IFERROR(VLOOKUP(E619,'[1]DADOS (OCULTAR)'!$Q$3:$S$133,3,0),"")</f>
        <v/>
      </c>
      <c r="E619" s="16"/>
      <c r="F619" s="15"/>
      <c r="G619" s="17"/>
      <c r="H619" s="18"/>
      <c r="I619" s="15"/>
      <c r="J619" s="17"/>
      <c r="K619" s="19" t="str">
        <f t="shared" si="18"/>
        <v/>
      </c>
      <c r="L619" s="17"/>
      <c r="M619" s="19" t="str">
        <f t="shared" si="19"/>
        <v/>
      </c>
      <c r="N619" s="20"/>
      <c r="O619" s="21"/>
    </row>
    <row r="620" spans="2:15" ht="24" customHeight="1">
      <c r="B620" s="14" t="str">
        <f>IFERROR(VLOOKUP(C620,'[1]DADOS (OCULTAR)'!$Q$3:$S$133,3,0),"")</f>
        <v/>
      </c>
      <c r="C620" s="15"/>
      <c r="D620" s="14" t="str">
        <f>IFERROR(VLOOKUP(E620,'[1]DADOS (OCULTAR)'!$Q$3:$S$133,3,0),"")</f>
        <v/>
      </c>
      <c r="E620" s="16"/>
      <c r="F620" s="15"/>
      <c r="G620" s="17"/>
      <c r="H620" s="18"/>
      <c r="I620" s="15"/>
      <c r="J620" s="17"/>
      <c r="K620" s="19" t="str">
        <f t="shared" si="18"/>
        <v/>
      </c>
      <c r="L620" s="17"/>
      <c r="M620" s="19" t="str">
        <f t="shared" si="19"/>
        <v/>
      </c>
      <c r="N620" s="20"/>
      <c r="O620" s="21"/>
    </row>
    <row r="621" spans="2:15" ht="24" customHeight="1">
      <c r="B621" s="14" t="str">
        <f>IFERROR(VLOOKUP(C621,'[1]DADOS (OCULTAR)'!$Q$3:$S$133,3,0),"")</f>
        <v/>
      </c>
      <c r="C621" s="15"/>
      <c r="D621" s="14" t="str">
        <f>IFERROR(VLOOKUP(E621,'[1]DADOS (OCULTAR)'!$Q$3:$S$133,3,0),"")</f>
        <v/>
      </c>
      <c r="E621" s="16"/>
      <c r="F621" s="15"/>
      <c r="G621" s="17"/>
      <c r="H621" s="18"/>
      <c r="I621" s="15"/>
      <c r="J621" s="17"/>
      <c r="K621" s="19" t="str">
        <f t="shared" si="18"/>
        <v/>
      </c>
      <c r="L621" s="17"/>
      <c r="M621" s="19" t="str">
        <f t="shared" si="19"/>
        <v/>
      </c>
      <c r="N621" s="20"/>
      <c r="O621" s="21"/>
    </row>
    <row r="622" spans="2:15" ht="24" customHeight="1">
      <c r="B622" s="14" t="str">
        <f>IFERROR(VLOOKUP(C622,'[1]DADOS (OCULTAR)'!$Q$3:$S$133,3,0),"")</f>
        <v/>
      </c>
      <c r="C622" s="15"/>
      <c r="D622" s="14" t="str">
        <f>IFERROR(VLOOKUP(E622,'[1]DADOS (OCULTAR)'!$Q$3:$S$133,3,0),"")</f>
        <v/>
      </c>
      <c r="E622" s="16"/>
      <c r="F622" s="15"/>
      <c r="G622" s="17"/>
      <c r="H622" s="18"/>
      <c r="I622" s="15"/>
      <c r="J622" s="17"/>
      <c r="K622" s="19" t="str">
        <f t="shared" si="18"/>
        <v/>
      </c>
      <c r="L622" s="17"/>
      <c r="M622" s="19" t="str">
        <f t="shared" si="19"/>
        <v/>
      </c>
      <c r="N622" s="20"/>
      <c r="O622" s="21"/>
    </row>
    <row r="623" spans="2:15" ht="24" customHeight="1">
      <c r="B623" s="14" t="str">
        <f>IFERROR(VLOOKUP(C623,'[1]DADOS (OCULTAR)'!$Q$3:$S$133,3,0),"")</f>
        <v/>
      </c>
      <c r="C623" s="15"/>
      <c r="D623" s="14" t="str">
        <f>IFERROR(VLOOKUP(E623,'[1]DADOS (OCULTAR)'!$Q$3:$S$133,3,0),"")</f>
        <v/>
      </c>
      <c r="E623" s="16"/>
      <c r="F623" s="15"/>
      <c r="G623" s="17"/>
      <c r="H623" s="18"/>
      <c r="I623" s="15"/>
      <c r="J623" s="17"/>
      <c r="K623" s="19" t="str">
        <f t="shared" si="18"/>
        <v/>
      </c>
      <c r="L623" s="17"/>
      <c r="M623" s="19" t="str">
        <f t="shared" si="19"/>
        <v/>
      </c>
      <c r="N623" s="20"/>
      <c r="O623" s="21"/>
    </row>
    <row r="624" spans="2:15" ht="24" customHeight="1">
      <c r="B624" s="14" t="str">
        <f>IFERROR(VLOOKUP(C624,'[1]DADOS (OCULTAR)'!$Q$3:$S$133,3,0),"")</f>
        <v/>
      </c>
      <c r="C624" s="15"/>
      <c r="D624" s="14" t="str">
        <f>IFERROR(VLOOKUP(E624,'[1]DADOS (OCULTAR)'!$Q$3:$S$133,3,0),"")</f>
        <v/>
      </c>
      <c r="E624" s="16"/>
      <c r="F624" s="15"/>
      <c r="G624" s="17"/>
      <c r="H624" s="18"/>
      <c r="I624" s="15"/>
      <c r="J624" s="17"/>
      <c r="K624" s="19" t="str">
        <f t="shared" si="18"/>
        <v/>
      </c>
      <c r="L624" s="17"/>
      <c r="M624" s="19" t="str">
        <f t="shared" si="19"/>
        <v/>
      </c>
      <c r="N624" s="20"/>
      <c r="O624" s="21"/>
    </row>
    <row r="625" spans="2:15" ht="24" customHeight="1">
      <c r="B625" s="14" t="str">
        <f>IFERROR(VLOOKUP(C625,'[1]DADOS (OCULTAR)'!$Q$3:$S$133,3,0),"")</f>
        <v/>
      </c>
      <c r="C625" s="15"/>
      <c r="D625" s="14" t="str">
        <f>IFERROR(VLOOKUP(E625,'[1]DADOS (OCULTAR)'!$Q$3:$S$133,3,0),"")</f>
        <v/>
      </c>
      <c r="E625" s="16"/>
      <c r="F625" s="15"/>
      <c r="G625" s="17"/>
      <c r="H625" s="18"/>
      <c r="I625" s="15"/>
      <c r="J625" s="17"/>
      <c r="K625" s="19" t="str">
        <f t="shared" si="18"/>
        <v/>
      </c>
      <c r="L625" s="17"/>
      <c r="M625" s="19" t="str">
        <f t="shared" si="19"/>
        <v/>
      </c>
      <c r="N625" s="20"/>
      <c r="O625" s="21"/>
    </row>
    <row r="626" spans="2:15" ht="24" customHeight="1">
      <c r="B626" s="14" t="str">
        <f>IFERROR(VLOOKUP(C626,'[1]DADOS (OCULTAR)'!$Q$3:$S$133,3,0),"")</f>
        <v/>
      </c>
      <c r="C626" s="15"/>
      <c r="D626" s="14" t="str">
        <f>IFERROR(VLOOKUP(E626,'[1]DADOS (OCULTAR)'!$Q$3:$S$133,3,0),"")</f>
        <v/>
      </c>
      <c r="E626" s="16"/>
      <c r="F626" s="15"/>
      <c r="G626" s="17"/>
      <c r="H626" s="18"/>
      <c r="I626" s="15"/>
      <c r="J626" s="17"/>
      <c r="K626" s="19" t="str">
        <f t="shared" si="18"/>
        <v/>
      </c>
      <c r="L626" s="17"/>
      <c r="M626" s="19" t="str">
        <f t="shared" si="19"/>
        <v/>
      </c>
      <c r="N626" s="20"/>
      <c r="O626" s="21"/>
    </row>
    <row r="627" spans="2:15" ht="24" customHeight="1">
      <c r="B627" s="14" t="str">
        <f>IFERROR(VLOOKUP(C627,'[1]DADOS (OCULTAR)'!$Q$3:$S$133,3,0),"")</f>
        <v/>
      </c>
      <c r="C627" s="15"/>
      <c r="D627" s="14" t="str">
        <f>IFERROR(VLOOKUP(E627,'[1]DADOS (OCULTAR)'!$Q$3:$S$133,3,0),"")</f>
        <v/>
      </c>
      <c r="E627" s="16"/>
      <c r="F627" s="15"/>
      <c r="G627" s="17"/>
      <c r="H627" s="18"/>
      <c r="I627" s="15"/>
      <c r="J627" s="17"/>
      <c r="K627" s="19" t="str">
        <f t="shared" si="18"/>
        <v/>
      </c>
      <c r="L627" s="17"/>
      <c r="M627" s="19" t="str">
        <f t="shared" si="19"/>
        <v/>
      </c>
      <c r="N627" s="20"/>
      <c r="O627" s="21"/>
    </row>
    <row r="628" spans="2:15" ht="24" customHeight="1">
      <c r="B628" s="14" t="str">
        <f>IFERROR(VLOOKUP(C628,'[1]DADOS (OCULTAR)'!$Q$3:$S$133,3,0),"")</f>
        <v/>
      </c>
      <c r="C628" s="15"/>
      <c r="D628" s="14" t="str">
        <f>IFERROR(VLOOKUP(E628,'[1]DADOS (OCULTAR)'!$Q$3:$S$133,3,0),"")</f>
        <v/>
      </c>
      <c r="E628" s="16"/>
      <c r="F628" s="15"/>
      <c r="G628" s="17"/>
      <c r="H628" s="18"/>
      <c r="I628" s="15"/>
      <c r="J628" s="17"/>
      <c r="K628" s="19" t="str">
        <f t="shared" si="18"/>
        <v/>
      </c>
      <c r="L628" s="17"/>
      <c r="M628" s="19" t="str">
        <f t="shared" si="19"/>
        <v/>
      </c>
      <c r="N628" s="20"/>
      <c r="O628" s="21"/>
    </row>
    <row r="629" spans="2:15" ht="24" customHeight="1">
      <c r="B629" s="14" t="str">
        <f>IFERROR(VLOOKUP(C629,'[1]DADOS (OCULTAR)'!$Q$3:$S$133,3,0),"")</f>
        <v/>
      </c>
      <c r="C629" s="15"/>
      <c r="D629" s="14" t="str">
        <f>IFERROR(VLOOKUP(E629,'[1]DADOS (OCULTAR)'!$Q$3:$S$133,3,0),"")</f>
        <v/>
      </c>
      <c r="E629" s="16"/>
      <c r="F629" s="15"/>
      <c r="G629" s="17"/>
      <c r="H629" s="18"/>
      <c r="I629" s="15"/>
      <c r="J629" s="17"/>
      <c r="K629" s="19" t="str">
        <f t="shared" si="18"/>
        <v/>
      </c>
      <c r="L629" s="17"/>
      <c r="M629" s="19" t="str">
        <f t="shared" si="19"/>
        <v/>
      </c>
      <c r="N629" s="20"/>
      <c r="O629" s="21"/>
    </row>
    <row r="630" spans="2:15" ht="24" customHeight="1">
      <c r="B630" s="14" t="str">
        <f>IFERROR(VLOOKUP(C630,'[1]DADOS (OCULTAR)'!$Q$3:$S$133,3,0),"")</f>
        <v/>
      </c>
      <c r="C630" s="15"/>
      <c r="D630" s="14" t="str">
        <f>IFERROR(VLOOKUP(E630,'[1]DADOS (OCULTAR)'!$Q$3:$S$133,3,0),"")</f>
        <v/>
      </c>
      <c r="E630" s="16"/>
      <c r="F630" s="15"/>
      <c r="G630" s="17"/>
      <c r="H630" s="18"/>
      <c r="I630" s="15"/>
      <c r="J630" s="17"/>
      <c r="K630" s="19" t="str">
        <f t="shared" si="18"/>
        <v/>
      </c>
      <c r="L630" s="17"/>
      <c r="M630" s="19" t="str">
        <f t="shared" si="19"/>
        <v/>
      </c>
      <c r="N630" s="20"/>
      <c r="O630" s="21"/>
    </row>
    <row r="631" spans="2:15" ht="24" customHeight="1">
      <c r="B631" s="14" t="str">
        <f>IFERROR(VLOOKUP(C631,'[1]DADOS (OCULTAR)'!$Q$3:$S$133,3,0),"")</f>
        <v/>
      </c>
      <c r="C631" s="15"/>
      <c r="D631" s="14" t="str">
        <f>IFERROR(VLOOKUP(E631,'[1]DADOS (OCULTAR)'!$Q$3:$S$133,3,0),"")</f>
        <v/>
      </c>
      <c r="E631" s="16"/>
      <c r="F631" s="15"/>
      <c r="G631" s="17"/>
      <c r="H631" s="18"/>
      <c r="I631" s="15"/>
      <c r="J631" s="17"/>
      <c r="K631" s="19" t="str">
        <f t="shared" si="18"/>
        <v/>
      </c>
      <c r="L631" s="17"/>
      <c r="M631" s="19" t="str">
        <f t="shared" si="19"/>
        <v/>
      </c>
      <c r="N631" s="20"/>
      <c r="O631" s="21"/>
    </row>
    <row r="632" spans="2:15" ht="24" customHeight="1">
      <c r="B632" s="14" t="str">
        <f>IFERROR(VLOOKUP(C632,'[1]DADOS (OCULTAR)'!$Q$3:$S$133,3,0),"")</f>
        <v/>
      </c>
      <c r="C632" s="15"/>
      <c r="D632" s="14" t="str">
        <f>IFERROR(VLOOKUP(E632,'[1]DADOS (OCULTAR)'!$Q$3:$S$133,3,0),"")</f>
        <v/>
      </c>
      <c r="E632" s="16"/>
      <c r="F632" s="15"/>
      <c r="G632" s="17"/>
      <c r="H632" s="18"/>
      <c r="I632" s="15"/>
      <c r="J632" s="17"/>
      <c r="K632" s="19" t="str">
        <f t="shared" si="18"/>
        <v/>
      </c>
      <c r="L632" s="17"/>
      <c r="M632" s="19" t="str">
        <f t="shared" si="19"/>
        <v/>
      </c>
      <c r="N632" s="20"/>
      <c r="O632" s="21"/>
    </row>
    <row r="633" spans="2:15" ht="24" customHeight="1">
      <c r="B633" s="14" t="str">
        <f>IFERROR(VLOOKUP(C633,'[1]DADOS (OCULTAR)'!$Q$3:$S$133,3,0),"")</f>
        <v/>
      </c>
      <c r="C633" s="15"/>
      <c r="D633" s="14" t="str">
        <f>IFERROR(VLOOKUP(E633,'[1]DADOS (OCULTAR)'!$Q$3:$S$133,3,0),"")</f>
        <v/>
      </c>
      <c r="E633" s="16"/>
      <c r="F633" s="15"/>
      <c r="G633" s="17"/>
      <c r="H633" s="18"/>
      <c r="I633" s="15"/>
      <c r="J633" s="17"/>
      <c r="K633" s="19" t="str">
        <f t="shared" si="18"/>
        <v/>
      </c>
      <c r="L633" s="17"/>
      <c r="M633" s="19" t="str">
        <f t="shared" si="19"/>
        <v/>
      </c>
      <c r="N633" s="20"/>
      <c r="O633" s="21"/>
    </row>
    <row r="634" spans="2:15" ht="24" customHeight="1">
      <c r="B634" s="14" t="str">
        <f>IFERROR(VLOOKUP(C634,'[1]DADOS (OCULTAR)'!$Q$3:$S$133,3,0),"")</f>
        <v/>
      </c>
      <c r="C634" s="15"/>
      <c r="D634" s="14" t="str">
        <f>IFERROR(VLOOKUP(E634,'[1]DADOS (OCULTAR)'!$Q$3:$S$133,3,0),"")</f>
        <v/>
      </c>
      <c r="E634" s="16"/>
      <c r="F634" s="15"/>
      <c r="G634" s="17"/>
      <c r="H634" s="18"/>
      <c r="I634" s="15"/>
      <c r="J634" s="17"/>
      <c r="K634" s="19" t="str">
        <f t="shared" si="18"/>
        <v/>
      </c>
      <c r="L634" s="17"/>
      <c r="M634" s="19" t="str">
        <f t="shared" si="19"/>
        <v/>
      </c>
      <c r="N634" s="20"/>
      <c r="O634" s="21"/>
    </row>
    <row r="635" spans="2:15" ht="24" customHeight="1">
      <c r="B635" s="14" t="str">
        <f>IFERROR(VLOOKUP(C635,'[1]DADOS (OCULTAR)'!$Q$3:$S$133,3,0),"")</f>
        <v/>
      </c>
      <c r="C635" s="15"/>
      <c r="D635" s="14" t="str">
        <f>IFERROR(VLOOKUP(E635,'[1]DADOS (OCULTAR)'!$Q$3:$S$133,3,0),"")</f>
        <v/>
      </c>
      <c r="E635" s="16"/>
      <c r="F635" s="15"/>
      <c r="G635" s="17"/>
      <c r="H635" s="18"/>
      <c r="I635" s="15"/>
      <c r="J635" s="17"/>
      <c r="K635" s="19" t="str">
        <f t="shared" si="18"/>
        <v/>
      </c>
      <c r="L635" s="17"/>
      <c r="M635" s="19" t="str">
        <f t="shared" si="19"/>
        <v/>
      </c>
      <c r="N635" s="20"/>
      <c r="O635" s="21"/>
    </row>
    <row r="636" spans="2:15" ht="24" customHeight="1">
      <c r="B636" s="14" t="str">
        <f>IFERROR(VLOOKUP(C636,'[1]DADOS (OCULTAR)'!$Q$3:$S$133,3,0),"")</f>
        <v/>
      </c>
      <c r="C636" s="15"/>
      <c r="D636" s="14" t="str">
        <f>IFERROR(VLOOKUP(E636,'[1]DADOS (OCULTAR)'!$Q$3:$S$133,3,0),"")</f>
        <v/>
      </c>
      <c r="E636" s="16"/>
      <c r="F636" s="15"/>
      <c r="G636" s="17"/>
      <c r="H636" s="18"/>
      <c r="I636" s="15"/>
      <c r="J636" s="17"/>
      <c r="K636" s="19" t="str">
        <f t="shared" si="18"/>
        <v/>
      </c>
      <c r="L636" s="17"/>
      <c r="M636" s="19" t="str">
        <f t="shared" si="19"/>
        <v/>
      </c>
      <c r="N636" s="20"/>
      <c r="O636" s="21"/>
    </row>
    <row r="637" spans="2:15" ht="24" customHeight="1">
      <c r="B637" s="14" t="str">
        <f>IFERROR(VLOOKUP(C637,'[1]DADOS (OCULTAR)'!$Q$3:$S$133,3,0),"")</f>
        <v/>
      </c>
      <c r="C637" s="15"/>
      <c r="D637" s="14" t="str">
        <f>IFERROR(VLOOKUP(E637,'[1]DADOS (OCULTAR)'!$Q$3:$S$133,3,0),"")</f>
        <v/>
      </c>
      <c r="E637" s="16"/>
      <c r="F637" s="15"/>
      <c r="G637" s="17"/>
      <c r="H637" s="18"/>
      <c r="I637" s="15"/>
      <c r="J637" s="17"/>
      <c r="K637" s="19" t="str">
        <f t="shared" si="18"/>
        <v/>
      </c>
      <c r="L637" s="17"/>
      <c r="M637" s="19" t="str">
        <f t="shared" si="19"/>
        <v/>
      </c>
      <c r="N637" s="20"/>
      <c r="O637" s="21"/>
    </row>
    <row r="638" spans="2:15" ht="24" customHeight="1">
      <c r="B638" s="14" t="str">
        <f>IFERROR(VLOOKUP(C638,'[1]DADOS (OCULTAR)'!$Q$3:$S$133,3,0),"")</f>
        <v/>
      </c>
      <c r="C638" s="15"/>
      <c r="D638" s="14" t="str">
        <f>IFERROR(VLOOKUP(E638,'[1]DADOS (OCULTAR)'!$Q$3:$S$133,3,0),"")</f>
        <v/>
      </c>
      <c r="E638" s="16"/>
      <c r="F638" s="15"/>
      <c r="G638" s="17"/>
      <c r="H638" s="18"/>
      <c r="I638" s="15"/>
      <c r="J638" s="17"/>
      <c r="K638" s="19" t="str">
        <f t="shared" si="18"/>
        <v/>
      </c>
      <c r="L638" s="17"/>
      <c r="M638" s="19" t="str">
        <f t="shared" si="19"/>
        <v/>
      </c>
      <c r="N638" s="20"/>
      <c r="O638" s="21"/>
    </row>
    <row r="639" spans="2:15" ht="24" customHeight="1">
      <c r="B639" s="14" t="str">
        <f>IFERROR(VLOOKUP(C639,'[1]DADOS (OCULTAR)'!$Q$3:$S$133,3,0),"")</f>
        <v/>
      </c>
      <c r="C639" s="15"/>
      <c r="D639" s="14" t="str">
        <f>IFERROR(VLOOKUP(E639,'[1]DADOS (OCULTAR)'!$Q$3:$S$133,3,0),"")</f>
        <v/>
      </c>
      <c r="E639" s="16"/>
      <c r="F639" s="15"/>
      <c r="G639" s="17"/>
      <c r="H639" s="18"/>
      <c r="I639" s="15"/>
      <c r="J639" s="17"/>
      <c r="K639" s="19" t="str">
        <f t="shared" si="18"/>
        <v/>
      </c>
      <c r="L639" s="17"/>
      <c r="M639" s="19" t="str">
        <f t="shared" si="19"/>
        <v/>
      </c>
      <c r="N639" s="20"/>
      <c r="O639" s="21"/>
    </row>
    <row r="640" spans="2:15" ht="24" customHeight="1">
      <c r="B640" s="14" t="str">
        <f>IFERROR(VLOOKUP(C640,'[1]DADOS (OCULTAR)'!$Q$3:$S$133,3,0),"")</f>
        <v/>
      </c>
      <c r="C640" s="15"/>
      <c r="D640" s="14" t="str">
        <f>IFERROR(VLOOKUP(E640,'[1]DADOS (OCULTAR)'!$Q$3:$S$133,3,0),"")</f>
        <v/>
      </c>
      <c r="E640" s="16"/>
      <c r="F640" s="15"/>
      <c r="G640" s="17"/>
      <c r="H640" s="18"/>
      <c r="I640" s="15"/>
      <c r="J640" s="17"/>
      <c r="K640" s="19" t="str">
        <f t="shared" si="18"/>
        <v/>
      </c>
      <c r="L640" s="17"/>
      <c r="M640" s="19" t="str">
        <f t="shared" si="19"/>
        <v/>
      </c>
      <c r="N640" s="20"/>
      <c r="O640" s="21"/>
    </row>
    <row r="641" spans="2:15" ht="24" customHeight="1">
      <c r="B641" s="14" t="str">
        <f>IFERROR(VLOOKUP(C641,'[1]DADOS (OCULTAR)'!$Q$3:$S$133,3,0),"")</f>
        <v/>
      </c>
      <c r="C641" s="15"/>
      <c r="D641" s="14" t="str">
        <f>IFERROR(VLOOKUP(E641,'[1]DADOS (OCULTAR)'!$Q$3:$S$133,3,0),"")</f>
        <v/>
      </c>
      <c r="E641" s="16"/>
      <c r="F641" s="15"/>
      <c r="G641" s="17"/>
      <c r="H641" s="18"/>
      <c r="I641" s="15"/>
      <c r="J641" s="17"/>
      <c r="K641" s="19" t="str">
        <f t="shared" si="18"/>
        <v/>
      </c>
      <c r="L641" s="17"/>
      <c r="M641" s="19" t="str">
        <f t="shared" si="19"/>
        <v/>
      </c>
      <c r="N641" s="20"/>
      <c r="O641" s="21"/>
    </row>
    <row r="642" spans="2:15" ht="24" customHeight="1">
      <c r="B642" s="14" t="str">
        <f>IFERROR(VLOOKUP(C642,'[1]DADOS (OCULTAR)'!$Q$3:$S$133,3,0),"")</f>
        <v/>
      </c>
      <c r="C642" s="15"/>
      <c r="D642" s="14" t="str">
        <f>IFERROR(VLOOKUP(E642,'[1]DADOS (OCULTAR)'!$Q$3:$S$133,3,0),"")</f>
        <v/>
      </c>
      <c r="E642" s="16"/>
      <c r="F642" s="15"/>
      <c r="G642" s="17"/>
      <c r="H642" s="18"/>
      <c r="I642" s="15"/>
      <c r="J642" s="17"/>
      <c r="K642" s="19" t="str">
        <f t="shared" si="18"/>
        <v/>
      </c>
      <c r="L642" s="17"/>
      <c r="M642" s="19" t="str">
        <f t="shared" si="19"/>
        <v/>
      </c>
      <c r="N642" s="20"/>
      <c r="O642" s="21"/>
    </row>
    <row r="643" spans="2:15" ht="24" customHeight="1">
      <c r="B643" s="14" t="str">
        <f>IFERROR(VLOOKUP(C643,'[1]DADOS (OCULTAR)'!$Q$3:$S$133,3,0),"")</f>
        <v/>
      </c>
      <c r="C643" s="15"/>
      <c r="D643" s="14" t="str">
        <f>IFERROR(VLOOKUP(E643,'[1]DADOS (OCULTAR)'!$Q$3:$S$133,3,0),"")</f>
        <v/>
      </c>
      <c r="E643" s="16"/>
      <c r="F643" s="15"/>
      <c r="G643" s="17"/>
      <c r="H643" s="18"/>
      <c r="I643" s="15"/>
      <c r="J643" s="17"/>
      <c r="K643" s="19" t="str">
        <f t="shared" si="18"/>
        <v/>
      </c>
      <c r="L643" s="17"/>
      <c r="M643" s="19" t="str">
        <f t="shared" si="19"/>
        <v/>
      </c>
      <c r="N643" s="20"/>
      <c r="O643" s="21"/>
    </row>
    <row r="644" spans="2:15" ht="24" customHeight="1">
      <c r="B644" s="14" t="str">
        <f>IFERROR(VLOOKUP(C644,'[1]DADOS (OCULTAR)'!$Q$3:$S$133,3,0),"")</f>
        <v/>
      </c>
      <c r="C644" s="15"/>
      <c r="D644" s="14" t="str">
        <f>IFERROR(VLOOKUP(E644,'[1]DADOS (OCULTAR)'!$Q$3:$S$133,3,0),"")</f>
        <v/>
      </c>
      <c r="E644" s="16"/>
      <c r="F644" s="15"/>
      <c r="G644" s="17"/>
      <c r="H644" s="18"/>
      <c r="I644" s="15"/>
      <c r="J644" s="17"/>
      <c r="K644" s="19" t="str">
        <f t="shared" si="18"/>
        <v/>
      </c>
      <c r="L644" s="17"/>
      <c r="M644" s="19" t="str">
        <f t="shared" si="19"/>
        <v/>
      </c>
      <c r="N644" s="20"/>
      <c r="O644" s="21"/>
    </row>
    <row r="645" spans="2:15" ht="24" customHeight="1">
      <c r="B645" s="14" t="str">
        <f>IFERROR(VLOOKUP(C645,'[1]DADOS (OCULTAR)'!$Q$3:$S$133,3,0),"")</f>
        <v/>
      </c>
      <c r="C645" s="15"/>
      <c r="D645" s="14" t="str">
        <f>IFERROR(VLOOKUP(E645,'[1]DADOS (OCULTAR)'!$Q$3:$S$133,3,0),"")</f>
        <v/>
      </c>
      <c r="E645" s="16"/>
      <c r="F645" s="15"/>
      <c r="G645" s="17"/>
      <c r="H645" s="18"/>
      <c r="I645" s="15"/>
      <c r="J645" s="17"/>
      <c r="K645" s="19" t="str">
        <f t="shared" si="18"/>
        <v/>
      </c>
      <c r="L645" s="17"/>
      <c r="M645" s="19" t="str">
        <f t="shared" si="19"/>
        <v/>
      </c>
      <c r="N645" s="20"/>
      <c r="O645" s="21"/>
    </row>
    <row r="646" spans="2:15" ht="24" customHeight="1">
      <c r="B646" s="14" t="str">
        <f>IFERROR(VLOOKUP(C646,'[1]DADOS (OCULTAR)'!$Q$3:$S$133,3,0),"")</f>
        <v/>
      </c>
      <c r="C646" s="15"/>
      <c r="D646" s="14" t="str">
        <f>IFERROR(VLOOKUP(E646,'[1]DADOS (OCULTAR)'!$Q$3:$S$133,3,0),"")</f>
        <v/>
      </c>
      <c r="E646" s="16"/>
      <c r="F646" s="15"/>
      <c r="G646" s="17"/>
      <c r="H646" s="18"/>
      <c r="I646" s="15"/>
      <c r="J646" s="17"/>
      <c r="K646" s="19" t="str">
        <f t="shared" si="18"/>
        <v/>
      </c>
      <c r="L646" s="17"/>
      <c r="M646" s="19" t="str">
        <f t="shared" si="19"/>
        <v/>
      </c>
      <c r="N646" s="20"/>
      <c r="O646" s="21"/>
    </row>
    <row r="647" spans="2:15" ht="24" customHeight="1">
      <c r="B647" s="14" t="str">
        <f>IFERROR(VLOOKUP(C647,'[1]DADOS (OCULTAR)'!$Q$3:$S$133,3,0),"")</f>
        <v/>
      </c>
      <c r="C647" s="15"/>
      <c r="D647" s="14" t="str">
        <f>IFERROR(VLOOKUP(E647,'[1]DADOS (OCULTAR)'!$Q$3:$S$133,3,0),"")</f>
        <v/>
      </c>
      <c r="E647" s="16"/>
      <c r="F647" s="15"/>
      <c r="G647" s="17"/>
      <c r="H647" s="18"/>
      <c r="I647" s="15"/>
      <c r="J647" s="17"/>
      <c r="K647" s="19" t="str">
        <f t="shared" si="18"/>
        <v/>
      </c>
      <c r="L647" s="17"/>
      <c r="M647" s="19" t="str">
        <f t="shared" si="19"/>
        <v/>
      </c>
      <c r="N647" s="20"/>
      <c r="O647" s="21"/>
    </row>
    <row r="648" spans="2:15" ht="24" customHeight="1">
      <c r="B648" s="14" t="str">
        <f>IFERROR(VLOOKUP(C648,'[1]DADOS (OCULTAR)'!$Q$3:$S$133,3,0),"")</f>
        <v/>
      </c>
      <c r="C648" s="15"/>
      <c r="D648" s="14" t="str">
        <f>IFERROR(VLOOKUP(E648,'[1]DADOS (OCULTAR)'!$Q$3:$S$133,3,0),"")</f>
        <v/>
      </c>
      <c r="E648" s="16"/>
      <c r="F648" s="15"/>
      <c r="G648" s="17"/>
      <c r="H648" s="18"/>
      <c r="I648" s="15"/>
      <c r="J648" s="17"/>
      <c r="K648" s="19" t="str">
        <f t="shared" si="18"/>
        <v/>
      </c>
      <c r="L648" s="17"/>
      <c r="M648" s="19" t="str">
        <f t="shared" si="19"/>
        <v/>
      </c>
      <c r="N648" s="20"/>
      <c r="O648" s="21"/>
    </row>
    <row r="649" spans="2:15" ht="24" customHeight="1">
      <c r="B649" s="14" t="str">
        <f>IFERROR(VLOOKUP(C649,'[1]DADOS (OCULTAR)'!$Q$3:$S$133,3,0),"")</f>
        <v/>
      </c>
      <c r="C649" s="15"/>
      <c r="D649" s="14" t="str">
        <f>IFERROR(VLOOKUP(E649,'[1]DADOS (OCULTAR)'!$Q$3:$S$133,3,0),"")</f>
        <v/>
      </c>
      <c r="E649" s="16"/>
      <c r="F649" s="15"/>
      <c r="G649" s="17"/>
      <c r="H649" s="18"/>
      <c r="I649" s="15"/>
      <c r="J649" s="17"/>
      <c r="K649" s="19" t="str">
        <f t="shared" si="18"/>
        <v/>
      </c>
      <c r="L649" s="17"/>
      <c r="M649" s="19" t="str">
        <f t="shared" si="19"/>
        <v/>
      </c>
      <c r="N649" s="20"/>
      <c r="O649" s="21"/>
    </row>
    <row r="650" spans="2:15" ht="24" customHeight="1">
      <c r="B650" s="14" t="str">
        <f>IFERROR(VLOOKUP(C650,'[1]DADOS (OCULTAR)'!$Q$3:$S$133,3,0),"")</f>
        <v/>
      </c>
      <c r="C650" s="15"/>
      <c r="D650" s="14" t="str">
        <f>IFERROR(VLOOKUP(E650,'[1]DADOS (OCULTAR)'!$Q$3:$S$133,3,0),"")</f>
        <v/>
      </c>
      <c r="E650" s="16"/>
      <c r="F650" s="15"/>
      <c r="G650" s="17"/>
      <c r="H650" s="18"/>
      <c r="I650" s="15"/>
      <c r="J650" s="17"/>
      <c r="K650" s="19" t="str">
        <f t="shared" ref="K650:K713" si="20">IF(J650="","",PROPER(TEXT(J650,"MMMM")))</f>
        <v/>
      </c>
      <c r="L650" s="17"/>
      <c r="M650" s="19" t="str">
        <f t="shared" ref="M650:M713" si="21">IF(L650="","",PROPER(TEXT(L650,"MMMM")))</f>
        <v/>
      </c>
      <c r="N650" s="20"/>
      <c r="O650" s="21"/>
    </row>
    <row r="651" spans="2:15" ht="24" customHeight="1">
      <c r="B651" s="14" t="str">
        <f>IFERROR(VLOOKUP(C651,'[1]DADOS (OCULTAR)'!$Q$3:$S$133,3,0),"")</f>
        <v/>
      </c>
      <c r="C651" s="15"/>
      <c r="D651" s="14" t="str">
        <f>IFERROR(VLOOKUP(E651,'[1]DADOS (OCULTAR)'!$Q$3:$S$133,3,0),"")</f>
        <v/>
      </c>
      <c r="E651" s="16"/>
      <c r="F651" s="15"/>
      <c r="G651" s="17"/>
      <c r="H651" s="18"/>
      <c r="I651" s="15"/>
      <c r="J651" s="17"/>
      <c r="K651" s="19" t="str">
        <f t="shared" si="20"/>
        <v/>
      </c>
      <c r="L651" s="17"/>
      <c r="M651" s="19" t="str">
        <f t="shared" si="21"/>
        <v/>
      </c>
      <c r="N651" s="20"/>
      <c r="O651" s="21"/>
    </row>
    <row r="652" spans="2:15" ht="24" customHeight="1">
      <c r="B652" s="14" t="str">
        <f>IFERROR(VLOOKUP(C652,'[1]DADOS (OCULTAR)'!$Q$3:$S$133,3,0),"")</f>
        <v/>
      </c>
      <c r="C652" s="15"/>
      <c r="D652" s="14" t="str">
        <f>IFERROR(VLOOKUP(E652,'[1]DADOS (OCULTAR)'!$Q$3:$S$133,3,0),"")</f>
        <v/>
      </c>
      <c r="E652" s="16"/>
      <c r="F652" s="15"/>
      <c r="G652" s="17"/>
      <c r="H652" s="18"/>
      <c r="I652" s="15"/>
      <c r="J652" s="17"/>
      <c r="K652" s="19" t="str">
        <f t="shared" si="20"/>
        <v/>
      </c>
      <c r="L652" s="17"/>
      <c r="M652" s="19" t="str">
        <f t="shared" si="21"/>
        <v/>
      </c>
      <c r="N652" s="20"/>
      <c r="O652" s="21"/>
    </row>
    <row r="653" spans="2:15" ht="24" customHeight="1">
      <c r="B653" s="14" t="str">
        <f>IFERROR(VLOOKUP(C653,'[1]DADOS (OCULTAR)'!$Q$3:$S$133,3,0),"")</f>
        <v/>
      </c>
      <c r="C653" s="15"/>
      <c r="D653" s="14" t="str">
        <f>IFERROR(VLOOKUP(E653,'[1]DADOS (OCULTAR)'!$Q$3:$S$133,3,0),"")</f>
        <v/>
      </c>
      <c r="E653" s="16"/>
      <c r="F653" s="15"/>
      <c r="G653" s="17"/>
      <c r="H653" s="18"/>
      <c r="I653" s="15"/>
      <c r="J653" s="17"/>
      <c r="K653" s="19" t="str">
        <f t="shared" si="20"/>
        <v/>
      </c>
      <c r="L653" s="17"/>
      <c r="M653" s="19" t="str">
        <f t="shared" si="21"/>
        <v/>
      </c>
      <c r="N653" s="20"/>
      <c r="O653" s="21"/>
    </row>
    <row r="654" spans="2:15" ht="24" customHeight="1">
      <c r="B654" s="14" t="str">
        <f>IFERROR(VLOOKUP(C654,'[1]DADOS (OCULTAR)'!$Q$3:$S$133,3,0),"")</f>
        <v/>
      </c>
      <c r="C654" s="15"/>
      <c r="D654" s="14" t="str">
        <f>IFERROR(VLOOKUP(E654,'[1]DADOS (OCULTAR)'!$Q$3:$S$133,3,0),"")</f>
        <v/>
      </c>
      <c r="E654" s="16"/>
      <c r="F654" s="15"/>
      <c r="G654" s="17"/>
      <c r="H654" s="18"/>
      <c r="I654" s="15"/>
      <c r="J654" s="17"/>
      <c r="K654" s="19" t="str">
        <f t="shared" si="20"/>
        <v/>
      </c>
      <c r="L654" s="17"/>
      <c r="M654" s="19" t="str">
        <f t="shared" si="21"/>
        <v/>
      </c>
      <c r="N654" s="20"/>
      <c r="O654" s="21"/>
    </row>
    <row r="655" spans="2:15" ht="24" customHeight="1">
      <c r="B655" s="14" t="str">
        <f>IFERROR(VLOOKUP(C655,'[1]DADOS (OCULTAR)'!$Q$3:$S$133,3,0),"")</f>
        <v/>
      </c>
      <c r="C655" s="15"/>
      <c r="D655" s="14" t="str">
        <f>IFERROR(VLOOKUP(E655,'[1]DADOS (OCULTAR)'!$Q$3:$S$133,3,0),"")</f>
        <v/>
      </c>
      <c r="E655" s="16"/>
      <c r="F655" s="15"/>
      <c r="G655" s="17"/>
      <c r="H655" s="18"/>
      <c r="I655" s="15"/>
      <c r="J655" s="17"/>
      <c r="K655" s="19" t="str">
        <f t="shared" si="20"/>
        <v/>
      </c>
      <c r="L655" s="17"/>
      <c r="M655" s="19" t="str">
        <f t="shared" si="21"/>
        <v/>
      </c>
      <c r="N655" s="20"/>
      <c r="O655" s="21"/>
    </row>
    <row r="656" spans="2:15" ht="24" customHeight="1">
      <c r="B656" s="14" t="str">
        <f>IFERROR(VLOOKUP(C656,'[1]DADOS (OCULTAR)'!$Q$3:$S$133,3,0),"")</f>
        <v/>
      </c>
      <c r="C656" s="15"/>
      <c r="D656" s="14" t="str">
        <f>IFERROR(VLOOKUP(E656,'[1]DADOS (OCULTAR)'!$Q$3:$S$133,3,0),"")</f>
        <v/>
      </c>
      <c r="E656" s="16"/>
      <c r="F656" s="15"/>
      <c r="G656" s="17"/>
      <c r="H656" s="18"/>
      <c r="I656" s="15"/>
      <c r="J656" s="17"/>
      <c r="K656" s="19" t="str">
        <f t="shared" si="20"/>
        <v/>
      </c>
      <c r="L656" s="17"/>
      <c r="M656" s="19" t="str">
        <f t="shared" si="21"/>
        <v/>
      </c>
      <c r="N656" s="20"/>
      <c r="O656" s="21"/>
    </row>
    <row r="657" spans="2:15" ht="24" customHeight="1">
      <c r="B657" s="14" t="str">
        <f>IFERROR(VLOOKUP(C657,'[1]DADOS (OCULTAR)'!$Q$3:$S$133,3,0),"")</f>
        <v/>
      </c>
      <c r="C657" s="15"/>
      <c r="D657" s="14" t="str">
        <f>IFERROR(VLOOKUP(E657,'[1]DADOS (OCULTAR)'!$Q$3:$S$133,3,0),"")</f>
        <v/>
      </c>
      <c r="E657" s="16"/>
      <c r="F657" s="15"/>
      <c r="G657" s="17"/>
      <c r="H657" s="18"/>
      <c r="I657" s="15"/>
      <c r="J657" s="17"/>
      <c r="K657" s="19" t="str">
        <f t="shared" si="20"/>
        <v/>
      </c>
      <c r="L657" s="17"/>
      <c r="M657" s="19" t="str">
        <f t="shared" si="21"/>
        <v/>
      </c>
      <c r="N657" s="20"/>
      <c r="O657" s="21"/>
    </row>
    <row r="658" spans="2:15" ht="24" customHeight="1">
      <c r="B658" s="14" t="str">
        <f>IFERROR(VLOOKUP(C658,'[1]DADOS (OCULTAR)'!$Q$3:$S$133,3,0),"")</f>
        <v/>
      </c>
      <c r="C658" s="15"/>
      <c r="D658" s="14" t="str">
        <f>IFERROR(VLOOKUP(E658,'[1]DADOS (OCULTAR)'!$Q$3:$S$133,3,0),"")</f>
        <v/>
      </c>
      <c r="E658" s="16"/>
      <c r="F658" s="15"/>
      <c r="G658" s="17"/>
      <c r="H658" s="18"/>
      <c r="I658" s="15"/>
      <c r="J658" s="17"/>
      <c r="K658" s="19" t="str">
        <f t="shared" si="20"/>
        <v/>
      </c>
      <c r="L658" s="17"/>
      <c r="M658" s="19" t="str">
        <f t="shared" si="21"/>
        <v/>
      </c>
      <c r="N658" s="20"/>
      <c r="O658" s="21"/>
    </row>
    <row r="659" spans="2:15" ht="24" customHeight="1">
      <c r="B659" s="14" t="str">
        <f>IFERROR(VLOOKUP(C659,'[1]DADOS (OCULTAR)'!$Q$3:$S$133,3,0),"")</f>
        <v/>
      </c>
      <c r="C659" s="15"/>
      <c r="D659" s="14" t="str">
        <f>IFERROR(VLOOKUP(E659,'[1]DADOS (OCULTAR)'!$Q$3:$S$133,3,0),"")</f>
        <v/>
      </c>
      <c r="E659" s="16"/>
      <c r="F659" s="15"/>
      <c r="G659" s="17"/>
      <c r="H659" s="18"/>
      <c r="I659" s="15"/>
      <c r="J659" s="17"/>
      <c r="K659" s="19" t="str">
        <f t="shared" si="20"/>
        <v/>
      </c>
      <c r="L659" s="17"/>
      <c r="M659" s="19" t="str">
        <f t="shared" si="21"/>
        <v/>
      </c>
      <c r="N659" s="20"/>
      <c r="O659" s="21"/>
    </row>
    <row r="660" spans="2:15" ht="24" customHeight="1">
      <c r="B660" s="14" t="str">
        <f>IFERROR(VLOOKUP(C660,'[1]DADOS (OCULTAR)'!$Q$3:$S$133,3,0),"")</f>
        <v/>
      </c>
      <c r="C660" s="15"/>
      <c r="D660" s="14" t="str">
        <f>IFERROR(VLOOKUP(E660,'[1]DADOS (OCULTAR)'!$Q$3:$S$133,3,0),"")</f>
        <v/>
      </c>
      <c r="E660" s="16"/>
      <c r="F660" s="15"/>
      <c r="G660" s="17"/>
      <c r="H660" s="18"/>
      <c r="I660" s="15"/>
      <c r="J660" s="17"/>
      <c r="K660" s="19" t="str">
        <f t="shared" si="20"/>
        <v/>
      </c>
      <c r="L660" s="17"/>
      <c r="M660" s="19" t="str">
        <f t="shared" si="21"/>
        <v/>
      </c>
      <c r="N660" s="20"/>
      <c r="O660" s="21"/>
    </row>
    <row r="661" spans="2:15" ht="24" customHeight="1">
      <c r="B661" s="14" t="str">
        <f>IFERROR(VLOOKUP(C661,'[1]DADOS (OCULTAR)'!$Q$3:$S$133,3,0),"")</f>
        <v/>
      </c>
      <c r="C661" s="15"/>
      <c r="D661" s="14" t="str">
        <f>IFERROR(VLOOKUP(E661,'[1]DADOS (OCULTAR)'!$Q$3:$S$133,3,0),"")</f>
        <v/>
      </c>
      <c r="E661" s="16"/>
      <c r="F661" s="15"/>
      <c r="G661" s="17"/>
      <c r="H661" s="18"/>
      <c r="I661" s="15"/>
      <c r="J661" s="17"/>
      <c r="K661" s="19" t="str">
        <f t="shared" si="20"/>
        <v/>
      </c>
      <c r="L661" s="17"/>
      <c r="M661" s="19" t="str">
        <f t="shared" si="21"/>
        <v/>
      </c>
      <c r="N661" s="20"/>
      <c r="O661" s="21"/>
    </row>
    <row r="662" spans="2:15" ht="24" customHeight="1">
      <c r="B662" s="14" t="str">
        <f>IFERROR(VLOOKUP(C662,'[1]DADOS (OCULTAR)'!$Q$3:$S$133,3,0),"")</f>
        <v/>
      </c>
      <c r="C662" s="15"/>
      <c r="D662" s="14" t="str">
        <f>IFERROR(VLOOKUP(E662,'[1]DADOS (OCULTAR)'!$Q$3:$S$133,3,0),"")</f>
        <v/>
      </c>
      <c r="E662" s="16"/>
      <c r="F662" s="15"/>
      <c r="G662" s="17"/>
      <c r="H662" s="18"/>
      <c r="I662" s="15"/>
      <c r="J662" s="17"/>
      <c r="K662" s="19" t="str">
        <f t="shared" si="20"/>
        <v/>
      </c>
      <c r="L662" s="17"/>
      <c r="M662" s="19" t="str">
        <f t="shared" si="21"/>
        <v/>
      </c>
      <c r="N662" s="20"/>
      <c r="O662" s="21"/>
    </row>
    <row r="663" spans="2:15" ht="24" customHeight="1">
      <c r="B663" s="14" t="str">
        <f>IFERROR(VLOOKUP(C663,'[1]DADOS (OCULTAR)'!$Q$3:$S$133,3,0),"")</f>
        <v/>
      </c>
      <c r="C663" s="15"/>
      <c r="D663" s="14" t="str">
        <f>IFERROR(VLOOKUP(E663,'[1]DADOS (OCULTAR)'!$Q$3:$S$133,3,0),"")</f>
        <v/>
      </c>
      <c r="E663" s="16"/>
      <c r="F663" s="15"/>
      <c r="G663" s="17"/>
      <c r="H663" s="18"/>
      <c r="I663" s="15"/>
      <c r="J663" s="17"/>
      <c r="K663" s="19" t="str">
        <f t="shared" si="20"/>
        <v/>
      </c>
      <c r="L663" s="17"/>
      <c r="M663" s="19" t="str">
        <f t="shared" si="21"/>
        <v/>
      </c>
      <c r="N663" s="20"/>
      <c r="O663" s="21"/>
    </row>
    <row r="664" spans="2:15" ht="24" customHeight="1">
      <c r="B664" s="14" t="str">
        <f>IFERROR(VLOOKUP(C664,'[1]DADOS (OCULTAR)'!$Q$3:$S$133,3,0),"")</f>
        <v/>
      </c>
      <c r="C664" s="15"/>
      <c r="D664" s="14" t="str">
        <f>IFERROR(VLOOKUP(E664,'[1]DADOS (OCULTAR)'!$Q$3:$S$133,3,0),"")</f>
        <v/>
      </c>
      <c r="E664" s="16"/>
      <c r="F664" s="15"/>
      <c r="G664" s="17"/>
      <c r="H664" s="18"/>
      <c r="I664" s="15"/>
      <c r="J664" s="17"/>
      <c r="K664" s="19" t="str">
        <f t="shared" si="20"/>
        <v/>
      </c>
      <c r="L664" s="17"/>
      <c r="M664" s="19" t="str">
        <f t="shared" si="21"/>
        <v/>
      </c>
      <c r="N664" s="20"/>
      <c r="O664" s="21"/>
    </row>
    <row r="665" spans="2:15" ht="24" customHeight="1">
      <c r="B665" s="14" t="str">
        <f>IFERROR(VLOOKUP(C665,'[1]DADOS (OCULTAR)'!$Q$3:$S$133,3,0),"")</f>
        <v/>
      </c>
      <c r="C665" s="15"/>
      <c r="D665" s="14" t="str">
        <f>IFERROR(VLOOKUP(E665,'[1]DADOS (OCULTAR)'!$Q$3:$S$133,3,0),"")</f>
        <v/>
      </c>
      <c r="E665" s="16"/>
      <c r="F665" s="15"/>
      <c r="G665" s="17"/>
      <c r="H665" s="18"/>
      <c r="I665" s="15"/>
      <c r="J665" s="17"/>
      <c r="K665" s="19" t="str">
        <f t="shared" si="20"/>
        <v/>
      </c>
      <c r="L665" s="17"/>
      <c r="M665" s="19" t="str">
        <f t="shared" si="21"/>
        <v/>
      </c>
      <c r="N665" s="20"/>
      <c r="O665" s="21"/>
    </row>
    <row r="666" spans="2:15" ht="24" customHeight="1">
      <c r="B666" s="14" t="str">
        <f>IFERROR(VLOOKUP(C666,'[1]DADOS (OCULTAR)'!$Q$3:$S$133,3,0),"")</f>
        <v/>
      </c>
      <c r="C666" s="15"/>
      <c r="D666" s="14" t="str">
        <f>IFERROR(VLOOKUP(E666,'[1]DADOS (OCULTAR)'!$Q$3:$S$133,3,0),"")</f>
        <v/>
      </c>
      <c r="E666" s="16"/>
      <c r="F666" s="15"/>
      <c r="G666" s="17"/>
      <c r="H666" s="18"/>
      <c r="I666" s="15"/>
      <c r="J666" s="17"/>
      <c r="K666" s="19" t="str">
        <f t="shared" si="20"/>
        <v/>
      </c>
      <c r="L666" s="17"/>
      <c r="M666" s="19" t="str">
        <f t="shared" si="21"/>
        <v/>
      </c>
      <c r="N666" s="20"/>
      <c r="O666" s="21"/>
    </row>
    <row r="667" spans="2:15" ht="24" customHeight="1">
      <c r="B667" s="14" t="str">
        <f>IFERROR(VLOOKUP(C667,'[1]DADOS (OCULTAR)'!$Q$3:$S$133,3,0),"")</f>
        <v/>
      </c>
      <c r="C667" s="15"/>
      <c r="D667" s="14" t="str">
        <f>IFERROR(VLOOKUP(E667,'[1]DADOS (OCULTAR)'!$Q$3:$S$133,3,0),"")</f>
        <v/>
      </c>
      <c r="E667" s="16"/>
      <c r="F667" s="15"/>
      <c r="G667" s="17"/>
      <c r="H667" s="18"/>
      <c r="I667" s="15"/>
      <c r="J667" s="17"/>
      <c r="K667" s="19" t="str">
        <f t="shared" si="20"/>
        <v/>
      </c>
      <c r="L667" s="17"/>
      <c r="M667" s="19" t="str">
        <f t="shared" si="21"/>
        <v/>
      </c>
      <c r="N667" s="20"/>
      <c r="O667" s="21"/>
    </row>
    <row r="668" spans="2:15" ht="24" customHeight="1">
      <c r="B668" s="14" t="str">
        <f>IFERROR(VLOOKUP(C668,'[1]DADOS (OCULTAR)'!$Q$3:$S$133,3,0),"")</f>
        <v/>
      </c>
      <c r="C668" s="15"/>
      <c r="D668" s="14" t="str">
        <f>IFERROR(VLOOKUP(E668,'[1]DADOS (OCULTAR)'!$Q$3:$S$133,3,0),"")</f>
        <v/>
      </c>
      <c r="E668" s="16"/>
      <c r="F668" s="15"/>
      <c r="G668" s="17"/>
      <c r="H668" s="18"/>
      <c r="I668" s="15"/>
      <c r="J668" s="17"/>
      <c r="K668" s="19" t="str">
        <f t="shared" si="20"/>
        <v/>
      </c>
      <c r="L668" s="17"/>
      <c r="M668" s="19" t="str">
        <f t="shared" si="21"/>
        <v/>
      </c>
      <c r="N668" s="20"/>
      <c r="O668" s="21"/>
    </row>
    <row r="669" spans="2:15" ht="24" customHeight="1">
      <c r="B669" s="14" t="str">
        <f>IFERROR(VLOOKUP(C669,'[1]DADOS (OCULTAR)'!$Q$3:$S$133,3,0),"")</f>
        <v/>
      </c>
      <c r="C669" s="15"/>
      <c r="D669" s="14" t="str">
        <f>IFERROR(VLOOKUP(E669,'[1]DADOS (OCULTAR)'!$Q$3:$S$133,3,0),"")</f>
        <v/>
      </c>
      <c r="E669" s="16"/>
      <c r="F669" s="15"/>
      <c r="G669" s="17"/>
      <c r="H669" s="18"/>
      <c r="I669" s="15"/>
      <c r="J669" s="17"/>
      <c r="K669" s="19" t="str">
        <f t="shared" si="20"/>
        <v/>
      </c>
      <c r="L669" s="17"/>
      <c r="M669" s="19" t="str">
        <f t="shared" si="21"/>
        <v/>
      </c>
      <c r="N669" s="20"/>
      <c r="O669" s="21"/>
    </row>
    <row r="670" spans="2:15" ht="24" customHeight="1">
      <c r="B670" s="14" t="str">
        <f>IFERROR(VLOOKUP(C670,'[1]DADOS (OCULTAR)'!$Q$3:$S$133,3,0),"")</f>
        <v/>
      </c>
      <c r="C670" s="15"/>
      <c r="D670" s="14" t="str">
        <f>IFERROR(VLOOKUP(E670,'[1]DADOS (OCULTAR)'!$Q$3:$S$133,3,0),"")</f>
        <v/>
      </c>
      <c r="E670" s="16"/>
      <c r="F670" s="15"/>
      <c r="G670" s="17"/>
      <c r="H670" s="18"/>
      <c r="I670" s="15"/>
      <c r="J670" s="17"/>
      <c r="K670" s="19" t="str">
        <f t="shared" si="20"/>
        <v/>
      </c>
      <c r="L670" s="17"/>
      <c r="M670" s="19" t="str">
        <f t="shared" si="21"/>
        <v/>
      </c>
      <c r="N670" s="20"/>
      <c r="O670" s="21"/>
    </row>
    <row r="671" spans="2:15" ht="24" customHeight="1">
      <c r="B671" s="14" t="str">
        <f>IFERROR(VLOOKUP(C671,'[1]DADOS (OCULTAR)'!$Q$3:$S$133,3,0),"")</f>
        <v/>
      </c>
      <c r="C671" s="15"/>
      <c r="D671" s="14" t="str">
        <f>IFERROR(VLOOKUP(E671,'[1]DADOS (OCULTAR)'!$Q$3:$S$133,3,0),"")</f>
        <v/>
      </c>
      <c r="E671" s="16"/>
      <c r="F671" s="15"/>
      <c r="G671" s="17"/>
      <c r="H671" s="18"/>
      <c r="I671" s="15"/>
      <c r="J671" s="17"/>
      <c r="K671" s="19" t="str">
        <f t="shared" si="20"/>
        <v/>
      </c>
      <c r="L671" s="17"/>
      <c r="M671" s="19" t="str">
        <f t="shared" si="21"/>
        <v/>
      </c>
      <c r="N671" s="20"/>
      <c r="O671" s="21"/>
    </row>
    <row r="672" spans="2:15" ht="24" customHeight="1">
      <c r="B672" s="14" t="str">
        <f>IFERROR(VLOOKUP(C672,'[1]DADOS (OCULTAR)'!$Q$3:$S$133,3,0),"")</f>
        <v/>
      </c>
      <c r="C672" s="15"/>
      <c r="D672" s="14" t="str">
        <f>IFERROR(VLOOKUP(E672,'[1]DADOS (OCULTAR)'!$Q$3:$S$133,3,0),"")</f>
        <v/>
      </c>
      <c r="E672" s="16"/>
      <c r="F672" s="15"/>
      <c r="G672" s="17"/>
      <c r="H672" s="18"/>
      <c r="I672" s="15"/>
      <c r="J672" s="17"/>
      <c r="K672" s="19" t="str">
        <f t="shared" si="20"/>
        <v/>
      </c>
      <c r="L672" s="17"/>
      <c r="M672" s="19" t="str">
        <f t="shared" si="21"/>
        <v/>
      </c>
      <c r="N672" s="20"/>
      <c r="O672" s="21"/>
    </row>
    <row r="673" spans="2:15" ht="24" customHeight="1">
      <c r="B673" s="14" t="str">
        <f>IFERROR(VLOOKUP(C673,'[1]DADOS (OCULTAR)'!$Q$3:$S$133,3,0),"")</f>
        <v/>
      </c>
      <c r="C673" s="15"/>
      <c r="D673" s="14" t="str">
        <f>IFERROR(VLOOKUP(E673,'[1]DADOS (OCULTAR)'!$Q$3:$S$133,3,0),"")</f>
        <v/>
      </c>
      <c r="E673" s="16"/>
      <c r="F673" s="15"/>
      <c r="G673" s="17"/>
      <c r="H673" s="18"/>
      <c r="I673" s="15"/>
      <c r="J673" s="17"/>
      <c r="K673" s="19" t="str">
        <f t="shared" si="20"/>
        <v/>
      </c>
      <c r="L673" s="17"/>
      <c r="M673" s="19" t="str">
        <f t="shared" si="21"/>
        <v/>
      </c>
      <c r="N673" s="20"/>
      <c r="O673" s="21"/>
    </row>
    <row r="674" spans="2:15" ht="24" customHeight="1">
      <c r="B674" s="14" t="str">
        <f>IFERROR(VLOOKUP(C674,'[1]DADOS (OCULTAR)'!$Q$3:$S$133,3,0),"")</f>
        <v/>
      </c>
      <c r="C674" s="15"/>
      <c r="D674" s="14" t="str">
        <f>IFERROR(VLOOKUP(E674,'[1]DADOS (OCULTAR)'!$Q$3:$S$133,3,0),"")</f>
        <v/>
      </c>
      <c r="E674" s="16"/>
      <c r="F674" s="15"/>
      <c r="G674" s="17"/>
      <c r="H674" s="18"/>
      <c r="I674" s="15"/>
      <c r="J674" s="17"/>
      <c r="K674" s="19" t="str">
        <f t="shared" si="20"/>
        <v/>
      </c>
      <c r="L674" s="17"/>
      <c r="M674" s="19" t="str">
        <f t="shared" si="21"/>
        <v/>
      </c>
      <c r="N674" s="20"/>
      <c r="O674" s="21"/>
    </row>
    <row r="675" spans="2:15" ht="24" customHeight="1">
      <c r="B675" s="14" t="str">
        <f>IFERROR(VLOOKUP(C675,'[1]DADOS (OCULTAR)'!$Q$3:$S$133,3,0),"")</f>
        <v/>
      </c>
      <c r="C675" s="15"/>
      <c r="D675" s="14" t="str">
        <f>IFERROR(VLOOKUP(E675,'[1]DADOS (OCULTAR)'!$Q$3:$S$133,3,0),"")</f>
        <v/>
      </c>
      <c r="E675" s="16"/>
      <c r="F675" s="15"/>
      <c r="G675" s="17"/>
      <c r="H675" s="18"/>
      <c r="I675" s="15"/>
      <c r="J675" s="17"/>
      <c r="K675" s="19" t="str">
        <f t="shared" si="20"/>
        <v/>
      </c>
      <c r="L675" s="17"/>
      <c r="M675" s="19" t="str">
        <f t="shared" si="21"/>
        <v/>
      </c>
      <c r="N675" s="20"/>
      <c r="O675" s="21"/>
    </row>
    <row r="676" spans="2:15" ht="24" customHeight="1">
      <c r="B676" s="14" t="str">
        <f>IFERROR(VLOOKUP(C676,'[1]DADOS (OCULTAR)'!$Q$3:$S$133,3,0),"")</f>
        <v/>
      </c>
      <c r="C676" s="15"/>
      <c r="D676" s="14" t="str">
        <f>IFERROR(VLOOKUP(E676,'[1]DADOS (OCULTAR)'!$Q$3:$S$133,3,0),"")</f>
        <v/>
      </c>
      <c r="E676" s="16"/>
      <c r="F676" s="15"/>
      <c r="G676" s="17"/>
      <c r="H676" s="18"/>
      <c r="I676" s="15"/>
      <c r="J676" s="17"/>
      <c r="K676" s="19" t="str">
        <f t="shared" si="20"/>
        <v/>
      </c>
      <c r="L676" s="17"/>
      <c r="M676" s="19" t="str">
        <f t="shared" si="21"/>
        <v/>
      </c>
      <c r="N676" s="20"/>
      <c r="O676" s="21"/>
    </row>
    <row r="677" spans="2:15" ht="24" customHeight="1">
      <c r="B677" s="14" t="str">
        <f>IFERROR(VLOOKUP(C677,'[1]DADOS (OCULTAR)'!$Q$3:$S$133,3,0),"")</f>
        <v/>
      </c>
      <c r="C677" s="15"/>
      <c r="D677" s="14" t="str">
        <f>IFERROR(VLOOKUP(E677,'[1]DADOS (OCULTAR)'!$Q$3:$S$133,3,0),"")</f>
        <v/>
      </c>
      <c r="E677" s="16"/>
      <c r="F677" s="15"/>
      <c r="G677" s="17"/>
      <c r="H677" s="18"/>
      <c r="I677" s="15"/>
      <c r="J677" s="17"/>
      <c r="K677" s="19" t="str">
        <f t="shared" si="20"/>
        <v/>
      </c>
      <c r="L677" s="17"/>
      <c r="M677" s="19" t="str">
        <f t="shared" si="21"/>
        <v/>
      </c>
      <c r="N677" s="20"/>
      <c r="O677" s="21"/>
    </row>
    <row r="678" spans="2:15" ht="24" customHeight="1">
      <c r="B678" s="14" t="str">
        <f>IFERROR(VLOOKUP(C678,'[1]DADOS (OCULTAR)'!$Q$3:$S$133,3,0),"")</f>
        <v/>
      </c>
      <c r="C678" s="15"/>
      <c r="D678" s="14" t="str">
        <f>IFERROR(VLOOKUP(E678,'[1]DADOS (OCULTAR)'!$Q$3:$S$133,3,0),"")</f>
        <v/>
      </c>
      <c r="E678" s="16"/>
      <c r="F678" s="15"/>
      <c r="G678" s="17"/>
      <c r="H678" s="18"/>
      <c r="I678" s="15"/>
      <c r="J678" s="17"/>
      <c r="K678" s="19" t="str">
        <f t="shared" si="20"/>
        <v/>
      </c>
      <c r="L678" s="17"/>
      <c r="M678" s="19" t="str">
        <f t="shared" si="21"/>
        <v/>
      </c>
      <c r="N678" s="20"/>
      <c r="O678" s="21"/>
    </row>
    <row r="679" spans="2:15" ht="24" customHeight="1">
      <c r="B679" s="14" t="str">
        <f>IFERROR(VLOOKUP(C679,'[1]DADOS (OCULTAR)'!$Q$3:$S$133,3,0),"")</f>
        <v/>
      </c>
      <c r="C679" s="15"/>
      <c r="D679" s="14" t="str">
        <f>IFERROR(VLOOKUP(E679,'[1]DADOS (OCULTAR)'!$Q$3:$S$133,3,0),"")</f>
        <v/>
      </c>
      <c r="E679" s="16"/>
      <c r="F679" s="15"/>
      <c r="G679" s="17"/>
      <c r="H679" s="18"/>
      <c r="I679" s="15"/>
      <c r="J679" s="17"/>
      <c r="K679" s="19" t="str">
        <f t="shared" si="20"/>
        <v/>
      </c>
      <c r="L679" s="17"/>
      <c r="M679" s="19" t="str">
        <f t="shared" si="21"/>
        <v/>
      </c>
      <c r="N679" s="20"/>
      <c r="O679" s="21"/>
    </row>
    <row r="680" spans="2:15" ht="24" customHeight="1">
      <c r="B680" s="14" t="str">
        <f>IFERROR(VLOOKUP(C680,'[1]DADOS (OCULTAR)'!$Q$3:$S$133,3,0),"")</f>
        <v/>
      </c>
      <c r="C680" s="15"/>
      <c r="D680" s="14" t="str">
        <f>IFERROR(VLOOKUP(E680,'[1]DADOS (OCULTAR)'!$Q$3:$S$133,3,0),"")</f>
        <v/>
      </c>
      <c r="E680" s="16"/>
      <c r="F680" s="15"/>
      <c r="G680" s="17"/>
      <c r="H680" s="18"/>
      <c r="I680" s="15"/>
      <c r="J680" s="17"/>
      <c r="K680" s="19" t="str">
        <f t="shared" si="20"/>
        <v/>
      </c>
      <c r="L680" s="17"/>
      <c r="M680" s="19" t="str">
        <f t="shared" si="21"/>
        <v/>
      </c>
      <c r="N680" s="20"/>
      <c r="O680" s="21"/>
    </row>
    <row r="681" spans="2:15" ht="24" customHeight="1">
      <c r="B681" s="14" t="str">
        <f>IFERROR(VLOOKUP(C681,'[1]DADOS (OCULTAR)'!$Q$3:$S$133,3,0),"")</f>
        <v/>
      </c>
      <c r="C681" s="15"/>
      <c r="D681" s="14" t="str">
        <f>IFERROR(VLOOKUP(E681,'[1]DADOS (OCULTAR)'!$Q$3:$S$133,3,0),"")</f>
        <v/>
      </c>
      <c r="E681" s="16"/>
      <c r="F681" s="15"/>
      <c r="G681" s="17"/>
      <c r="H681" s="18"/>
      <c r="I681" s="15"/>
      <c r="J681" s="17"/>
      <c r="K681" s="19" t="str">
        <f t="shared" si="20"/>
        <v/>
      </c>
      <c r="L681" s="17"/>
      <c r="M681" s="19" t="str">
        <f t="shared" si="21"/>
        <v/>
      </c>
      <c r="N681" s="20"/>
      <c r="O681" s="21"/>
    </row>
    <row r="682" spans="2:15" ht="24" customHeight="1">
      <c r="B682" s="14" t="str">
        <f>IFERROR(VLOOKUP(C682,'[1]DADOS (OCULTAR)'!$Q$3:$S$133,3,0),"")</f>
        <v/>
      </c>
      <c r="C682" s="15"/>
      <c r="D682" s="14" t="str">
        <f>IFERROR(VLOOKUP(E682,'[1]DADOS (OCULTAR)'!$Q$3:$S$133,3,0),"")</f>
        <v/>
      </c>
      <c r="E682" s="16"/>
      <c r="F682" s="15"/>
      <c r="G682" s="17"/>
      <c r="H682" s="18"/>
      <c r="I682" s="15"/>
      <c r="J682" s="17"/>
      <c r="K682" s="19" t="str">
        <f t="shared" si="20"/>
        <v/>
      </c>
      <c r="L682" s="17"/>
      <c r="M682" s="19" t="str">
        <f t="shared" si="21"/>
        <v/>
      </c>
      <c r="N682" s="20"/>
      <c r="O682" s="21"/>
    </row>
    <row r="683" spans="2:15" ht="24" customHeight="1">
      <c r="B683" s="14" t="str">
        <f>IFERROR(VLOOKUP(C683,'[1]DADOS (OCULTAR)'!$Q$3:$S$133,3,0),"")</f>
        <v/>
      </c>
      <c r="C683" s="15"/>
      <c r="D683" s="14" t="str">
        <f>IFERROR(VLOOKUP(E683,'[1]DADOS (OCULTAR)'!$Q$3:$S$133,3,0),"")</f>
        <v/>
      </c>
      <c r="E683" s="16"/>
      <c r="F683" s="15"/>
      <c r="G683" s="17"/>
      <c r="H683" s="18"/>
      <c r="I683" s="15"/>
      <c r="J683" s="17"/>
      <c r="K683" s="19" t="str">
        <f t="shared" si="20"/>
        <v/>
      </c>
      <c r="L683" s="17"/>
      <c r="M683" s="19" t="str">
        <f t="shared" si="21"/>
        <v/>
      </c>
      <c r="N683" s="20"/>
      <c r="O683" s="21"/>
    </row>
    <row r="684" spans="2:15" ht="24" customHeight="1">
      <c r="B684" s="14" t="str">
        <f>IFERROR(VLOOKUP(C684,'[1]DADOS (OCULTAR)'!$Q$3:$S$133,3,0),"")</f>
        <v/>
      </c>
      <c r="C684" s="15"/>
      <c r="D684" s="14" t="str">
        <f>IFERROR(VLOOKUP(E684,'[1]DADOS (OCULTAR)'!$Q$3:$S$133,3,0),"")</f>
        <v/>
      </c>
      <c r="E684" s="16"/>
      <c r="F684" s="15"/>
      <c r="G684" s="17"/>
      <c r="H684" s="18"/>
      <c r="I684" s="15"/>
      <c r="J684" s="17"/>
      <c r="K684" s="19" t="str">
        <f t="shared" si="20"/>
        <v/>
      </c>
      <c r="L684" s="17"/>
      <c r="M684" s="19" t="str">
        <f t="shared" si="21"/>
        <v/>
      </c>
      <c r="N684" s="20"/>
      <c r="O684" s="21"/>
    </row>
    <row r="685" spans="2:15" ht="24" customHeight="1">
      <c r="B685" s="14" t="str">
        <f>IFERROR(VLOOKUP(C685,'[1]DADOS (OCULTAR)'!$Q$3:$S$133,3,0),"")</f>
        <v/>
      </c>
      <c r="C685" s="15"/>
      <c r="D685" s="14" t="str">
        <f>IFERROR(VLOOKUP(E685,'[1]DADOS (OCULTAR)'!$Q$3:$S$133,3,0),"")</f>
        <v/>
      </c>
      <c r="E685" s="16"/>
      <c r="F685" s="15"/>
      <c r="G685" s="17"/>
      <c r="H685" s="18"/>
      <c r="I685" s="15"/>
      <c r="J685" s="17"/>
      <c r="K685" s="19" t="str">
        <f t="shared" si="20"/>
        <v/>
      </c>
      <c r="L685" s="17"/>
      <c r="M685" s="19" t="str">
        <f t="shared" si="21"/>
        <v/>
      </c>
      <c r="N685" s="20"/>
      <c r="O685" s="21"/>
    </row>
    <row r="686" spans="2:15" ht="24" customHeight="1">
      <c r="B686" s="14" t="str">
        <f>IFERROR(VLOOKUP(C686,'[1]DADOS (OCULTAR)'!$Q$3:$S$133,3,0),"")</f>
        <v/>
      </c>
      <c r="C686" s="15"/>
      <c r="D686" s="14" t="str">
        <f>IFERROR(VLOOKUP(E686,'[1]DADOS (OCULTAR)'!$Q$3:$S$133,3,0),"")</f>
        <v/>
      </c>
      <c r="E686" s="16"/>
      <c r="F686" s="15"/>
      <c r="G686" s="17"/>
      <c r="H686" s="18"/>
      <c r="I686" s="15"/>
      <c r="J686" s="17"/>
      <c r="K686" s="19" t="str">
        <f t="shared" si="20"/>
        <v/>
      </c>
      <c r="L686" s="17"/>
      <c r="M686" s="19" t="str">
        <f t="shared" si="21"/>
        <v/>
      </c>
      <c r="N686" s="20"/>
      <c r="O686" s="21"/>
    </row>
    <row r="687" spans="2:15" ht="24" customHeight="1">
      <c r="B687" s="14" t="str">
        <f>IFERROR(VLOOKUP(C687,'[1]DADOS (OCULTAR)'!$Q$3:$S$133,3,0),"")</f>
        <v/>
      </c>
      <c r="C687" s="15"/>
      <c r="D687" s="14" t="str">
        <f>IFERROR(VLOOKUP(E687,'[1]DADOS (OCULTAR)'!$Q$3:$S$133,3,0),"")</f>
        <v/>
      </c>
      <c r="E687" s="16"/>
      <c r="F687" s="15"/>
      <c r="G687" s="17"/>
      <c r="H687" s="18"/>
      <c r="I687" s="15"/>
      <c r="J687" s="17"/>
      <c r="K687" s="19" t="str">
        <f t="shared" si="20"/>
        <v/>
      </c>
      <c r="L687" s="17"/>
      <c r="M687" s="19" t="str">
        <f t="shared" si="21"/>
        <v/>
      </c>
      <c r="N687" s="20"/>
      <c r="O687" s="21"/>
    </row>
    <row r="688" spans="2:15" ht="24" customHeight="1">
      <c r="B688" s="14" t="str">
        <f>IFERROR(VLOOKUP(C688,'[1]DADOS (OCULTAR)'!$Q$3:$S$133,3,0),"")</f>
        <v/>
      </c>
      <c r="C688" s="15"/>
      <c r="D688" s="14" t="str">
        <f>IFERROR(VLOOKUP(E688,'[1]DADOS (OCULTAR)'!$Q$3:$S$133,3,0),"")</f>
        <v/>
      </c>
      <c r="E688" s="16"/>
      <c r="F688" s="15"/>
      <c r="G688" s="17"/>
      <c r="H688" s="18"/>
      <c r="I688" s="15"/>
      <c r="J688" s="17"/>
      <c r="K688" s="19" t="str">
        <f t="shared" si="20"/>
        <v/>
      </c>
      <c r="L688" s="17"/>
      <c r="M688" s="19" t="str">
        <f t="shared" si="21"/>
        <v/>
      </c>
      <c r="N688" s="20"/>
      <c r="O688" s="21"/>
    </row>
    <row r="689" spans="2:15" ht="24" customHeight="1">
      <c r="B689" s="14" t="str">
        <f>IFERROR(VLOOKUP(C689,'[1]DADOS (OCULTAR)'!$Q$3:$S$133,3,0),"")</f>
        <v/>
      </c>
      <c r="C689" s="15"/>
      <c r="D689" s="14" t="str">
        <f>IFERROR(VLOOKUP(E689,'[1]DADOS (OCULTAR)'!$Q$3:$S$133,3,0),"")</f>
        <v/>
      </c>
      <c r="E689" s="16"/>
      <c r="F689" s="15"/>
      <c r="G689" s="17"/>
      <c r="H689" s="18"/>
      <c r="I689" s="15"/>
      <c r="J689" s="17"/>
      <c r="K689" s="19" t="str">
        <f t="shared" si="20"/>
        <v/>
      </c>
      <c r="L689" s="17"/>
      <c r="M689" s="19" t="str">
        <f t="shared" si="21"/>
        <v/>
      </c>
      <c r="N689" s="20"/>
      <c r="O689" s="21"/>
    </row>
    <row r="690" spans="2:15" ht="24" customHeight="1">
      <c r="B690" s="14" t="str">
        <f>IFERROR(VLOOKUP(C690,'[1]DADOS (OCULTAR)'!$Q$3:$S$133,3,0),"")</f>
        <v/>
      </c>
      <c r="C690" s="15"/>
      <c r="D690" s="14" t="str">
        <f>IFERROR(VLOOKUP(E690,'[1]DADOS (OCULTAR)'!$Q$3:$S$133,3,0),"")</f>
        <v/>
      </c>
      <c r="E690" s="16"/>
      <c r="F690" s="15"/>
      <c r="G690" s="17"/>
      <c r="H690" s="18"/>
      <c r="I690" s="15"/>
      <c r="J690" s="17"/>
      <c r="K690" s="19" t="str">
        <f t="shared" si="20"/>
        <v/>
      </c>
      <c r="L690" s="17"/>
      <c r="M690" s="19" t="str">
        <f t="shared" si="21"/>
        <v/>
      </c>
      <c r="N690" s="20"/>
      <c r="O690" s="21"/>
    </row>
    <row r="691" spans="2:15" ht="24" customHeight="1">
      <c r="B691" s="14" t="str">
        <f>IFERROR(VLOOKUP(C691,'[1]DADOS (OCULTAR)'!$Q$3:$S$133,3,0),"")</f>
        <v/>
      </c>
      <c r="C691" s="15"/>
      <c r="D691" s="14" t="str">
        <f>IFERROR(VLOOKUP(E691,'[1]DADOS (OCULTAR)'!$Q$3:$S$133,3,0),"")</f>
        <v/>
      </c>
      <c r="E691" s="16"/>
      <c r="F691" s="15"/>
      <c r="G691" s="17"/>
      <c r="H691" s="18"/>
      <c r="I691" s="15"/>
      <c r="J691" s="17"/>
      <c r="K691" s="19" t="str">
        <f t="shared" si="20"/>
        <v/>
      </c>
      <c r="L691" s="17"/>
      <c r="M691" s="19" t="str">
        <f t="shared" si="21"/>
        <v/>
      </c>
      <c r="N691" s="20"/>
      <c r="O691" s="21"/>
    </row>
    <row r="692" spans="2:15" ht="24" customHeight="1">
      <c r="B692" s="14" t="str">
        <f>IFERROR(VLOOKUP(C692,'[1]DADOS (OCULTAR)'!$Q$3:$S$133,3,0),"")</f>
        <v/>
      </c>
      <c r="C692" s="15"/>
      <c r="D692" s="14" t="str">
        <f>IFERROR(VLOOKUP(E692,'[1]DADOS (OCULTAR)'!$Q$3:$S$133,3,0),"")</f>
        <v/>
      </c>
      <c r="E692" s="16"/>
      <c r="F692" s="15"/>
      <c r="G692" s="17"/>
      <c r="H692" s="18"/>
      <c r="I692" s="15"/>
      <c r="J692" s="17"/>
      <c r="K692" s="19" t="str">
        <f t="shared" si="20"/>
        <v/>
      </c>
      <c r="L692" s="17"/>
      <c r="M692" s="19" t="str">
        <f t="shared" si="21"/>
        <v/>
      </c>
      <c r="N692" s="20"/>
      <c r="O692" s="21"/>
    </row>
    <row r="693" spans="2:15" ht="24" customHeight="1">
      <c r="B693" s="14" t="str">
        <f>IFERROR(VLOOKUP(C693,'[1]DADOS (OCULTAR)'!$Q$3:$S$133,3,0),"")</f>
        <v/>
      </c>
      <c r="C693" s="15"/>
      <c r="D693" s="14" t="str">
        <f>IFERROR(VLOOKUP(E693,'[1]DADOS (OCULTAR)'!$Q$3:$S$133,3,0),"")</f>
        <v/>
      </c>
      <c r="E693" s="16"/>
      <c r="F693" s="15"/>
      <c r="G693" s="17"/>
      <c r="H693" s="18"/>
      <c r="I693" s="15"/>
      <c r="J693" s="17"/>
      <c r="K693" s="19" t="str">
        <f t="shared" si="20"/>
        <v/>
      </c>
      <c r="L693" s="17"/>
      <c r="M693" s="19" t="str">
        <f t="shared" si="21"/>
        <v/>
      </c>
      <c r="N693" s="20"/>
      <c r="O693" s="21"/>
    </row>
    <row r="694" spans="2:15" ht="24" customHeight="1">
      <c r="B694" s="14" t="str">
        <f>IFERROR(VLOOKUP(C694,'[1]DADOS (OCULTAR)'!$Q$3:$S$133,3,0),"")</f>
        <v/>
      </c>
      <c r="C694" s="15"/>
      <c r="D694" s="14" t="str">
        <f>IFERROR(VLOOKUP(E694,'[1]DADOS (OCULTAR)'!$Q$3:$S$133,3,0),"")</f>
        <v/>
      </c>
      <c r="E694" s="16"/>
      <c r="F694" s="15"/>
      <c r="G694" s="17"/>
      <c r="H694" s="18"/>
      <c r="I694" s="15"/>
      <c r="J694" s="17"/>
      <c r="K694" s="19" t="str">
        <f t="shared" si="20"/>
        <v/>
      </c>
      <c r="L694" s="17"/>
      <c r="M694" s="19" t="str">
        <f t="shared" si="21"/>
        <v/>
      </c>
      <c r="N694" s="20"/>
      <c r="O694" s="21"/>
    </row>
    <row r="695" spans="2:15" ht="24" customHeight="1">
      <c r="B695" s="14" t="str">
        <f>IFERROR(VLOOKUP(C695,'[1]DADOS (OCULTAR)'!$Q$3:$S$133,3,0),"")</f>
        <v/>
      </c>
      <c r="C695" s="15"/>
      <c r="D695" s="14" t="str">
        <f>IFERROR(VLOOKUP(E695,'[1]DADOS (OCULTAR)'!$Q$3:$S$133,3,0),"")</f>
        <v/>
      </c>
      <c r="E695" s="16"/>
      <c r="F695" s="15"/>
      <c r="G695" s="17"/>
      <c r="H695" s="18"/>
      <c r="I695" s="15"/>
      <c r="J695" s="17"/>
      <c r="K695" s="19" t="str">
        <f t="shared" si="20"/>
        <v/>
      </c>
      <c r="L695" s="17"/>
      <c r="M695" s="19" t="str">
        <f t="shared" si="21"/>
        <v/>
      </c>
      <c r="N695" s="20"/>
      <c r="O695" s="21"/>
    </row>
    <row r="696" spans="2:15" ht="24" customHeight="1">
      <c r="B696" s="14" t="str">
        <f>IFERROR(VLOOKUP(C696,'[1]DADOS (OCULTAR)'!$Q$3:$S$133,3,0),"")</f>
        <v/>
      </c>
      <c r="C696" s="15"/>
      <c r="D696" s="14" t="str">
        <f>IFERROR(VLOOKUP(E696,'[1]DADOS (OCULTAR)'!$Q$3:$S$133,3,0),"")</f>
        <v/>
      </c>
      <c r="E696" s="16"/>
      <c r="F696" s="15"/>
      <c r="G696" s="17"/>
      <c r="H696" s="18"/>
      <c r="I696" s="15"/>
      <c r="J696" s="17"/>
      <c r="K696" s="19" t="str">
        <f t="shared" si="20"/>
        <v/>
      </c>
      <c r="L696" s="17"/>
      <c r="M696" s="19" t="str">
        <f t="shared" si="21"/>
        <v/>
      </c>
      <c r="N696" s="20"/>
      <c r="O696" s="21"/>
    </row>
    <row r="697" spans="2:15" ht="24" customHeight="1">
      <c r="B697" s="14" t="str">
        <f>IFERROR(VLOOKUP(C697,'[1]DADOS (OCULTAR)'!$Q$3:$S$133,3,0),"")</f>
        <v/>
      </c>
      <c r="C697" s="15"/>
      <c r="D697" s="14" t="str">
        <f>IFERROR(VLOOKUP(E697,'[1]DADOS (OCULTAR)'!$Q$3:$S$133,3,0),"")</f>
        <v/>
      </c>
      <c r="E697" s="16"/>
      <c r="F697" s="15"/>
      <c r="G697" s="17"/>
      <c r="H697" s="18"/>
      <c r="I697" s="15"/>
      <c r="J697" s="17"/>
      <c r="K697" s="19" t="str">
        <f t="shared" si="20"/>
        <v/>
      </c>
      <c r="L697" s="17"/>
      <c r="M697" s="19" t="str">
        <f t="shared" si="21"/>
        <v/>
      </c>
      <c r="N697" s="20"/>
      <c r="O697" s="21"/>
    </row>
    <row r="698" spans="2:15" ht="24" customHeight="1">
      <c r="B698" s="14" t="str">
        <f>IFERROR(VLOOKUP(C698,'[1]DADOS (OCULTAR)'!$Q$3:$S$133,3,0),"")</f>
        <v/>
      </c>
      <c r="C698" s="15"/>
      <c r="D698" s="14" t="str">
        <f>IFERROR(VLOOKUP(E698,'[1]DADOS (OCULTAR)'!$Q$3:$S$133,3,0),"")</f>
        <v/>
      </c>
      <c r="E698" s="16"/>
      <c r="F698" s="15"/>
      <c r="G698" s="17"/>
      <c r="H698" s="18"/>
      <c r="I698" s="15"/>
      <c r="J698" s="17"/>
      <c r="K698" s="19" t="str">
        <f t="shared" si="20"/>
        <v/>
      </c>
      <c r="L698" s="17"/>
      <c r="M698" s="19" t="str">
        <f t="shared" si="21"/>
        <v/>
      </c>
      <c r="N698" s="20"/>
      <c r="O698" s="21"/>
    </row>
    <row r="699" spans="2:15" ht="24" customHeight="1">
      <c r="B699" s="14" t="str">
        <f>IFERROR(VLOOKUP(C699,'[1]DADOS (OCULTAR)'!$Q$3:$S$133,3,0),"")</f>
        <v/>
      </c>
      <c r="C699" s="15"/>
      <c r="D699" s="14" t="str">
        <f>IFERROR(VLOOKUP(E699,'[1]DADOS (OCULTAR)'!$Q$3:$S$133,3,0),"")</f>
        <v/>
      </c>
      <c r="E699" s="16"/>
      <c r="F699" s="15"/>
      <c r="G699" s="17"/>
      <c r="H699" s="18"/>
      <c r="I699" s="15"/>
      <c r="J699" s="17"/>
      <c r="K699" s="19" t="str">
        <f t="shared" si="20"/>
        <v/>
      </c>
      <c r="L699" s="17"/>
      <c r="M699" s="19" t="str">
        <f t="shared" si="21"/>
        <v/>
      </c>
      <c r="N699" s="20"/>
      <c r="O699" s="21"/>
    </row>
    <row r="700" spans="2:15" ht="24" customHeight="1">
      <c r="B700" s="14" t="str">
        <f>IFERROR(VLOOKUP(C700,'[1]DADOS (OCULTAR)'!$Q$3:$S$133,3,0),"")</f>
        <v/>
      </c>
      <c r="C700" s="15"/>
      <c r="D700" s="14" t="str">
        <f>IFERROR(VLOOKUP(E700,'[1]DADOS (OCULTAR)'!$Q$3:$S$133,3,0),"")</f>
        <v/>
      </c>
      <c r="E700" s="16"/>
      <c r="F700" s="15"/>
      <c r="G700" s="17"/>
      <c r="H700" s="18"/>
      <c r="I700" s="15"/>
      <c r="J700" s="17"/>
      <c r="K700" s="19" t="str">
        <f t="shared" si="20"/>
        <v/>
      </c>
      <c r="L700" s="17"/>
      <c r="M700" s="19" t="str">
        <f t="shared" si="21"/>
        <v/>
      </c>
      <c r="N700" s="20"/>
      <c r="O700" s="21"/>
    </row>
    <row r="701" spans="2:15" ht="24" customHeight="1">
      <c r="B701" s="14" t="str">
        <f>IFERROR(VLOOKUP(C701,'[1]DADOS (OCULTAR)'!$Q$3:$S$133,3,0),"")</f>
        <v/>
      </c>
      <c r="C701" s="15"/>
      <c r="D701" s="14" t="str">
        <f>IFERROR(VLOOKUP(E701,'[1]DADOS (OCULTAR)'!$Q$3:$S$133,3,0),"")</f>
        <v/>
      </c>
      <c r="E701" s="16"/>
      <c r="F701" s="15"/>
      <c r="G701" s="17"/>
      <c r="H701" s="18"/>
      <c r="I701" s="15"/>
      <c r="J701" s="17"/>
      <c r="K701" s="19" t="str">
        <f t="shared" si="20"/>
        <v/>
      </c>
      <c r="L701" s="17"/>
      <c r="M701" s="19" t="str">
        <f t="shared" si="21"/>
        <v/>
      </c>
      <c r="N701" s="20"/>
      <c r="O701" s="21"/>
    </row>
    <row r="702" spans="2:15" ht="24" customHeight="1">
      <c r="B702" s="14" t="str">
        <f>IFERROR(VLOOKUP(C702,'[1]DADOS (OCULTAR)'!$Q$3:$S$133,3,0),"")</f>
        <v/>
      </c>
      <c r="C702" s="15"/>
      <c r="D702" s="14" t="str">
        <f>IFERROR(VLOOKUP(E702,'[1]DADOS (OCULTAR)'!$Q$3:$S$133,3,0),"")</f>
        <v/>
      </c>
      <c r="E702" s="16"/>
      <c r="F702" s="15"/>
      <c r="G702" s="17"/>
      <c r="H702" s="18"/>
      <c r="I702" s="15"/>
      <c r="J702" s="17"/>
      <c r="K702" s="19" t="str">
        <f t="shared" si="20"/>
        <v/>
      </c>
      <c r="L702" s="17"/>
      <c r="M702" s="19" t="str">
        <f t="shared" si="21"/>
        <v/>
      </c>
      <c r="N702" s="20"/>
      <c r="O702" s="21"/>
    </row>
    <row r="703" spans="2:15" ht="24" customHeight="1">
      <c r="B703" s="14" t="str">
        <f>IFERROR(VLOOKUP(C703,'[1]DADOS (OCULTAR)'!$Q$3:$S$133,3,0),"")</f>
        <v/>
      </c>
      <c r="C703" s="15"/>
      <c r="D703" s="14" t="str">
        <f>IFERROR(VLOOKUP(E703,'[1]DADOS (OCULTAR)'!$Q$3:$S$133,3,0),"")</f>
        <v/>
      </c>
      <c r="E703" s="16"/>
      <c r="F703" s="15"/>
      <c r="G703" s="17"/>
      <c r="H703" s="18"/>
      <c r="I703" s="15"/>
      <c r="J703" s="17"/>
      <c r="K703" s="19" t="str">
        <f t="shared" si="20"/>
        <v/>
      </c>
      <c r="L703" s="17"/>
      <c r="M703" s="19" t="str">
        <f t="shared" si="21"/>
        <v/>
      </c>
      <c r="N703" s="20"/>
      <c r="O703" s="21"/>
    </row>
    <row r="704" spans="2:15" ht="24" customHeight="1">
      <c r="B704" s="14" t="str">
        <f>IFERROR(VLOOKUP(C704,'[1]DADOS (OCULTAR)'!$Q$3:$S$133,3,0),"")</f>
        <v/>
      </c>
      <c r="C704" s="15"/>
      <c r="D704" s="14" t="str">
        <f>IFERROR(VLOOKUP(E704,'[1]DADOS (OCULTAR)'!$Q$3:$S$133,3,0),"")</f>
        <v/>
      </c>
      <c r="E704" s="16"/>
      <c r="F704" s="15"/>
      <c r="G704" s="17"/>
      <c r="H704" s="18"/>
      <c r="I704" s="15"/>
      <c r="J704" s="17"/>
      <c r="K704" s="19" t="str">
        <f t="shared" si="20"/>
        <v/>
      </c>
      <c r="L704" s="17"/>
      <c r="M704" s="19" t="str">
        <f t="shared" si="21"/>
        <v/>
      </c>
      <c r="N704" s="20"/>
      <c r="O704" s="21"/>
    </row>
    <row r="705" spans="2:15" ht="24" customHeight="1">
      <c r="B705" s="14" t="str">
        <f>IFERROR(VLOOKUP(C705,'[1]DADOS (OCULTAR)'!$Q$3:$S$133,3,0),"")</f>
        <v/>
      </c>
      <c r="C705" s="15"/>
      <c r="D705" s="14" t="str">
        <f>IFERROR(VLOOKUP(E705,'[1]DADOS (OCULTAR)'!$Q$3:$S$133,3,0),"")</f>
        <v/>
      </c>
      <c r="E705" s="16"/>
      <c r="F705" s="15"/>
      <c r="G705" s="17"/>
      <c r="H705" s="18"/>
      <c r="I705" s="15"/>
      <c r="J705" s="17"/>
      <c r="K705" s="19" t="str">
        <f t="shared" si="20"/>
        <v/>
      </c>
      <c r="L705" s="17"/>
      <c r="M705" s="19" t="str">
        <f t="shared" si="21"/>
        <v/>
      </c>
      <c r="N705" s="20"/>
      <c r="O705" s="21"/>
    </row>
    <row r="706" spans="2:15" ht="24" customHeight="1">
      <c r="B706" s="14" t="str">
        <f>IFERROR(VLOOKUP(C706,'[1]DADOS (OCULTAR)'!$Q$3:$S$133,3,0),"")</f>
        <v/>
      </c>
      <c r="C706" s="15"/>
      <c r="D706" s="14" t="str">
        <f>IFERROR(VLOOKUP(E706,'[1]DADOS (OCULTAR)'!$Q$3:$S$133,3,0),"")</f>
        <v/>
      </c>
      <c r="E706" s="16"/>
      <c r="F706" s="15"/>
      <c r="G706" s="17"/>
      <c r="H706" s="18"/>
      <c r="I706" s="15"/>
      <c r="J706" s="17"/>
      <c r="K706" s="19" t="str">
        <f t="shared" si="20"/>
        <v/>
      </c>
      <c r="L706" s="17"/>
      <c r="M706" s="19" t="str">
        <f t="shared" si="21"/>
        <v/>
      </c>
      <c r="N706" s="20"/>
      <c r="O706" s="21"/>
    </row>
    <row r="707" spans="2:15" ht="24" customHeight="1">
      <c r="B707" s="14" t="str">
        <f>IFERROR(VLOOKUP(C707,'[1]DADOS (OCULTAR)'!$Q$3:$S$133,3,0),"")</f>
        <v/>
      </c>
      <c r="C707" s="15"/>
      <c r="D707" s="14" t="str">
        <f>IFERROR(VLOOKUP(E707,'[1]DADOS (OCULTAR)'!$Q$3:$S$133,3,0),"")</f>
        <v/>
      </c>
      <c r="E707" s="16"/>
      <c r="F707" s="15"/>
      <c r="G707" s="17"/>
      <c r="H707" s="18"/>
      <c r="I707" s="15"/>
      <c r="J707" s="17"/>
      <c r="K707" s="19" t="str">
        <f t="shared" si="20"/>
        <v/>
      </c>
      <c r="L707" s="17"/>
      <c r="M707" s="19" t="str">
        <f t="shared" si="21"/>
        <v/>
      </c>
      <c r="N707" s="20"/>
      <c r="O707" s="21"/>
    </row>
    <row r="708" spans="2:15" ht="24" customHeight="1">
      <c r="B708" s="14" t="str">
        <f>IFERROR(VLOOKUP(C708,'[1]DADOS (OCULTAR)'!$Q$3:$S$133,3,0),"")</f>
        <v/>
      </c>
      <c r="C708" s="15"/>
      <c r="D708" s="14" t="str">
        <f>IFERROR(VLOOKUP(E708,'[1]DADOS (OCULTAR)'!$Q$3:$S$133,3,0),"")</f>
        <v/>
      </c>
      <c r="E708" s="16"/>
      <c r="F708" s="15"/>
      <c r="G708" s="17"/>
      <c r="H708" s="18"/>
      <c r="I708" s="15"/>
      <c r="J708" s="17"/>
      <c r="K708" s="19" t="str">
        <f t="shared" si="20"/>
        <v/>
      </c>
      <c r="L708" s="17"/>
      <c r="M708" s="19" t="str">
        <f t="shared" si="21"/>
        <v/>
      </c>
      <c r="N708" s="20"/>
      <c r="O708" s="21"/>
    </row>
    <row r="709" spans="2:15" ht="24" customHeight="1">
      <c r="B709" s="14" t="str">
        <f>IFERROR(VLOOKUP(C709,'[1]DADOS (OCULTAR)'!$Q$3:$S$133,3,0),"")</f>
        <v/>
      </c>
      <c r="C709" s="15"/>
      <c r="D709" s="14" t="str">
        <f>IFERROR(VLOOKUP(E709,'[1]DADOS (OCULTAR)'!$Q$3:$S$133,3,0),"")</f>
        <v/>
      </c>
      <c r="E709" s="16"/>
      <c r="F709" s="15"/>
      <c r="G709" s="17"/>
      <c r="H709" s="18"/>
      <c r="I709" s="15"/>
      <c r="J709" s="17"/>
      <c r="K709" s="19" t="str">
        <f t="shared" si="20"/>
        <v/>
      </c>
      <c r="L709" s="17"/>
      <c r="M709" s="19" t="str">
        <f t="shared" si="21"/>
        <v/>
      </c>
      <c r="N709" s="20"/>
      <c r="O709" s="21"/>
    </row>
    <row r="710" spans="2:15" ht="24" customHeight="1">
      <c r="B710" s="14" t="str">
        <f>IFERROR(VLOOKUP(C710,'[1]DADOS (OCULTAR)'!$Q$3:$S$133,3,0),"")</f>
        <v/>
      </c>
      <c r="C710" s="15"/>
      <c r="D710" s="14" t="str">
        <f>IFERROR(VLOOKUP(E710,'[1]DADOS (OCULTAR)'!$Q$3:$S$133,3,0),"")</f>
        <v/>
      </c>
      <c r="E710" s="16"/>
      <c r="F710" s="15"/>
      <c r="G710" s="17"/>
      <c r="H710" s="18"/>
      <c r="I710" s="15"/>
      <c r="J710" s="17"/>
      <c r="K710" s="19" t="str">
        <f t="shared" si="20"/>
        <v/>
      </c>
      <c r="L710" s="17"/>
      <c r="M710" s="19" t="str">
        <f t="shared" si="21"/>
        <v/>
      </c>
      <c r="N710" s="20"/>
      <c r="O710" s="21"/>
    </row>
    <row r="711" spans="2:15" ht="24" customHeight="1">
      <c r="B711" s="14" t="str">
        <f>IFERROR(VLOOKUP(C711,'[1]DADOS (OCULTAR)'!$Q$3:$S$133,3,0),"")</f>
        <v/>
      </c>
      <c r="C711" s="15"/>
      <c r="D711" s="14" t="str">
        <f>IFERROR(VLOOKUP(E711,'[1]DADOS (OCULTAR)'!$Q$3:$S$133,3,0),"")</f>
        <v/>
      </c>
      <c r="E711" s="16"/>
      <c r="F711" s="15"/>
      <c r="G711" s="17"/>
      <c r="H711" s="18"/>
      <c r="I711" s="15"/>
      <c r="J711" s="17"/>
      <c r="K711" s="19" t="str">
        <f t="shared" si="20"/>
        <v/>
      </c>
      <c r="L711" s="17"/>
      <c r="M711" s="19" t="str">
        <f t="shared" si="21"/>
        <v/>
      </c>
      <c r="N711" s="20"/>
      <c r="O711" s="21"/>
    </row>
    <row r="712" spans="2:15" ht="24" customHeight="1">
      <c r="B712" s="14" t="str">
        <f>IFERROR(VLOOKUP(C712,'[1]DADOS (OCULTAR)'!$Q$3:$S$133,3,0),"")</f>
        <v/>
      </c>
      <c r="C712" s="15"/>
      <c r="D712" s="14" t="str">
        <f>IFERROR(VLOOKUP(E712,'[1]DADOS (OCULTAR)'!$Q$3:$S$133,3,0),"")</f>
        <v/>
      </c>
      <c r="E712" s="16"/>
      <c r="F712" s="15"/>
      <c r="G712" s="17"/>
      <c r="H712" s="18"/>
      <c r="I712" s="15"/>
      <c r="J712" s="17"/>
      <c r="K712" s="19" t="str">
        <f t="shared" si="20"/>
        <v/>
      </c>
      <c r="L712" s="17"/>
      <c r="M712" s="19" t="str">
        <f t="shared" si="21"/>
        <v/>
      </c>
      <c r="N712" s="20"/>
      <c r="O712" s="21"/>
    </row>
    <row r="713" spans="2:15" ht="24" customHeight="1">
      <c r="B713" s="14" t="str">
        <f>IFERROR(VLOOKUP(C713,'[1]DADOS (OCULTAR)'!$Q$3:$S$133,3,0),"")</f>
        <v/>
      </c>
      <c r="C713" s="15"/>
      <c r="D713" s="14" t="str">
        <f>IFERROR(VLOOKUP(E713,'[1]DADOS (OCULTAR)'!$Q$3:$S$133,3,0),"")</f>
        <v/>
      </c>
      <c r="E713" s="16"/>
      <c r="F713" s="15"/>
      <c r="G713" s="17"/>
      <c r="H713" s="18"/>
      <c r="I713" s="15"/>
      <c r="J713" s="17"/>
      <c r="K713" s="19" t="str">
        <f t="shared" si="20"/>
        <v/>
      </c>
      <c r="L713" s="17"/>
      <c r="M713" s="19" t="str">
        <f t="shared" si="21"/>
        <v/>
      </c>
      <c r="N713" s="20"/>
      <c r="O713" s="21"/>
    </row>
    <row r="714" spans="2:15" ht="24" customHeight="1">
      <c r="B714" s="14" t="str">
        <f>IFERROR(VLOOKUP(C714,'[1]DADOS (OCULTAR)'!$Q$3:$S$133,3,0),"")</f>
        <v/>
      </c>
      <c r="C714" s="15"/>
      <c r="D714" s="14" t="str">
        <f>IFERROR(VLOOKUP(E714,'[1]DADOS (OCULTAR)'!$Q$3:$S$133,3,0),"")</f>
        <v/>
      </c>
      <c r="E714" s="16"/>
      <c r="F714" s="15"/>
      <c r="G714" s="17"/>
      <c r="H714" s="18"/>
      <c r="I714" s="15"/>
      <c r="J714" s="17"/>
      <c r="K714" s="19" t="str">
        <f t="shared" ref="K714:K777" si="22">IF(J714="","",PROPER(TEXT(J714,"MMMM")))</f>
        <v/>
      </c>
      <c r="L714" s="17"/>
      <c r="M714" s="19" t="str">
        <f t="shared" ref="M714:M777" si="23">IF(L714="","",PROPER(TEXT(L714,"MMMM")))</f>
        <v/>
      </c>
      <c r="N714" s="20"/>
      <c r="O714" s="21"/>
    </row>
    <row r="715" spans="2:15" ht="24" customHeight="1">
      <c r="B715" s="14" t="str">
        <f>IFERROR(VLOOKUP(C715,'[1]DADOS (OCULTAR)'!$Q$3:$S$133,3,0),"")</f>
        <v/>
      </c>
      <c r="C715" s="15"/>
      <c r="D715" s="14" t="str">
        <f>IFERROR(VLOOKUP(E715,'[1]DADOS (OCULTAR)'!$Q$3:$S$133,3,0),"")</f>
        <v/>
      </c>
      <c r="E715" s="16"/>
      <c r="F715" s="15"/>
      <c r="G715" s="17"/>
      <c r="H715" s="18"/>
      <c r="I715" s="15"/>
      <c r="J715" s="17"/>
      <c r="K715" s="19" t="str">
        <f t="shared" si="22"/>
        <v/>
      </c>
      <c r="L715" s="17"/>
      <c r="M715" s="19" t="str">
        <f t="shared" si="23"/>
        <v/>
      </c>
      <c r="N715" s="20"/>
      <c r="O715" s="21"/>
    </row>
    <row r="716" spans="2:15" ht="24" customHeight="1">
      <c r="B716" s="14" t="str">
        <f>IFERROR(VLOOKUP(C716,'[1]DADOS (OCULTAR)'!$Q$3:$S$133,3,0),"")</f>
        <v/>
      </c>
      <c r="C716" s="15"/>
      <c r="D716" s="14" t="str">
        <f>IFERROR(VLOOKUP(E716,'[1]DADOS (OCULTAR)'!$Q$3:$S$133,3,0),"")</f>
        <v/>
      </c>
      <c r="E716" s="16"/>
      <c r="F716" s="15"/>
      <c r="G716" s="17"/>
      <c r="H716" s="18"/>
      <c r="I716" s="15"/>
      <c r="J716" s="17"/>
      <c r="K716" s="19" t="str">
        <f t="shared" si="22"/>
        <v/>
      </c>
      <c r="L716" s="17"/>
      <c r="M716" s="19" t="str">
        <f t="shared" si="23"/>
        <v/>
      </c>
      <c r="N716" s="20"/>
      <c r="O716" s="21"/>
    </row>
    <row r="717" spans="2:15" ht="24" customHeight="1">
      <c r="B717" s="14" t="str">
        <f>IFERROR(VLOOKUP(C717,'[1]DADOS (OCULTAR)'!$Q$3:$S$133,3,0),"")</f>
        <v/>
      </c>
      <c r="C717" s="15"/>
      <c r="D717" s="14" t="str">
        <f>IFERROR(VLOOKUP(E717,'[1]DADOS (OCULTAR)'!$Q$3:$S$133,3,0),"")</f>
        <v/>
      </c>
      <c r="E717" s="16"/>
      <c r="F717" s="15"/>
      <c r="G717" s="17"/>
      <c r="H717" s="18"/>
      <c r="I717" s="15"/>
      <c r="J717" s="17"/>
      <c r="K717" s="19" t="str">
        <f t="shared" si="22"/>
        <v/>
      </c>
      <c r="L717" s="17"/>
      <c r="M717" s="19" t="str">
        <f t="shared" si="23"/>
        <v/>
      </c>
      <c r="N717" s="20"/>
      <c r="O717" s="21"/>
    </row>
    <row r="718" spans="2:15" ht="24" customHeight="1">
      <c r="B718" s="14" t="str">
        <f>IFERROR(VLOOKUP(C718,'[1]DADOS (OCULTAR)'!$Q$3:$S$133,3,0),"")</f>
        <v/>
      </c>
      <c r="C718" s="15"/>
      <c r="D718" s="14" t="str">
        <f>IFERROR(VLOOKUP(E718,'[1]DADOS (OCULTAR)'!$Q$3:$S$133,3,0),"")</f>
        <v/>
      </c>
      <c r="E718" s="16"/>
      <c r="F718" s="15"/>
      <c r="G718" s="17"/>
      <c r="H718" s="18"/>
      <c r="I718" s="15"/>
      <c r="J718" s="17"/>
      <c r="K718" s="19" t="str">
        <f t="shared" si="22"/>
        <v/>
      </c>
      <c r="L718" s="17"/>
      <c r="M718" s="19" t="str">
        <f t="shared" si="23"/>
        <v/>
      </c>
      <c r="N718" s="20"/>
      <c r="O718" s="21"/>
    </row>
    <row r="719" spans="2:15" ht="24" customHeight="1">
      <c r="B719" s="14" t="str">
        <f>IFERROR(VLOOKUP(C719,'[1]DADOS (OCULTAR)'!$Q$3:$S$133,3,0),"")</f>
        <v/>
      </c>
      <c r="C719" s="15"/>
      <c r="D719" s="14" t="str">
        <f>IFERROR(VLOOKUP(E719,'[1]DADOS (OCULTAR)'!$Q$3:$S$133,3,0),"")</f>
        <v/>
      </c>
      <c r="E719" s="16"/>
      <c r="F719" s="15"/>
      <c r="G719" s="17"/>
      <c r="H719" s="18"/>
      <c r="I719" s="15"/>
      <c r="J719" s="17"/>
      <c r="K719" s="19" t="str">
        <f t="shared" si="22"/>
        <v/>
      </c>
      <c r="L719" s="17"/>
      <c r="M719" s="19" t="str">
        <f t="shared" si="23"/>
        <v/>
      </c>
      <c r="N719" s="20"/>
      <c r="O719" s="21"/>
    </row>
    <row r="720" spans="2:15" ht="24" customHeight="1">
      <c r="B720" s="14" t="str">
        <f>IFERROR(VLOOKUP(C720,'[1]DADOS (OCULTAR)'!$Q$3:$S$133,3,0),"")</f>
        <v/>
      </c>
      <c r="C720" s="15"/>
      <c r="D720" s="14" t="str">
        <f>IFERROR(VLOOKUP(E720,'[1]DADOS (OCULTAR)'!$Q$3:$S$133,3,0),"")</f>
        <v/>
      </c>
      <c r="E720" s="16"/>
      <c r="F720" s="15"/>
      <c r="G720" s="17"/>
      <c r="H720" s="18"/>
      <c r="I720" s="15"/>
      <c r="J720" s="17"/>
      <c r="K720" s="19" t="str">
        <f t="shared" si="22"/>
        <v/>
      </c>
      <c r="L720" s="17"/>
      <c r="M720" s="19" t="str">
        <f t="shared" si="23"/>
        <v/>
      </c>
      <c r="N720" s="20"/>
      <c r="O720" s="21"/>
    </row>
    <row r="721" spans="2:15" ht="24" customHeight="1">
      <c r="B721" s="14" t="str">
        <f>IFERROR(VLOOKUP(C721,'[1]DADOS (OCULTAR)'!$Q$3:$S$133,3,0),"")</f>
        <v/>
      </c>
      <c r="C721" s="15"/>
      <c r="D721" s="14" t="str">
        <f>IFERROR(VLOOKUP(E721,'[1]DADOS (OCULTAR)'!$Q$3:$S$133,3,0),"")</f>
        <v/>
      </c>
      <c r="E721" s="16"/>
      <c r="F721" s="15"/>
      <c r="G721" s="17"/>
      <c r="H721" s="18"/>
      <c r="I721" s="15"/>
      <c r="J721" s="17"/>
      <c r="K721" s="19" t="str">
        <f t="shared" si="22"/>
        <v/>
      </c>
      <c r="L721" s="17"/>
      <c r="M721" s="19" t="str">
        <f t="shared" si="23"/>
        <v/>
      </c>
      <c r="N721" s="20"/>
      <c r="O721" s="21"/>
    </row>
    <row r="722" spans="2:15" ht="24" customHeight="1">
      <c r="B722" s="14" t="str">
        <f>IFERROR(VLOOKUP(C722,'[1]DADOS (OCULTAR)'!$Q$3:$S$133,3,0),"")</f>
        <v/>
      </c>
      <c r="C722" s="15"/>
      <c r="D722" s="14" t="str">
        <f>IFERROR(VLOOKUP(E722,'[1]DADOS (OCULTAR)'!$Q$3:$S$133,3,0),"")</f>
        <v/>
      </c>
      <c r="E722" s="16"/>
      <c r="F722" s="15"/>
      <c r="G722" s="17"/>
      <c r="H722" s="18"/>
      <c r="I722" s="15"/>
      <c r="J722" s="17"/>
      <c r="K722" s="19" t="str">
        <f t="shared" si="22"/>
        <v/>
      </c>
      <c r="L722" s="17"/>
      <c r="M722" s="19" t="str">
        <f t="shared" si="23"/>
        <v/>
      </c>
      <c r="N722" s="20"/>
      <c r="O722" s="21"/>
    </row>
    <row r="723" spans="2:15" ht="24" customHeight="1">
      <c r="B723" s="14" t="str">
        <f>IFERROR(VLOOKUP(C723,'[1]DADOS (OCULTAR)'!$Q$3:$S$133,3,0),"")</f>
        <v/>
      </c>
      <c r="C723" s="15"/>
      <c r="D723" s="14" t="str">
        <f>IFERROR(VLOOKUP(E723,'[1]DADOS (OCULTAR)'!$Q$3:$S$133,3,0),"")</f>
        <v/>
      </c>
      <c r="E723" s="16"/>
      <c r="F723" s="15"/>
      <c r="G723" s="17"/>
      <c r="H723" s="18"/>
      <c r="I723" s="15"/>
      <c r="J723" s="17"/>
      <c r="K723" s="19" t="str">
        <f t="shared" si="22"/>
        <v/>
      </c>
      <c r="L723" s="17"/>
      <c r="M723" s="19" t="str">
        <f t="shared" si="23"/>
        <v/>
      </c>
      <c r="N723" s="20"/>
      <c r="O723" s="21"/>
    </row>
    <row r="724" spans="2:15" ht="24" customHeight="1">
      <c r="B724" s="14" t="str">
        <f>IFERROR(VLOOKUP(C724,'[1]DADOS (OCULTAR)'!$Q$3:$S$133,3,0),"")</f>
        <v/>
      </c>
      <c r="C724" s="15"/>
      <c r="D724" s="14" t="str">
        <f>IFERROR(VLOOKUP(E724,'[1]DADOS (OCULTAR)'!$Q$3:$S$133,3,0),"")</f>
        <v/>
      </c>
      <c r="E724" s="16"/>
      <c r="F724" s="15"/>
      <c r="G724" s="17"/>
      <c r="H724" s="18"/>
      <c r="I724" s="15"/>
      <c r="J724" s="17"/>
      <c r="K724" s="19" t="str">
        <f t="shared" si="22"/>
        <v/>
      </c>
      <c r="L724" s="17"/>
      <c r="M724" s="19" t="str">
        <f t="shared" si="23"/>
        <v/>
      </c>
      <c r="N724" s="20"/>
      <c r="O724" s="21"/>
    </row>
    <row r="725" spans="2:15" ht="24" customHeight="1">
      <c r="B725" s="14" t="str">
        <f>IFERROR(VLOOKUP(C725,'[1]DADOS (OCULTAR)'!$Q$3:$S$133,3,0),"")</f>
        <v/>
      </c>
      <c r="C725" s="15"/>
      <c r="D725" s="14" t="str">
        <f>IFERROR(VLOOKUP(E725,'[1]DADOS (OCULTAR)'!$Q$3:$S$133,3,0),"")</f>
        <v/>
      </c>
      <c r="E725" s="16"/>
      <c r="F725" s="15"/>
      <c r="G725" s="17"/>
      <c r="H725" s="18"/>
      <c r="I725" s="15"/>
      <c r="J725" s="17"/>
      <c r="K725" s="19" t="str">
        <f t="shared" si="22"/>
        <v/>
      </c>
      <c r="L725" s="17"/>
      <c r="M725" s="19" t="str">
        <f t="shared" si="23"/>
        <v/>
      </c>
      <c r="N725" s="20"/>
      <c r="O725" s="21"/>
    </row>
    <row r="726" spans="2:15" ht="24" customHeight="1">
      <c r="B726" s="14" t="str">
        <f>IFERROR(VLOOKUP(C726,'[1]DADOS (OCULTAR)'!$Q$3:$S$133,3,0),"")</f>
        <v/>
      </c>
      <c r="C726" s="15"/>
      <c r="D726" s="14" t="str">
        <f>IFERROR(VLOOKUP(E726,'[1]DADOS (OCULTAR)'!$Q$3:$S$133,3,0),"")</f>
        <v/>
      </c>
      <c r="E726" s="16"/>
      <c r="F726" s="15"/>
      <c r="G726" s="17"/>
      <c r="H726" s="18"/>
      <c r="I726" s="15"/>
      <c r="J726" s="17"/>
      <c r="K726" s="19" t="str">
        <f t="shared" si="22"/>
        <v/>
      </c>
      <c r="L726" s="17"/>
      <c r="M726" s="19" t="str">
        <f t="shared" si="23"/>
        <v/>
      </c>
      <c r="N726" s="20"/>
      <c r="O726" s="21"/>
    </row>
    <row r="727" spans="2:15" ht="24" customHeight="1">
      <c r="B727" s="14" t="str">
        <f>IFERROR(VLOOKUP(C727,'[1]DADOS (OCULTAR)'!$Q$3:$S$133,3,0),"")</f>
        <v/>
      </c>
      <c r="C727" s="15"/>
      <c r="D727" s="14" t="str">
        <f>IFERROR(VLOOKUP(E727,'[1]DADOS (OCULTAR)'!$Q$3:$S$133,3,0),"")</f>
        <v/>
      </c>
      <c r="E727" s="16"/>
      <c r="F727" s="15"/>
      <c r="G727" s="17"/>
      <c r="H727" s="18"/>
      <c r="I727" s="15"/>
      <c r="J727" s="17"/>
      <c r="K727" s="19" t="str">
        <f t="shared" si="22"/>
        <v/>
      </c>
      <c r="L727" s="17"/>
      <c r="M727" s="19" t="str">
        <f t="shared" si="23"/>
        <v/>
      </c>
      <c r="N727" s="20"/>
      <c r="O727" s="21"/>
    </row>
    <row r="728" spans="2:15" ht="24" customHeight="1">
      <c r="B728" s="14" t="str">
        <f>IFERROR(VLOOKUP(C728,'[1]DADOS (OCULTAR)'!$Q$3:$S$133,3,0),"")</f>
        <v/>
      </c>
      <c r="C728" s="15"/>
      <c r="D728" s="14" t="str">
        <f>IFERROR(VLOOKUP(E728,'[1]DADOS (OCULTAR)'!$Q$3:$S$133,3,0),"")</f>
        <v/>
      </c>
      <c r="E728" s="16"/>
      <c r="F728" s="15"/>
      <c r="G728" s="17"/>
      <c r="H728" s="18"/>
      <c r="I728" s="15"/>
      <c r="J728" s="17"/>
      <c r="K728" s="19" t="str">
        <f t="shared" si="22"/>
        <v/>
      </c>
      <c r="L728" s="17"/>
      <c r="M728" s="19" t="str">
        <f t="shared" si="23"/>
        <v/>
      </c>
      <c r="N728" s="20"/>
      <c r="O728" s="21"/>
    </row>
    <row r="729" spans="2:15" ht="24" customHeight="1">
      <c r="B729" s="14" t="str">
        <f>IFERROR(VLOOKUP(C729,'[1]DADOS (OCULTAR)'!$Q$3:$S$133,3,0),"")</f>
        <v/>
      </c>
      <c r="C729" s="15"/>
      <c r="D729" s="14" t="str">
        <f>IFERROR(VLOOKUP(E729,'[1]DADOS (OCULTAR)'!$Q$3:$S$133,3,0),"")</f>
        <v/>
      </c>
      <c r="E729" s="16"/>
      <c r="F729" s="15"/>
      <c r="G729" s="17"/>
      <c r="H729" s="18"/>
      <c r="I729" s="15"/>
      <c r="J729" s="17"/>
      <c r="K729" s="19" t="str">
        <f t="shared" si="22"/>
        <v/>
      </c>
      <c r="L729" s="17"/>
      <c r="M729" s="19" t="str">
        <f t="shared" si="23"/>
        <v/>
      </c>
      <c r="N729" s="20"/>
      <c r="O729" s="21"/>
    </row>
    <row r="730" spans="2:15" ht="24" customHeight="1">
      <c r="B730" s="14" t="str">
        <f>IFERROR(VLOOKUP(C730,'[1]DADOS (OCULTAR)'!$Q$3:$S$133,3,0),"")</f>
        <v/>
      </c>
      <c r="C730" s="15"/>
      <c r="D730" s="14" t="str">
        <f>IFERROR(VLOOKUP(E730,'[1]DADOS (OCULTAR)'!$Q$3:$S$133,3,0),"")</f>
        <v/>
      </c>
      <c r="E730" s="16"/>
      <c r="F730" s="15"/>
      <c r="G730" s="17"/>
      <c r="H730" s="18"/>
      <c r="I730" s="15"/>
      <c r="J730" s="17"/>
      <c r="K730" s="19" t="str">
        <f t="shared" si="22"/>
        <v/>
      </c>
      <c r="L730" s="17"/>
      <c r="M730" s="19" t="str">
        <f t="shared" si="23"/>
        <v/>
      </c>
      <c r="N730" s="20"/>
      <c r="O730" s="21"/>
    </row>
    <row r="731" spans="2:15" ht="24" customHeight="1">
      <c r="B731" s="14" t="str">
        <f>IFERROR(VLOOKUP(C731,'[1]DADOS (OCULTAR)'!$Q$3:$S$133,3,0),"")</f>
        <v/>
      </c>
      <c r="C731" s="15"/>
      <c r="D731" s="14" t="str">
        <f>IFERROR(VLOOKUP(E731,'[1]DADOS (OCULTAR)'!$Q$3:$S$133,3,0),"")</f>
        <v/>
      </c>
      <c r="E731" s="16"/>
      <c r="F731" s="15"/>
      <c r="G731" s="17"/>
      <c r="H731" s="18"/>
      <c r="I731" s="15"/>
      <c r="J731" s="17"/>
      <c r="K731" s="19" t="str">
        <f t="shared" si="22"/>
        <v/>
      </c>
      <c r="L731" s="17"/>
      <c r="M731" s="19" t="str">
        <f t="shared" si="23"/>
        <v/>
      </c>
      <c r="N731" s="20"/>
      <c r="O731" s="21"/>
    </row>
    <row r="732" spans="2:15" ht="24" customHeight="1">
      <c r="B732" s="14" t="str">
        <f>IFERROR(VLOOKUP(C732,'[1]DADOS (OCULTAR)'!$Q$3:$S$133,3,0),"")</f>
        <v/>
      </c>
      <c r="C732" s="15"/>
      <c r="D732" s="14" t="str">
        <f>IFERROR(VLOOKUP(E732,'[1]DADOS (OCULTAR)'!$Q$3:$S$133,3,0),"")</f>
        <v/>
      </c>
      <c r="E732" s="16"/>
      <c r="F732" s="15"/>
      <c r="G732" s="17"/>
      <c r="H732" s="18"/>
      <c r="I732" s="15"/>
      <c r="J732" s="17"/>
      <c r="K732" s="19" t="str">
        <f t="shared" si="22"/>
        <v/>
      </c>
      <c r="L732" s="17"/>
      <c r="M732" s="19" t="str">
        <f t="shared" si="23"/>
        <v/>
      </c>
      <c r="N732" s="20"/>
      <c r="O732" s="21"/>
    </row>
    <row r="733" spans="2:15" ht="24" customHeight="1">
      <c r="B733" s="14" t="str">
        <f>IFERROR(VLOOKUP(C733,'[1]DADOS (OCULTAR)'!$Q$3:$S$133,3,0),"")</f>
        <v/>
      </c>
      <c r="C733" s="15"/>
      <c r="D733" s="14" t="str">
        <f>IFERROR(VLOOKUP(E733,'[1]DADOS (OCULTAR)'!$Q$3:$S$133,3,0),"")</f>
        <v/>
      </c>
      <c r="E733" s="16"/>
      <c r="F733" s="15"/>
      <c r="G733" s="17"/>
      <c r="H733" s="18"/>
      <c r="I733" s="15"/>
      <c r="J733" s="17"/>
      <c r="K733" s="19" t="str">
        <f t="shared" si="22"/>
        <v/>
      </c>
      <c r="L733" s="17"/>
      <c r="M733" s="19" t="str">
        <f t="shared" si="23"/>
        <v/>
      </c>
      <c r="N733" s="20"/>
      <c r="O733" s="21"/>
    </row>
    <row r="734" spans="2:15" ht="24" customHeight="1">
      <c r="B734" s="14" t="str">
        <f>IFERROR(VLOOKUP(C734,'[1]DADOS (OCULTAR)'!$Q$3:$S$133,3,0),"")</f>
        <v/>
      </c>
      <c r="C734" s="15"/>
      <c r="D734" s="14" t="str">
        <f>IFERROR(VLOOKUP(E734,'[1]DADOS (OCULTAR)'!$Q$3:$S$133,3,0),"")</f>
        <v/>
      </c>
      <c r="E734" s="16"/>
      <c r="F734" s="15"/>
      <c r="G734" s="17"/>
      <c r="H734" s="18"/>
      <c r="I734" s="15"/>
      <c r="J734" s="17"/>
      <c r="K734" s="19" t="str">
        <f t="shared" si="22"/>
        <v/>
      </c>
      <c r="L734" s="17"/>
      <c r="M734" s="19" t="str">
        <f t="shared" si="23"/>
        <v/>
      </c>
      <c r="N734" s="20"/>
      <c r="O734" s="21"/>
    </row>
    <row r="735" spans="2:15" ht="24" customHeight="1">
      <c r="B735" s="14" t="str">
        <f>IFERROR(VLOOKUP(C735,'[1]DADOS (OCULTAR)'!$Q$3:$S$133,3,0),"")</f>
        <v/>
      </c>
      <c r="C735" s="15"/>
      <c r="D735" s="14" t="str">
        <f>IFERROR(VLOOKUP(E735,'[1]DADOS (OCULTAR)'!$Q$3:$S$133,3,0),"")</f>
        <v/>
      </c>
      <c r="E735" s="16"/>
      <c r="F735" s="15"/>
      <c r="G735" s="17"/>
      <c r="H735" s="18"/>
      <c r="I735" s="15"/>
      <c r="J735" s="17"/>
      <c r="K735" s="19" t="str">
        <f t="shared" si="22"/>
        <v/>
      </c>
      <c r="L735" s="17"/>
      <c r="M735" s="19" t="str">
        <f t="shared" si="23"/>
        <v/>
      </c>
      <c r="N735" s="20"/>
      <c r="O735" s="21"/>
    </row>
    <row r="736" spans="2:15" ht="24" customHeight="1">
      <c r="B736" s="14" t="str">
        <f>IFERROR(VLOOKUP(C736,'[1]DADOS (OCULTAR)'!$Q$3:$S$133,3,0),"")</f>
        <v/>
      </c>
      <c r="C736" s="15"/>
      <c r="D736" s="14" t="str">
        <f>IFERROR(VLOOKUP(E736,'[1]DADOS (OCULTAR)'!$Q$3:$S$133,3,0),"")</f>
        <v/>
      </c>
      <c r="E736" s="16"/>
      <c r="F736" s="15"/>
      <c r="G736" s="17"/>
      <c r="H736" s="18"/>
      <c r="I736" s="15"/>
      <c r="J736" s="17"/>
      <c r="K736" s="19" t="str">
        <f t="shared" si="22"/>
        <v/>
      </c>
      <c r="L736" s="17"/>
      <c r="M736" s="19" t="str">
        <f t="shared" si="23"/>
        <v/>
      </c>
      <c r="N736" s="20"/>
      <c r="O736" s="21"/>
    </row>
    <row r="737" spans="2:15" ht="24" customHeight="1">
      <c r="B737" s="14" t="str">
        <f>IFERROR(VLOOKUP(C737,'[1]DADOS (OCULTAR)'!$Q$3:$S$133,3,0),"")</f>
        <v/>
      </c>
      <c r="C737" s="15"/>
      <c r="D737" s="14" t="str">
        <f>IFERROR(VLOOKUP(E737,'[1]DADOS (OCULTAR)'!$Q$3:$S$133,3,0),"")</f>
        <v/>
      </c>
      <c r="E737" s="16"/>
      <c r="F737" s="15"/>
      <c r="G737" s="17"/>
      <c r="H737" s="18"/>
      <c r="I737" s="15"/>
      <c r="J737" s="17"/>
      <c r="K737" s="19" t="str">
        <f t="shared" si="22"/>
        <v/>
      </c>
      <c r="L737" s="17"/>
      <c r="M737" s="19" t="str">
        <f t="shared" si="23"/>
        <v/>
      </c>
      <c r="N737" s="20"/>
      <c r="O737" s="21"/>
    </row>
    <row r="738" spans="2:15" ht="24" customHeight="1">
      <c r="B738" s="14" t="str">
        <f>IFERROR(VLOOKUP(C738,'[1]DADOS (OCULTAR)'!$Q$3:$S$133,3,0),"")</f>
        <v/>
      </c>
      <c r="C738" s="15"/>
      <c r="D738" s="14" t="str">
        <f>IFERROR(VLOOKUP(E738,'[1]DADOS (OCULTAR)'!$Q$3:$S$133,3,0),"")</f>
        <v/>
      </c>
      <c r="E738" s="16"/>
      <c r="F738" s="15"/>
      <c r="G738" s="17"/>
      <c r="H738" s="18"/>
      <c r="I738" s="15"/>
      <c r="J738" s="17"/>
      <c r="K738" s="19" t="str">
        <f t="shared" si="22"/>
        <v/>
      </c>
      <c r="L738" s="17"/>
      <c r="M738" s="19" t="str">
        <f t="shared" si="23"/>
        <v/>
      </c>
      <c r="N738" s="20"/>
      <c r="O738" s="21"/>
    </row>
    <row r="739" spans="2:15" ht="24" customHeight="1">
      <c r="B739" s="14" t="str">
        <f>IFERROR(VLOOKUP(C739,'[1]DADOS (OCULTAR)'!$Q$3:$S$133,3,0),"")</f>
        <v/>
      </c>
      <c r="C739" s="15"/>
      <c r="D739" s="14" t="str">
        <f>IFERROR(VLOOKUP(E739,'[1]DADOS (OCULTAR)'!$Q$3:$S$133,3,0),"")</f>
        <v/>
      </c>
      <c r="E739" s="16"/>
      <c r="F739" s="15"/>
      <c r="G739" s="17"/>
      <c r="H739" s="18"/>
      <c r="I739" s="15"/>
      <c r="J739" s="17"/>
      <c r="K739" s="19" t="str">
        <f t="shared" si="22"/>
        <v/>
      </c>
      <c r="L739" s="17"/>
      <c r="M739" s="19" t="str">
        <f t="shared" si="23"/>
        <v/>
      </c>
      <c r="N739" s="20"/>
      <c r="O739" s="21"/>
    </row>
    <row r="740" spans="2:15" ht="24" customHeight="1">
      <c r="B740" s="14" t="str">
        <f>IFERROR(VLOOKUP(C740,'[1]DADOS (OCULTAR)'!$Q$3:$S$133,3,0),"")</f>
        <v/>
      </c>
      <c r="C740" s="15"/>
      <c r="D740" s="14" t="str">
        <f>IFERROR(VLOOKUP(E740,'[1]DADOS (OCULTAR)'!$Q$3:$S$133,3,0),"")</f>
        <v/>
      </c>
      <c r="E740" s="16"/>
      <c r="F740" s="15"/>
      <c r="G740" s="17"/>
      <c r="H740" s="18"/>
      <c r="I740" s="15"/>
      <c r="J740" s="17"/>
      <c r="K740" s="19" t="str">
        <f t="shared" si="22"/>
        <v/>
      </c>
      <c r="L740" s="17"/>
      <c r="M740" s="19" t="str">
        <f t="shared" si="23"/>
        <v/>
      </c>
      <c r="N740" s="20"/>
      <c r="O740" s="21"/>
    </row>
    <row r="741" spans="2:15" ht="24" customHeight="1">
      <c r="B741" s="14" t="str">
        <f>IFERROR(VLOOKUP(C741,'[1]DADOS (OCULTAR)'!$Q$3:$S$133,3,0),"")</f>
        <v/>
      </c>
      <c r="C741" s="15"/>
      <c r="D741" s="14" t="str">
        <f>IFERROR(VLOOKUP(E741,'[1]DADOS (OCULTAR)'!$Q$3:$S$133,3,0),"")</f>
        <v/>
      </c>
      <c r="E741" s="16"/>
      <c r="F741" s="15"/>
      <c r="G741" s="17"/>
      <c r="H741" s="18"/>
      <c r="I741" s="15"/>
      <c r="J741" s="17"/>
      <c r="K741" s="19" t="str">
        <f t="shared" si="22"/>
        <v/>
      </c>
      <c r="L741" s="17"/>
      <c r="M741" s="19" t="str">
        <f t="shared" si="23"/>
        <v/>
      </c>
      <c r="N741" s="20"/>
      <c r="O741" s="21"/>
    </row>
    <row r="742" spans="2:15" ht="24" customHeight="1">
      <c r="B742" s="14" t="str">
        <f>IFERROR(VLOOKUP(C742,'[1]DADOS (OCULTAR)'!$Q$3:$S$133,3,0),"")</f>
        <v/>
      </c>
      <c r="C742" s="15"/>
      <c r="D742" s="14" t="str">
        <f>IFERROR(VLOOKUP(E742,'[1]DADOS (OCULTAR)'!$Q$3:$S$133,3,0),"")</f>
        <v/>
      </c>
      <c r="E742" s="16"/>
      <c r="F742" s="15"/>
      <c r="G742" s="17"/>
      <c r="H742" s="18"/>
      <c r="I742" s="15"/>
      <c r="J742" s="17"/>
      <c r="K742" s="19" t="str">
        <f t="shared" si="22"/>
        <v/>
      </c>
      <c r="L742" s="17"/>
      <c r="M742" s="19" t="str">
        <f t="shared" si="23"/>
        <v/>
      </c>
      <c r="N742" s="20"/>
      <c r="O742" s="21"/>
    </row>
    <row r="743" spans="2:15" ht="24" customHeight="1">
      <c r="B743" s="14" t="str">
        <f>IFERROR(VLOOKUP(C743,'[1]DADOS (OCULTAR)'!$Q$3:$S$133,3,0),"")</f>
        <v/>
      </c>
      <c r="C743" s="15"/>
      <c r="D743" s="14" t="str">
        <f>IFERROR(VLOOKUP(E743,'[1]DADOS (OCULTAR)'!$Q$3:$S$133,3,0),"")</f>
        <v/>
      </c>
      <c r="E743" s="16"/>
      <c r="F743" s="15"/>
      <c r="G743" s="17"/>
      <c r="H743" s="18"/>
      <c r="I743" s="15"/>
      <c r="J743" s="17"/>
      <c r="K743" s="19" t="str">
        <f t="shared" si="22"/>
        <v/>
      </c>
      <c r="L743" s="17"/>
      <c r="M743" s="19" t="str">
        <f t="shared" si="23"/>
        <v/>
      </c>
      <c r="N743" s="20"/>
      <c r="O743" s="21"/>
    </row>
    <row r="744" spans="2:15" ht="24" customHeight="1">
      <c r="B744" s="14" t="str">
        <f>IFERROR(VLOOKUP(C744,'[1]DADOS (OCULTAR)'!$Q$3:$S$133,3,0),"")</f>
        <v/>
      </c>
      <c r="C744" s="15"/>
      <c r="D744" s="14" t="str">
        <f>IFERROR(VLOOKUP(E744,'[1]DADOS (OCULTAR)'!$Q$3:$S$133,3,0),"")</f>
        <v/>
      </c>
      <c r="E744" s="16"/>
      <c r="F744" s="15"/>
      <c r="G744" s="17"/>
      <c r="H744" s="18"/>
      <c r="I744" s="15"/>
      <c r="J744" s="17"/>
      <c r="K744" s="19" t="str">
        <f t="shared" si="22"/>
        <v/>
      </c>
      <c r="L744" s="17"/>
      <c r="M744" s="19" t="str">
        <f t="shared" si="23"/>
        <v/>
      </c>
      <c r="N744" s="20"/>
      <c r="O744" s="21"/>
    </row>
    <row r="745" spans="2:15" ht="24" customHeight="1">
      <c r="B745" s="14" t="str">
        <f>IFERROR(VLOOKUP(C745,'[1]DADOS (OCULTAR)'!$Q$3:$S$133,3,0),"")</f>
        <v/>
      </c>
      <c r="C745" s="15"/>
      <c r="D745" s="14" t="str">
        <f>IFERROR(VLOOKUP(E745,'[1]DADOS (OCULTAR)'!$Q$3:$S$133,3,0),"")</f>
        <v/>
      </c>
      <c r="E745" s="16"/>
      <c r="F745" s="15"/>
      <c r="G745" s="17"/>
      <c r="H745" s="18"/>
      <c r="I745" s="15"/>
      <c r="J745" s="17"/>
      <c r="K745" s="19" t="str">
        <f t="shared" si="22"/>
        <v/>
      </c>
      <c r="L745" s="17"/>
      <c r="M745" s="19" t="str">
        <f t="shared" si="23"/>
        <v/>
      </c>
      <c r="N745" s="20"/>
      <c r="O745" s="21"/>
    </row>
    <row r="746" spans="2:15" ht="24" customHeight="1">
      <c r="B746" s="14" t="str">
        <f>IFERROR(VLOOKUP(C746,'[1]DADOS (OCULTAR)'!$Q$3:$S$133,3,0),"")</f>
        <v/>
      </c>
      <c r="C746" s="15"/>
      <c r="D746" s="14" t="str">
        <f>IFERROR(VLOOKUP(E746,'[1]DADOS (OCULTAR)'!$Q$3:$S$133,3,0),"")</f>
        <v/>
      </c>
      <c r="E746" s="16"/>
      <c r="F746" s="15"/>
      <c r="G746" s="17"/>
      <c r="H746" s="18"/>
      <c r="I746" s="15"/>
      <c r="J746" s="17"/>
      <c r="K746" s="19" t="str">
        <f t="shared" si="22"/>
        <v/>
      </c>
      <c r="L746" s="17"/>
      <c r="M746" s="19" t="str">
        <f t="shared" si="23"/>
        <v/>
      </c>
      <c r="N746" s="20"/>
      <c r="O746" s="21"/>
    </row>
    <row r="747" spans="2:15" ht="24" customHeight="1">
      <c r="B747" s="14" t="str">
        <f>IFERROR(VLOOKUP(C747,'[1]DADOS (OCULTAR)'!$Q$3:$S$133,3,0),"")</f>
        <v/>
      </c>
      <c r="C747" s="15"/>
      <c r="D747" s="14" t="str">
        <f>IFERROR(VLOOKUP(E747,'[1]DADOS (OCULTAR)'!$Q$3:$S$133,3,0),"")</f>
        <v/>
      </c>
      <c r="E747" s="16"/>
      <c r="F747" s="15"/>
      <c r="G747" s="17"/>
      <c r="H747" s="18"/>
      <c r="I747" s="15"/>
      <c r="J747" s="17"/>
      <c r="K747" s="19" t="str">
        <f t="shared" si="22"/>
        <v/>
      </c>
      <c r="L747" s="17"/>
      <c r="M747" s="19" t="str">
        <f t="shared" si="23"/>
        <v/>
      </c>
      <c r="N747" s="20"/>
      <c r="O747" s="21"/>
    </row>
    <row r="748" spans="2:15" ht="24" customHeight="1">
      <c r="B748" s="14" t="str">
        <f>IFERROR(VLOOKUP(C748,'[1]DADOS (OCULTAR)'!$Q$3:$S$133,3,0),"")</f>
        <v/>
      </c>
      <c r="C748" s="15"/>
      <c r="D748" s="14" t="str">
        <f>IFERROR(VLOOKUP(E748,'[1]DADOS (OCULTAR)'!$Q$3:$S$133,3,0),"")</f>
        <v/>
      </c>
      <c r="E748" s="16"/>
      <c r="F748" s="15"/>
      <c r="G748" s="17"/>
      <c r="H748" s="18"/>
      <c r="I748" s="15"/>
      <c r="J748" s="17"/>
      <c r="K748" s="19" t="str">
        <f t="shared" si="22"/>
        <v/>
      </c>
      <c r="L748" s="17"/>
      <c r="M748" s="19" t="str">
        <f t="shared" si="23"/>
        <v/>
      </c>
      <c r="N748" s="20"/>
      <c r="O748" s="21"/>
    </row>
    <row r="749" spans="2:15" ht="24" customHeight="1">
      <c r="B749" s="14" t="str">
        <f>IFERROR(VLOOKUP(C749,'[1]DADOS (OCULTAR)'!$Q$3:$S$133,3,0),"")</f>
        <v/>
      </c>
      <c r="C749" s="15"/>
      <c r="D749" s="14" t="str">
        <f>IFERROR(VLOOKUP(E749,'[1]DADOS (OCULTAR)'!$Q$3:$S$133,3,0),"")</f>
        <v/>
      </c>
      <c r="E749" s="16"/>
      <c r="F749" s="15"/>
      <c r="G749" s="17"/>
      <c r="H749" s="18"/>
      <c r="I749" s="15"/>
      <c r="J749" s="17"/>
      <c r="K749" s="19" t="str">
        <f t="shared" si="22"/>
        <v/>
      </c>
      <c r="L749" s="17"/>
      <c r="M749" s="19" t="str">
        <f t="shared" si="23"/>
        <v/>
      </c>
      <c r="N749" s="20"/>
      <c r="O749" s="21"/>
    </row>
    <row r="750" spans="2:15" ht="24" customHeight="1">
      <c r="B750" s="14" t="str">
        <f>IFERROR(VLOOKUP(C750,'[1]DADOS (OCULTAR)'!$Q$3:$S$133,3,0),"")</f>
        <v/>
      </c>
      <c r="C750" s="15"/>
      <c r="D750" s="14" t="str">
        <f>IFERROR(VLOOKUP(E750,'[1]DADOS (OCULTAR)'!$Q$3:$S$133,3,0),"")</f>
        <v/>
      </c>
      <c r="E750" s="16"/>
      <c r="F750" s="15"/>
      <c r="G750" s="17"/>
      <c r="H750" s="18"/>
      <c r="I750" s="15"/>
      <c r="J750" s="17"/>
      <c r="K750" s="19" t="str">
        <f t="shared" si="22"/>
        <v/>
      </c>
      <c r="L750" s="17"/>
      <c r="M750" s="19" t="str">
        <f t="shared" si="23"/>
        <v/>
      </c>
      <c r="N750" s="20"/>
      <c r="O750" s="21"/>
    </row>
    <row r="751" spans="2:15" ht="24" customHeight="1">
      <c r="B751" s="14" t="str">
        <f>IFERROR(VLOOKUP(C751,'[1]DADOS (OCULTAR)'!$Q$3:$S$133,3,0),"")</f>
        <v/>
      </c>
      <c r="C751" s="15"/>
      <c r="D751" s="14" t="str">
        <f>IFERROR(VLOOKUP(E751,'[1]DADOS (OCULTAR)'!$Q$3:$S$133,3,0),"")</f>
        <v/>
      </c>
      <c r="E751" s="16"/>
      <c r="F751" s="15"/>
      <c r="G751" s="17"/>
      <c r="H751" s="18"/>
      <c r="I751" s="15"/>
      <c r="J751" s="17"/>
      <c r="K751" s="19" t="str">
        <f t="shared" si="22"/>
        <v/>
      </c>
      <c r="L751" s="17"/>
      <c r="M751" s="19" t="str">
        <f t="shared" si="23"/>
        <v/>
      </c>
      <c r="N751" s="20"/>
      <c r="O751" s="21"/>
    </row>
    <row r="752" spans="2:15" ht="24" customHeight="1">
      <c r="B752" s="14" t="str">
        <f>IFERROR(VLOOKUP(C752,'[1]DADOS (OCULTAR)'!$Q$3:$S$133,3,0),"")</f>
        <v/>
      </c>
      <c r="C752" s="15"/>
      <c r="D752" s="14" t="str">
        <f>IFERROR(VLOOKUP(E752,'[1]DADOS (OCULTAR)'!$Q$3:$S$133,3,0),"")</f>
        <v/>
      </c>
      <c r="E752" s="16"/>
      <c r="F752" s="15"/>
      <c r="G752" s="17"/>
      <c r="H752" s="18"/>
      <c r="I752" s="15"/>
      <c r="J752" s="17"/>
      <c r="K752" s="19" t="str">
        <f t="shared" si="22"/>
        <v/>
      </c>
      <c r="L752" s="17"/>
      <c r="M752" s="19" t="str">
        <f t="shared" si="23"/>
        <v/>
      </c>
      <c r="N752" s="20"/>
      <c r="O752" s="21"/>
    </row>
    <row r="753" spans="2:15" ht="24" customHeight="1">
      <c r="B753" s="14" t="str">
        <f>IFERROR(VLOOKUP(C753,'[1]DADOS (OCULTAR)'!$Q$3:$S$133,3,0),"")</f>
        <v/>
      </c>
      <c r="C753" s="15"/>
      <c r="D753" s="14" t="str">
        <f>IFERROR(VLOOKUP(E753,'[1]DADOS (OCULTAR)'!$Q$3:$S$133,3,0),"")</f>
        <v/>
      </c>
      <c r="E753" s="16"/>
      <c r="F753" s="15"/>
      <c r="G753" s="17"/>
      <c r="H753" s="18"/>
      <c r="I753" s="15"/>
      <c r="J753" s="17"/>
      <c r="K753" s="19" t="str">
        <f t="shared" si="22"/>
        <v/>
      </c>
      <c r="L753" s="17"/>
      <c r="M753" s="19" t="str">
        <f t="shared" si="23"/>
        <v/>
      </c>
      <c r="N753" s="20"/>
      <c r="O753" s="21"/>
    </row>
    <row r="754" spans="2:15" ht="24" customHeight="1">
      <c r="B754" s="14" t="str">
        <f>IFERROR(VLOOKUP(C754,'[1]DADOS (OCULTAR)'!$Q$3:$S$133,3,0),"")</f>
        <v/>
      </c>
      <c r="C754" s="15"/>
      <c r="D754" s="14" t="str">
        <f>IFERROR(VLOOKUP(E754,'[1]DADOS (OCULTAR)'!$Q$3:$S$133,3,0),"")</f>
        <v/>
      </c>
      <c r="E754" s="16"/>
      <c r="F754" s="15"/>
      <c r="G754" s="17"/>
      <c r="H754" s="18"/>
      <c r="I754" s="15"/>
      <c r="J754" s="17"/>
      <c r="K754" s="19" t="str">
        <f t="shared" si="22"/>
        <v/>
      </c>
      <c r="L754" s="17"/>
      <c r="M754" s="19" t="str">
        <f t="shared" si="23"/>
        <v/>
      </c>
      <c r="N754" s="20"/>
      <c r="O754" s="21"/>
    </row>
    <row r="755" spans="2:15" ht="24" customHeight="1">
      <c r="B755" s="14" t="str">
        <f>IFERROR(VLOOKUP(C755,'[1]DADOS (OCULTAR)'!$Q$3:$S$133,3,0),"")</f>
        <v/>
      </c>
      <c r="C755" s="15"/>
      <c r="D755" s="14" t="str">
        <f>IFERROR(VLOOKUP(E755,'[1]DADOS (OCULTAR)'!$Q$3:$S$133,3,0),"")</f>
        <v/>
      </c>
      <c r="E755" s="16"/>
      <c r="F755" s="15"/>
      <c r="G755" s="17"/>
      <c r="H755" s="18"/>
      <c r="I755" s="15"/>
      <c r="J755" s="17"/>
      <c r="K755" s="19" t="str">
        <f t="shared" si="22"/>
        <v/>
      </c>
      <c r="L755" s="17"/>
      <c r="M755" s="19" t="str">
        <f t="shared" si="23"/>
        <v/>
      </c>
      <c r="N755" s="20"/>
      <c r="O755" s="21"/>
    </row>
    <row r="756" spans="2:15" ht="24" customHeight="1">
      <c r="B756" s="14" t="str">
        <f>IFERROR(VLOOKUP(C756,'[1]DADOS (OCULTAR)'!$Q$3:$S$133,3,0),"")</f>
        <v/>
      </c>
      <c r="C756" s="15"/>
      <c r="D756" s="14" t="str">
        <f>IFERROR(VLOOKUP(E756,'[1]DADOS (OCULTAR)'!$Q$3:$S$133,3,0),"")</f>
        <v/>
      </c>
      <c r="E756" s="16"/>
      <c r="F756" s="15"/>
      <c r="G756" s="17"/>
      <c r="H756" s="18"/>
      <c r="I756" s="15"/>
      <c r="J756" s="17"/>
      <c r="K756" s="19" t="str">
        <f t="shared" si="22"/>
        <v/>
      </c>
      <c r="L756" s="17"/>
      <c r="M756" s="19" t="str">
        <f t="shared" si="23"/>
        <v/>
      </c>
      <c r="N756" s="20"/>
      <c r="O756" s="21"/>
    </row>
    <row r="757" spans="2:15" ht="24" customHeight="1">
      <c r="B757" s="14" t="str">
        <f>IFERROR(VLOOKUP(C757,'[1]DADOS (OCULTAR)'!$Q$3:$S$133,3,0),"")</f>
        <v/>
      </c>
      <c r="C757" s="15"/>
      <c r="D757" s="14" t="str">
        <f>IFERROR(VLOOKUP(E757,'[1]DADOS (OCULTAR)'!$Q$3:$S$133,3,0),"")</f>
        <v/>
      </c>
      <c r="E757" s="16"/>
      <c r="F757" s="15"/>
      <c r="G757" s="17"/>
      <c r="H757" s="18"/>
      <c r="I757" s="15"/>
      <c r="J757" s="17"/>
      <c r="K757" s="19" t="str">
        <f t="shared" si="22"/>
        <v/>
      </c>
      <c r="L757" s="17"/>
      <c r="M757" s="19" t="str">
        <f t="shared" si="23"/>
        <v/>
      </c>
      <c r="N757" s="20"/>
      <c r="O757" s="21"/>
    </row>
    <row r="758" spans="2:15" ht="24" customHeight="1">
      <c r="B758" s="14" t="str">
        <f>IFERROR(VLOOKUP(C758,'[1]DADOS (OCULTAR)'!$Q$3:$S$133,3,0),"")</f>
        <v/>
      </c>
      <c r="C758" s="15"/>
      <c r="D758" s="14" t="str">
        <f>IFERROR(VLOOKUP(E758,'[1]DADOS (OCULTAR)'!$Q$3:$S$133,3,0),"")</f>
        <v/>
      </c>
      <c r="E758" s="16"/>
      <c r="F758" s="15"/>
      <c r="G758" s="17"/>
      <c r="H758" s="18"/>
      <c r="I758" s="15"/>
      <c r="J758" s="17"/>
      <c r="K758" s="19" t="str">
        <f t="shared" si="22"/>
        <v/>
      </c>
      <c r="L758" s="17"/>
      <c r="M758" s="19" t="str">
        <f t="shared" si="23"/>
        <v/>
      </c>
      <c r="N758" s="20"/>
      <c r="O758" s="21"/>
    </row>
    <row r="759" spans="2:15" ht="24" customHeight="1">
      <c r="B759" s="14" t="str">
        <f>IFERROR(VLOOKUP(C759,'[1]DADOS (OCULTAR)'!$Q$3:$S$133,3,0),"")</f>
        <v/>
      </c>
      <c r="C759" s="15"/>
      <c r="D759" s="14" t="str">
        <f>IFERROR(VLOOKUP(E759,'[1]DADOS (OCULTAR)'!$Q$3:$S$133,3,0),"")</f>
        <v/>
      </c>
      <c r="E759" s="16"/>
      <c r="F759" s="15"/>
      <c r="G759" s="17"/>
      <c r="H759" s="18"/>
      <c r="I759" s="15"/>
      <c r="J759" s="17"/>
      <c r="K759" s="19" t="str">
        <f t="shared" si="22"/>
        <v/>
      </c>
      <c r="L759" s="17"/>
      <c r="M759" s="19" t="str">
        <f t="shared" si="23"/>
        <v/>
      </c>
      <c r="N759" s="20"/>
      <c r="O759" s="21"/>
    </row>
    <row r="760" spans="2:15" ht="24" customHeight="1">
      <c r="B760" s="14" t="str">
        <f>IFERROR(VLOOKUP(C760,'[1]DADOS (OCULTAR)'!$Q$3:$S$133,3,0),"")</f>
        <v/>
      </c>
      <c r="C760" s="15"/>
      <c r="D760" s="14" t="str">
        <f>IFERROR(VLOOKUP(E760,'[1]DADOS (OCULTAR)'!$Q$3:$S$133,3,0),"")</f>
        <v/>
      </c>
      <c r="E760" s="16"/>
      <c r="F760" s="15"/>
      <c r="G760" s="17"/>
      <c r="H760" s="18"/>
      <c r="I760" s="15"/>
      <c r="J760" s="17"/>
      <c r="K760" s="19" t="str">
        <f t="shared" si="22"/>
        <v/>
      </c>
      <c r="L760" s="17"/>
      <c r="M760" s="19" t="str">
        <f t="shared" si="23"/>
        <v/>
      </c>
      <c r="N760" s="20"/>
      <c r="O760" s="21"/>
    </row>
    <row r="761" spans="2:15" ht="24" customHeight="1">
      <c r="B761" s="14" t="str">
        <f>IFERROR(VLOOKUP(C761,'[1]DADOS (OCULTAR)'!$Q$3:$S$133,3,0),"")</f>
        <v/>
      </c>
      <c r="C761" s="15"/>
      <c r="D761" s="14" t="str">
        <f>IFERROR(VLOOKUP(E761,'[1]DADOS (OCULTAR)'!$Q$3:$S$133,3,0),"")</f>
        <v/>
      </c>
      <c r="E761" s="16"/>
      <c r="F761" s="15"/>
      <c r="G761" s="17"/>
      <c r="H761" s="18"/>
      <c r="I761" s="15"/>
      <c r="J761" s="17"/>
      <c r="K761" s="19" t="str">
        <f t="shared" si="22"/>
        <v/>
      </c>
      <c r="L761" s="17"/>
      <c r="M761" s="19" t="str">
        <f t="shared" si="23"/>
        <v/>
      </c>
      <c r="N761" s="20"/>
      <c r="O761" s="21"/>
    </row>
    <row r="762" spans="2:15" ht="24" customHeight="1">
      <c r="B762" s="14" t="str">
        <f>IFERROR(VLOOKUP(C762,'[1]DADOS (OCULTAR)'!$Q$3:$S$133,3,0),"")</f>
        <v/>
      </c>
      <c r="C762" s="15"/>
      <c r="D762" s="14" t="str">
        <f>IFERROR(VLOOKUP(E762,'[1]DADOS (OCULTAR)'!$Q$3:$S$133,3,0),"")</f>
        <v/>
      </c>
      <c r="E762" s="16"/>
      <c r="F762" s="15"/>
      <c r="G762" s="17"/>
      <c r="H762" s="18"/>
      <c r="I762" s="15"/>
      <c r="J762" s="17"/>
      <c r="K762" s="19" t="str">
        <f t="shared" si="22"/>
        <v/>
      </c>
      <c r="L762" s="17"/>
      <c r="M762" s="19" t="str">
        <f t="shared" si="23"/>
        <v/>
      </c>
      <c r="N762" s="20"/>
      <c r="O762" s="21"/>
    </row>
    <row r="763" spans="2:15" ht="24" customHeight="1">
      <c r="B763" s="14" t="str">
        <f>IFERROR(VLOOKUP(C763,'[1]DADOS (OCULTAR)'!$Q$3:$S$133,3,0),"")</f>
        <v/>
      </c>
      <c r="C763" s="15"/>
      <c r="D763" s="14" t="str">
        <f>IFERROR(VLOOKUP(E763,'[1]DADOS (OCULTAR)'!$Q$3:$S$133,3,0),"")</f>
        <v/>
      </c>
      <c r="E763" s="16"/>
      <c r="F763" s="15"/>
      <c r="G763" s="17"/>
      <c r="H763" s="18"/>
      <c r="I763" s="15"/>
      <c r="J763" s="17"/>
      <c r="K763" s="19" t="str">
        <f t="shared" si="22"/>
        <v/>
      </c>
      <c r="L763" s="17"/>
      <c r="M763" s="19" t="str">
        <f t="shared" si="23"/>
        <v/>
      </c>
      <c r="N763" s="20"/>
      <c r="O763" s="21"/>
    </row>
    <row r="764" spans="2:15" ht="24" customHeight="1">
      <c r="B764" s="14" t="str">
        <f>IFERROR(VLOOKUP(C764,'[1]DADOS (OCULTAR)'!$Q$3:$S$133,3,0),"")</f>
        <v/>
      </c>
      <c r="C764" s="15"/>
      <c r="D764" s="14" t="str">
        <f>IFERROR(VLOOKUP(E764,'[1]DADOS (OCULTAR)'!$Q$3:$S$133,3,0),"")</f>
        <v/>
      </c>
      <c r="E764" s="16"/>
      <c r="F764" s="15"/>
      <c r="G764" s="17"/>
      <c r="H764" s="18"/>
      <c r="I764" s="15"/>
      <c r="J764" s="17"/>
      <c r="K764" s="19" t="str">
        <f t="shared" si="22"/>
        <v/>
      </c>
      <c r="L764" s="17"/>
      <c r="M764" s="19" t="str">
        <f t="shared" si="23"/>
        <v/>
      </c>
      <c r="N764" s="20"/>
      <c r="O764" s="21"/>
    </row>
    <row r="765" spans="2:15" ht="24" customHeight="1">
      <c r="B765" s="14" t="str">
        <f>IFERROR(VLOOKUP(C765,'[1]DADOS (OCULTAR)'!$Q$3:$S$133,3,0),"")</f>
        <v/>
      </c>
      <c r="C765" s="15"/>
      <c r="D765" s="14" t="str">
        <f>IFERROR(VLOOKUP(E765,'[1]DADOS (OCULTAR)'!$Q$3:$S$133,3,0),"")</f>
        <v/>
      </c>
      <c r="E765" s="16"/>
      <c r="F765" s="15"/>
      <c r="G765" s="17"/>
      <c r="H765" s="18"/>
      <c r="I765" s="15"/>
      <c r="J765" s="17"/>
      <c r="K765" s="19" t="str">
        <f t="shared" si="22"/>
        <v/>
      </c>
      <c r="L765" s="17"/>
      <c r="M765" s="19" t="str">
        <f t="shared" si="23"/>
        <v/>
      </c>
      <c r="N765" s="20"/>
      <c r="O765" s="21"/>
    </row>
    <row r="766" spans="2:15" ht="24" customHeight="1">
      <c r="B766" s="14" t="str">
        <f>IFERROR(VLOOKUP(C766,'[1]DADOS (OCULTAR)'!$Q$3:$S$133,3,0),"")</f>
        <v/>
      </c>
      <c r="C766" s="15"/>
      <c r="D766" s="14" t="str">
        <f>IFERROR(VLOOKUP(E766,'[1]DADOS (OCULTAR)'!$Q$3:$S$133,3,0),"")</f>
        <v/>
      </c>
      <c r="E766" s="16"/>
      <c r="F766" s="15"/>
      <c r="G766" s="17"/>
      <c r="H766" s="18"/>
      <c r="I766" s="15"/>
      <c r="J766" s="17"/>
      <c r="K766" s="19" t="str">
        <f t="shared" si="22"/>
        <v/>
      </c>
      <c r="L766" s="17"/>
      <c r="M766" s="19" t="str">
        <f t="shared" si="23"/>
        <v/>
      </c>
      <c r="N766" s="20"/>
      <c r="O766" s="21"/>
    </row>
    <row r="767" spans="2:15" ht="24" customHeight="1">
      <c r="B767" s="14" t="str">
        <f>IFERROR(VLOOKUP(C767,'[1]DADOS (OCULTAR)'!$Q$3:$S$133,3,0),"")</f>
        <v/>
      </c>
      <c r="C767" s="15"/>
      <c r="D767" s="14" t="str">
        <f>IFERROR(VLOOKUP(E767,'[1]DADOS (OCULTAR)'!$Q$3:$S$133,3,0),"")</f>
        <v/>
      </c>
      <c r="E767" s="16"/>
      <c r="F767" s="15"/>
      <c r="G767" s="17"/>
      <c r="H767" s="18"/>
      <c r="I767" s="15"/>
      <c r="J767" s="17"/>
      <c r="K767" s="19" t="str">
        <f t="shared" si="22"/>
        <v/>
      </c>
      <c r="L767" s="17"/>
      <c r="M767" s="19" t="str">
        <f t="shared" si="23"/>
        <v/>
      </c>
      <c r="N767" s="20"/>
      <c r="O767" s="21"/>
    </row>
    <row r="768" spans="2:15" ht="24" customHeight="1">
      <c r="B768" s="14" t="str">
        <f>IFERROR(VLOOKUP(C768,'[1]DADOS (OCULTAR)'!$Q$3:$S$133,3,0),"")</f>
        <v/>
      </c>
      <c r="C768" s="15"/>
      <c r="D768" s="14" t="str">
        <f>IFERROR(VLOOKUP(E768,'[1]DADOS (OCULTAR)'!$Q$3:$S$133,3,0),"")</f>
        <v/>
      </c>
      <c r="E768" s="16"/>
      <c r="F768" s="15"/>
      <c r="G768" s="17"/>
      <c r="H768" s="18"/>
      <c r="I768" s="15"/>
      <c r="J768" s="17"/>
      <c r="K768" s="19" t="str">
        <f t="shared" si="22"/>
        <v/>
      </c>
      <c r="L768" s="17"/>
      <c r="M768" s="19" t="str">
        <f t="shared" si="23"/>
        <v/>
      </c>
      <c r="N768" s="20"/>
      <c r="O768" s="21"/>
    </row>
    <row r="769" spans="2:15" ht="24" customHeight="1">
      <c r="B769" s="14" t="str">
        <f>IFERROR(VLOOKUP(C769,'[1]DADOS (OCULTAR)'!$Q$3:$S$133,3,0),"")</f>
        <v/>
      </c>
      <c r="C769" s="15"/>
      <c r="D769" s="14" t="str">
        <f>IFERROR(VLOOKUP(E769,'[1]DADOS (OCULTAR)'!$Q$3:$S$133,3,0),"")</f>
        <v/>
      </c>
      <c r="E769" s="16"/>
      <c r="F769" s="15"/>
      <c r="G769" s="17"/>
      <c r="H769" s="18"/>
      <c r="I769" s="15"/>
      <c r="J769" s="17"/>
      <c r="K769" s="19" t="str">
        <f t="shared" si="22"/>
        <v/>
      </c>
      <c r="L769" s="17"/>
      <c r="M769" s="19" t="str">
        <f t="shared" si="23"/>
        <v/>
      </c>
      <c r="N769" s="20"/>
      <c r="O769" s="21"/>
    </row>
    <row r="770" spans="2:15" ht="24" customHeight="1">
      <c r="B770" s="14" t="str">
        <f>IFERROR(VLOOKUP(C770,'[1]DADOS (OCULTAR)'!$Q$3:$S$133,3,0),"")</f>
        <v/>
      </c>
      <c r="C770" s="15"/>
      <c r="D770" s="14" t="str">
        <f>IFERROR(VLOOKUP(E770,'[1]DADOS (OCULTAR)'!$Q$3:$S$133,3,0),"")</f>
        <v/>
      </c>
      <c r="E770" s="16"/>
      <c r="F770" s="15"/>
      <c r="G770" s="17"/>
      <c r="H770" s="18"/>
      <c r="I770" s="15"/>
      <c r="J770" s="17"/>
      <c r="K770" s="19" t="str">
        <f t="shared" si="22"/>
        <v/>
      </c>
      <c r="L770" s="17"/>
      <c r="M770" s="19" t="str">
        <f t="shared" si="23"/>
        <v/>
      </c>
      <c r="N770" s="20"/>
      <c r="O770" s="21"/>
    </row>
    <row r="771" spans="2:15" ht="24" customHeight="1">
      <c r="B771" s="14" t="str">
        <f>IFERROR(VLOOKUP(C771,'[1]DADOS (OCULTAR)'!$Q$3:$S$133,3,0),"")</f>
        <v/>
      </c>
      <c r="C771" s="15"/>
      <c r="D771" s="14" t="str">
        <f>IFERROR(VLOOKUP(E771,'[1]DADOS (OCULTAR)'!$Q$3:$S$133,3,0),"")</f>
        <v/>
      </c>
      <c r="E771" s="16"/>
      <c r="F771" s="15"/>
      <c r="G771" s="17"/>
      <c r="H771" s="18"/>
      <c r="I771" s="15"/>
      <c r="J771" s="17"/>
      <c r="K771" s="19" t="str">
        <f t="shared" si="22"/>
        <v/>
      </c>
      <c r="L771" s="17"/>
      <c r="M771" s="19" t="str">
        <f t="shared" si="23"/>
        <v/>
      </c>
      <c r="N771" s="20"/>
      <c r="O771" s="21"/>
    </row>
    <row r="772" spans="2:15" ht="24" customHeight="1">
      <c r="B772" s="14" t="str">
        <f>IFERROR(VLOOKUP(C772,'[1]DADOS (OCULTAR)'!$Q$3:$S$133,3,0),"")</f>
        <v/>
      </c>
      <c r="C772" s="15"/>
      <c r="D772" s="14" t="str">
        <f>IFERROR(VLOOKUP(E772,'[1]DADOS (OCULTAR)'!$Q$3:$S$133,3,0),"")</f>
        <v/>
      </c>
      <c r="E772" s="16"/>
      <c r="F772" s="15"/>
      <c r="G772" s="17"/>
      <c r="H772" s="18"/>
      <c r="I772" s="15"/>
      <c r="J772" s="17"/>
      <c r="K772" s="19" t="str">
        <f t="shared" si="22"/>
        <v/>
      </c>
      <c r="L772" s="17"/>
      <c r="M772" s="19" t="str">
        <f t="shared" si="23"/>
        <v/>
      </c>
      <c r="N772" s="20"/>
      <c r="O772" s="21"/>
    </row>
    <row r="773" spans="2:15" ht="24" customHeight="1">
      <c r="B773" s="14" t="str">
        <f>IFERROR(VLOOKUP(C773,'[1]DADOS (OCULTAR)'!$Q$3:$S$133,3,0),"")</f>
        <v/>
      </c>
      <c r="C773" s="15"/>
      <c r="D773" s="14" t="str">
        <f>IFERROR(VLOOKUP(E773,'[1]DADOS (OCULTAR)'!$Q$3:$S$133,3,0),"")</f>
        <v/>
      </c>
      <c r="E773" s="16"/>
      <c r="F773" s="15"/>
      <c r="G773" s="17"/>
      <c r="H773" s="18"/>
      <c r="I773" s="15"/>
      <c r="J773" s="17"/>
      <c r="K773" s="19" t="str">
        <f t="shared" si="22"/>
        <v/>
      </c>
      <c r="L773" s="17"/>
      <c r="M773" s="19" t="str">
        <f t="shared" si="23"/>
        <v/>
      </c>
      <c r="N773" s="20"/>
      <c r="O773" s="21"/>
    </row>
    <row r="774" spans="2:15" ht="24" customHeight="1">
      <c r="B774" s="14" t="str">
        <f>IFERROR(VLOOKUP(C774,'[1]DADOS (OCULTAR)'!$Q$3:$S$133,3,0),"")</f>
        <v/>
      </c>
      <c r="C774" s="15"/>
      <c r="D774" s="14" t="str">
        <f>IFERROR(VLOOKUP(E774,'[1]DADOS (OCULTAR)'!$Q$3:$S$133,3,0),"")</f>
        <v/>
      </c>
      <c r="E774" s="16"/>
      <c r="F774" s="15"/>
      <c r="G774" s="17"/>
      <c r="H774" s="18"/>
      <c r="I774" s="15"/>
      <c r="J774" s="17"/>
      <c r="K774" s="19" t="str">
        <f t="shared" si="22"/>
        <v/>
      </c>
      <c r="L774" s="17"/>
      <c r="M774" s="19" t="str">
        <f t="shared" si="23"/>
        <v/>
      </c>
      <c r="N774" s="20"/>
      <c r="O774" s="21"/>
    </row>
    <row r="775" spans="2:15" ht="24" customHeight="1">
      <c r="B775" s="14" t="str">
        <f>IFERROR(VLOOKUP(C775,'[1]DADOS (OCULTAR)'!$Q$3:$S$133,3,0),"")</f>
        <v/>
      </c>
      <c r="C775" s="15"/>
      <c r="D775" s="14" t="str">
        <f>IFERROR(VLOOKUP(E775,'[1]DADOS (OCULTAR)'!$Q$3:$S$133,3,0),"")</f>
        <v/>
      </c>
      <c r="E775" s="16"/>
      <c r="F775" s="15"/>
      <c r="G775" s="17"/>
      <c r="H775" s="18"/>
      <c r="I775" s="15"/>
      <c r="J775" s="17"/>
      <c r="K775" s="19" t="str">
        <f t="shared" si="22"/>
        <v/>
      </c>
      <c r="L775" s="17"/>
      <c r="M775" s="19" t="str">
        <f t="shared" si="23"/>
        <v/>
      </c>
      <c r="N775" s="20"/>
      <c r="O775" s="21"/>
    </row>
    <row r="776" spans="2:15" ht="24" customHeight="1">
      <c r="B776" s="14" t="str">
        <f>IFERROR(VLOOKUP(C776,'[1]DADOS (OCULTAR)'!$Q$3:$S$133,3,0),"")</f>
        <v/>
      </c>
      <c r="C776" s="15"/>
      <c r="D776" s="14" t="str">
        <f>IFERROR(VLOOKUP(E776,'[1]DADOS (OCULTAR)'!$Q$3:$S$133,3,0),"")</f>
        <v/>
      </c>
      <c r="E776" s="16"/>
      <c r="F776" s="15"/>
      <c r="G776" s="17"/>
      <c r="H776" s="18"/>
      <c r="I776" s="15"/>
      <c r="J776" s="17"/>
      <c r="K776" s="19" t="str">
        <f t="shared" si="22"/>
        <v/>
      </c>
      <c r="L776" s="17"/>
      <c r="M776" s="19" t="str">
        <f t="shared" si="23"/>
        <v/>
      </c>
      <c r="N776" s="20"/>
      <c r="O776" s="21"/>
    </row>
    <row r="777" spans="2:15" ht="24" customHeight="1">
      <c r="B777" s="14" t="str">
        <f>IFERROR(VLOOKUP(C777,'[1]DADOS (OCULTAR)'!$Q$3:$S$133,3,0),"")</f>
        <v/>
      </c>
      <c r="C777" s="15"/>
      <c r="D777" s="14" t="str">
        <f>IFERROR(VLOOKUP(E777,'[1]DADOS (OCULTAR)'!$Q$3:$S$133,3,0),"")</f>
        <v/>
      </c>
      <c r="E777" s="16"/>
      <c r="F777" s="15"/>
      <c r="G777" s="17"/>
      <c r="H777" s="18"/>
      <c r="I777" s="15"/>
      <c r="J777" s="17"/>
      <c r="K777" s="19" t="str">
        <f t="shared" si="22"/>
        <v/>
      </c>
      <c r="L777" s="17"/>
      <c r="M777" s="19" t="str">
        <f t="shared" si="23"/>
        <v/>
      </c>
      <c r="N777" s="20"/>
      <c r="O777" s="21"/>
    </row>
    <row r="778" spans="2:15" ht="24" customHeight="1">
      <c r="B778" s="14" t="str">
        <f>IFERROR(VLOOKUP(C778,'[1]DADOS (OCULTAR)'!$Q$3:$S$133,3,0),"")</f>
        <v/>
      </c>
      <c r="C778" s="15"/>
      <c r="D778" s="14" t="str">
        <f>IFERROR(VLOOKUP(E778,'[1]DADOS (OCULTAR)'!$Q$3:$S$133,3,0),"")</f>
        <v/>
      </c>
      <c r="E778" s="16"/>
      <c r="F778" s="15"/>
      <c r="G778" s="17"/>
      <c r="H778" s="18"/>
      <c r="I778" s="15"/>
      <c r="J778" s="17"/>
      <c r="K778" s="19" t="str">
        <f t="shared" ref="K778:K841" si="24">IF(J778="","",PROPER(TEXT(J778,"MMMM")))</f>
        <v/>
      </c>
      <c r="L778" s="17"/>
      <c r="M778" s="19" t="str">
        <f t="shared" ref="M778:M841" si="25">IF(L778="","",PROPER(TEXT(L778,"MMMM")))</f>
        <v/>
      </c>
      <c r="N778" s="20"/>
      <c r="O778" s="21"/>
    </row>
    <row r="779" spans="2:15" ht="24" customHeight="1">
      <c r="B779" s="14" t="str">
        <f>IFERROR(VLOOKUP(C779,'[1]DADOS (OCULTAR)'!$Q$3:$S$133,3,0),"")</f>
        <v/>
      </c>
      <c r="C779" s="15"/>
      <c r="D779" s="14" t="str">
        <f>IFERROR(VLOOKUP(E779,'[1]DADOS (OCULTAR)'!$Q$3:$S$133,3,0),"")</f>
        <v/>
      </c>
      <c r="E779" s="16"/>
      <c r="F779" s="15"/>
      <c r="G779" s="17"/>
      <c r="H779" s="18"/>
      <c r="I779" s="15"/>
      <c r="J779" s="17"/>
      <c r="K779" s="19" t="str">
        <f t="shared" si="24"/>
        <v/>
      </c>
      <c r="L779" s="17"/>
      <c r="M779" s="19" t="str">
        <f t="shared" si="25"/>
        <v/>
      </c>
      <c r="N779" s="20"/>
      <c r="O779" s="21"/>
    </row>
    <row r="780" spans="2:15" ht="24" customHeight="1">
      <c r="B780" s="14" t="str">
        <f>IFERROR(VLOOKUP(C780,'[1]DADOS (OCULTAR)'!$Q$3:$S$133,3,0),"")</f>
        <v/>
      </c>
      <c r="C780" s="15"/>
      <c r="D780" s="14" t="str">
        <f>IFERROR(VLOOKUP(E780,'[1]DADOS (OCULTAR)'!$Q$3:$S$133,3,0),"")</f>
        <v/>
      </c>
      <c r="E780" s="16"/>
      <c r="F780" s="15"/>
      <c r="G780" s="17"/>
      <c r="H780" s="18"/>
      <c r="I780" s="15"/>
      <c r="J780" s="17"/>
      <c r="K780" s="19" t="str">
        <f t="shared" si="24"/>
        <v/>
      </c>
      <c r="L780" s="17"/>
      <c r="M780" s="19" t="str">
        <f t="shared" si="25"/>
        <v/>
      </c>
      <c r="N780" s="20"/>
      <c r="O780" s="21"/>
    </row>
    <row r="781" spans="2:15" ht="24" customHeight="1">
      <c r="B781" s="14" t="str">
        <f>IFERROR(VLOOKUP(C781,'[1]DADOS (OCULTAR)'!$Q$3:$S$133,3,0),"")</f>
        <v/>
      </c>
      <c r="C781" s="15"/>
      <c r="D781" s="14" t="str">
        <f>IFERROR(VLOOKUP(E781,'[1]DADOS (OCULTAR)'!$Q$3:$S$133,3,0),"")</f>
        <v/>
      </c>
      <c r="E781" s="16"/>
      <c r="F781" s="15"/>
      <c r="G781" s="17"/>
      <c r="H781" s="18"/>
      <c r="I781" s="15"/>
      <c r="J781" s="17"/>
      <c r="K781" s="19" t="str">
        <f t="shared" si="24"/>
        <v/>
      </c>
      <c r="L781" s="17"/>
      <c r="M781" s="19" t="str">
        <f t="shared" si="25"/>
        <v/>
      </c>
      <c r="N781" s="20"/>
      <c r="O781" s="21"/>
    </row>
    <row r="782" spans="2:15" ht="24" customHeight="1">
      <c r="B782" s="14" t="str">
        <f>IFERROR(VLOOKUP(C782,'[1]DADOS (OCULTAR)'!$Q$3:$S$133,3,0),"")</f>
        <v/>
      </c>
      <c r="C782" s="15"/>
      <c r="D782" s="14" t="str">
        <f>IFERROR(VLOOKUP(E782,'[1]DADOS (OCULTAR)'!$Q$3:$S$133,3,0),"")</f>
        <v/>
      </c>
      <c r="E782" s="16"/>
      <c r="F782" s="15"/>
      <c r="G782" s="17"/>
      <c r="H782" s="18"/>
      <c r="I782" s="15"/>
      <c r="J782" s="17"/>
      <c r="K782" s="19" t="str">
        <f t="shared" si="24"/>
        <v/>
      </c>
      <c r="L782" s="17"/>
      <c r="M782" s="19" t="str">
        <f t="shared" si="25"/>
        <v/>
      </c>
      <c r="N782" s="20"/>
      <c r="O782" s="21"/>
    </row>
    <row r="783" spans="2:15" ht="24" customHeight="1">
      <c r="B783" s="14" t="str">
        <f>IFERROR(VLOOKUP(C783,'[1]DADOS (OCULTAR)'!$Q$3:$S$133,3,0),"")</f>
        <v/>
      </c>
      <c r="C783" s="15"/>
      <c r="D783" s="14" t="str">
        <f>IFERROR(VLOOKUP(E783,'[1]DADOS (OCULTAR)'!$Q$3:$S$133,3,0),"")</f>
        <v/>
      </c>
      <c r="E783" s="16"/>
      <c r="F783" s="15"/>
      <c r="G783" s="17"/>
      <c r="H783" s="18"/>
      <c r="I783" s="15"/>
      <c r="J783" s="17"/>
      <c r="K783" s="19" t="str">
        <f t="shared" si="24"/>
        <v/>
      </c>
      <c r="L783" s="17"/>
      <c r="M783" s="19" t="str">
        <f t="shared" si="25"/>
        <v/>
      </c>
      <c r="N783" s="20"/>
      <c r="O783" s="21"/>
    </row>
    <row r="784" spans="2:15" ht="24" customHeight="1">
      <c r="B784" s="14" t="str">
        <f>IFERROR(VLOOKUP(C784,'[1]DADOS (OCULTAR)'!$Q$3:$S$133,3,0),"")</f>
        <v/>
      </c>
      <c r="C784" s="15"/>
      <c r="D784" s="14" t="str">
        <f>IFERROR(VLOOKUP(E784,'[1]DADOS (OCULTAR)'!$Q$3:$S$133,3,0),"")</f>
        <v/>
      </c>
      <c r="E784" s="16"/>
      <c r="F784" s="15"/>
      <c r="G784" s="17"/>
      <c r="H784" s="18"/>
      <c r="I784" s="15"/>
      <c r="J784" s="17"/>
      <c r="K784" s="19" t="str">
        <f t="shared" si="24"/>
        <v/>
      </c>
      <c r="L784" s="17"/>
      <c r="M784" s="19" t="str">
        <f t="shared" si="25"/>
        <v/>
      </c>
      <c r="N784" s="20"/>
      <c r="O784" s="21"/>
    </row>
    <row r="785" spans="2:15" ht="24" customHeight="1">
      <c r="B785" s="14" t="str">
        <f>IFERROR(VLOOKUP(C785,'[1]DADOS (OCULTAR)'!$Q$3:$S$133,3,0),"")</f>
        <v/>
      </c>
      <c r="C785" s="15"/>
      <c r="D785" s="14" t="str">
        <f>IFERROR(VLOOKUP(E785,'[1]DADOS (OCULTAR)'!$Q$3:$S$133,3,0),"")</f>
        <v/>
      </c>
      <c r="E785" s="16"/>
      <c r="F785" s="15"/>
      <c r="G785" s="17"/>
      <c r="H785" s="18"/>
      <c r="I785" s="15"/>
      <c r="J785" s="17"/>
      <c r="K785" s="19" t="str">
        <f t="shared" si="24"/>
        <v/>
      </c>
      <c r="L785" s="17"/>
      <c r="M785" s="19" t="str">
        <f t="shared" si="25"/>
        <v/>
      </c>
      <c r="N785" s="20"/>
      <c r="O785" s="21"/>
    </row>
    <row r="786" spans="2:15" ht="24" customHeight="1">
      <c r="B786" s="14" t="str">
        <f>IFERROR(VLOOKUP(C786,'[1]DADOS (OCULTAR)'!$Q$3:$S$133,3,0),"")</f>
        <v/>
      </c>
      <c r="C786" s="15"/>
      <c r="D786" s="14" t="str">
        <f>IFERROR(VLOOKUP(E786,'[1]DADOS (OCULTAR)'!$Q$3:$S$133,3,0),"")</f>
        <v/>
      </c>
      <c r="E786" s="16"/>
      <c r="F786" s="15"/>
      <c r="G786" s="17"/>
      <c r="H786" s="18"/>
      <c r="I786" s="15"/>
      <c r="J786" s="17"/>
      <c r="K786" s="19" t="str">
        <f t="shared" si="24"/>
        <v/>
      </c>
      <c r="L786" s="17"/>
      <c r="M786" s="19" t="str">
        <f t="shared" si="25"/>
        <v/>
      </c>
      <c r="N786" s="20"/>
      <c r="O786" s="21"/>
    </row>
    <row r="787" spans="2:15" ht="24" customHeight="1">
      <c r="B787" s="14" t="str">
        <f>IFERROR(VLOOKUP(C787,'[1]DADOS (OCULTAR)'!$Q$3:$S$133,3,0),"")</f>
        <v/>
      </c>
      <c r="C787" s="15"/>
      <c r="D787" s="14" t="str">
        <f>IFERROR(VLOOKUP(E787,'[1]DADOS (OCULTAR)'!$Q$3:$S$133,3,0),"")</f>
        <v/>
      </c>
      <c r="E787" s="16"/>
      <c r="F787" s="15"/>
      <c r="G787" s="17"/>
      <c r="H787" s="18"/>
      <c r="I787" s="15"/>
      <c r="J787" s="17"/>
      <c r="K787" s="19" t="str">
        <f t="shared" si="24"/>
        <v/>
      </c>
      <c r="L787" s="17"/>
      <c r="M787" s="19" t="str">
        <f t="shared" si="25"/>
        <v/>
      </c>
      <c r="N787" s="20"/>
      <c r="O787" s="21"/>
    </row>
    <row r="788" spans="2:15" ht="24" customHeight="1">
      <c r="B788" s="14" t="str">
        <f>IFERROR(VLOOKUP(C788,'[1]DADOS (OCULTAR)'!$Q$3:$S$133,3,0),"")</f>
        <v/>
      </c>
      <c r="C788" s="15"/>
      <c r="D788" s="14" t="str">
        <f>IFERROR(VLOOKUP(E788,'[1]DADOS (OCULTAR)'!$Q$3:$S$133,3,0),"")</f>
        <v/>
      </c>
      <c r="E788" s="16"/>
      <c r="F788" s="15"/>
      <c r="G788" s="17"/>
      <c r="H788" s="18"/>
      <c r="I788" s="15"/>
      <c r="J788" s="17"/>
      <c r="K788" s="19" t="str">
        <f t="shared" si="24"/>
        <v/>
      </c>
      <c r="L788" s="17"/>
      <c r="M788" s="19" t="str">
        <f t="shared" si="25"/>
        <v/>
      </c>
      <c r="N788" s="20"/>
      <c r="O788" s="21"/>
    </row>
    <row r="789" spans="2:15" ht="24" customHeight="1">
      <c r="B789" s="14" t="str">
        <f>IFERROR(VLOOKUP(C789,'[1]DADOS (OCULTAR)'!$Q$3:$S$133,3,0),"")</f>
        <v/>
      </c>
      <c r="C789" s="15"/>
      <c r="D789" s="14" t="str">
        <f>IFERROR(VLOOKUP(E789,'[1]DADOS (OCULTAR)'!$Q$3:$S$133,3,0),"")</f>
        <v/>
      </c>
      <c r="E789" s="16"/>
      <c r="F789" s="15"/>
      <c r="G789" s="17"/>
      <c r="H789" s="18"/>
      <c r="I789" s="15"/>
      <c r="J789" s="17"/>
      <c r="K789" s="19" t="str">
        <f t="shared" si="24"/>
        <v/>
      </c>
      <c r="L789" s="17"/>
      <c r="M789" s="19" t="str">
        <f t="shared" si="25"/>
        <v/>
      </c>
      <c r="N789" s="20"/>
      <c r="O789" s="21"/>
    </row>
    <row r="790" spans="2:15" ht="24" customHeight="1">
      <c r="B790" s="14" t="str">
        <f>IFERROR(VLOOKUP(C790,'[1]DADOS (OCULTAR)'!$Q$3:$S$133,3,0),"")</f>
        <v/>
      </c>
      <c r="C790" s="15"/>
      <c r="D790" s="14" t="str">
        <f>IFERROR(VLOOKUP(E790,'[1]DADOS (OCULTAR)'!$Q$3:$S$133,3,0),"")</f>
        <v/>
      </c>
      <c r="E790" s="16"/>
      <c r="F790" s="15"/>
      <c r="G790" s="17"/>
      <c r="H790" s="18"/>
      <c r="I790" s="15"/>
      <c r="J790" s="17"/>
      <c r="K790" s="19" t="str">
        <f t="shared" si="24"/>
        <v/>
      </c>
      <c r="L790" s="17"/>
      <c r="M790" s="19" t="str">
        <f t="shared" si="25"/>
        <v/>
      </c>
      <c r="N790" s="20"/>
      <c r="O790" s="21"/>
    </row>
    <row r="791" spans="2:15" ht="24" customHeight="1">
      <c r="B791" s="14" t="str">
        <f>IFERROR(VLOOKUP(C791,'[1]DADOS (OCULTAR)'!$Q$3:$S$133,3,0),"")</f>
        <v/>
      </c>
      <c r="C791" s="15"/>
      <c r="D791" s="14" t="str">
        <f>IFERROR(VLOOKUP(E791,'[1]DADOS (OCULTAR)'!$Q$3:$S$133,3,0),"")</f>
        <v/>
      </c>
      <c r="E791" s="16"/>
      <c r="F791" s="15"/>
      <c r="G791" s="17"/>
      <c r="H791" s="18"/>
      <c r="I791" s="15"/>
      <c r="J791" s="17"/>
      <c r="K791" s="19" t="str">
        <f t="shared" si="24"/>
        <v/>
      </c>
      <c r="L791" s="17"/>
      <c r="M791" s="19" t="str">
        <f t="shared" si="25"/>
        <v/>
      </c>
      <c r="N791" s="20"/>
      <c r="O791" s="21"/>
    </row>
    <row r="792" spans="2:15" ht="24" customHeight="1">
      <c r="B792" s="14" t="str">
        <f>IFERROR(VLOOKUP(C792,'[1]DADOS (OCULTAR)'!$Q$3:$S$133,3,0),"")</f>
        <v/>
      </c>
      <c r="C792" s="15"/>
      <c r="D792" s="14" t="str">
        <f>IFERROR(VLOOKUP(E792,'[1]DADOS (OCULTAR)'!$Q$3:$S$133,3,0),"")</f>
        <v/>
      </c>
      <c r="E792" s="16"/>
      <c r="F792" s="15"/>
      <c r="G792" s="17"/>
      <c r="H792" s="18"/>
      <c r="I792" s="15"/>
      <c r="J792" s="17"/>
      <c r="K792" s="19" t="str">
        <f t="shared" si="24"/>
        <v/>
      </c>
      <c r="L792" s="17"/>
      <c r="M792" s="19" t="str">
        <f t="shared" si="25"/>
        <v/>
      </c>
      <c r="N792" s="20"/>
      <c r="O792" s="21"/>
    </row>
    <row r="793" spans="2:15" ht="24" customHeight="1">
      <c r="B793" s="14" t="str">
        <f>IFERROR(VLOOKUP(C793,'[1]DADOS (OCULTAR)'!$Q$3:$S$133,3,0),"")</f>
        <v/>
      </c>
      <c r="C793" s="15"/>
      <c r="D793" s="14" t="str">
        <f>IFERROR(VLOOKUP(E793,'[1]DADOS (OCULTAR)'!$Q$3:$S$133,3,0),"")</f>
        <v/>
      </c>
      <c r="E793" s="16"/>
      <c r="F793" s="15"/>
      <c r="G793" s="17"/>
      <c r="H793" s="18"/>
      <c r="I793" s="15"/>
      <c r="J793" s="17"/>
      <c r="K793" s="19" t="str">
        <f t="shared" si="24"/>
        <v/>
      </c>
      <c r="L793" s="17"/>
      <c r="M793" s="19" t="str">
        <f t="shared" si="25"/>
        <v/>
      </c>
      <c r="N793" s="20"/>
      <c r="O793" s="21"/>
    </row>
    <row r="794" spans="2:15" ht="24" customHeight="1">
      <c r="B794" s="14" t="str">
        <f>IFERROR(VLOOKUP(C794,'[1]DADOS (OCULTAR)'!$Q$3:$S$133,3,0),"")</f>
        <v/>
      </c>
      <c r="C794" s="15"/>
      <c r="D794" s="14" t="str">
        <f>IFERROR(VLOOKUP(E794,'[1]DADOS (OCULTAR)'!$Q$3:$S$133,3,0),"")</f>
        <v/>
      </c>
      <c r="E794" s="16"/>
      <c r="F794" s="15"/>
      <c r="G794" s="17"/>
      <c r="H794" s="18"/>
      <c r="I794" s="15"/>
      <c r="J794" s="17"/>
      <c r="K794" s="19" t="str">
        <f t="shared" si="24"/>
        <v/>
      </c>
      <c r="L794" s="17"/>
      <c r="M794" s="19" t="str">
        <f t="shared" si="25"/>
        <v/>
      </c>
      <c r="N794" s="20"/>
      <c r="O794" s="21"/>
    </row>
    <row r="795" spans="2:15" ht="24" customHeight="1">
      <c r="B795" s="14" t="str">
        <f>IFERROR(VLOOKUP(C795,'[1]DADOS (OCULTAR)'!$Q$3:$S$133,3,0),"")</f>
        <v/>
      </c>
      <c r="C795" s="15"/>
      <c r="D795" s="14" t="str">
        <f>IFERROR(VLOOKUP(E795,'[1]DADOS (OCULTAR)'!$Q$3:$S$133,3,0),"")</f>
        <v/>
      </c>
      <c r="E795" s="16"/>
      <c r="F795" s="15"/>
      <c r="G795" s="17"/>
      <c r="H795" s="18"/>
      <c r="I795" s="15"/>
      <c r="J795" s="17"/>
      <c r="K795" s="19" t="str">
        <f t="shared" si="24"/>
        <v/>
      </c>
      <c r="L795" s="17"/>
      <c r="M795" s="19" t="str">
        <f t="shared" si="25"/>
        <v/>
      </c>
      <c r="N795" s="20"/>
      <c r="O795" s="21"/>
    </row>
    <row r="796" spans="2:15" ht="24" customHeight="1">
      <c r="B796" s="14" t="str">
        <f>IFERROR(VLOOKUP(C796,'[1]DADOS (OCULTAR)'!$Q$3:$S$133,3,0),"")</f>
        <v/>
      </c>
      <c r="C796" s="15"/>
      <c r="D796" s="14" t="str">
        <f>IFERROR(VLOOKUP(E796,'[1]DADOS (OCULTAR)'!$Q$3:$S$133,3,0),"")</f>
        <v/>
      </c>
      <c r="E796" s="16"/>
      <c r="F796" s="15"/>
      <c r="G796" s="17"/>
      <c r="H796" s="18"/>
      <c r="I796" s="15"/>
      <c r="J796" s="17"/>
      <c r="K796" s="19" t="str">
        <f t="shared" si="24"/>
        <v/>
      </c>
      <c r="L796" s="17"/>
      <c r="M796" s="19" t="str">
        <f t="shared" si="25"/>
        <v/>
      </c>
      <c r="N796" s="20"/>
      <c r="O796" s="21"/>
    </row>
    <row r="797" spans="2:15" ht="24" customHeight="1">
      <c r="B797" s="14" t="str">
        <f>IFERROR(VLOOKUP(C797,'[1]DADOS (OCULTAR)'!$Q$3:$S$133,3,0),"")</f>
        <v/>
      </c>
      <c r="C797" s="15"/>
      <c r="D797" s="14" t="str">
        <f>IFERROR(VLOOKUP(E797,'[1]DADOS (OCULTAR)'!$Q$3:$S$133,3,0),"")</f>
        <v/>
      </c>
      <c r="E797" s="16"/>
      <c r="F797" s="15"/>
      <c r="G797" s="17"/>
      <c r="H797" s="18"/>
      <c r="I797" s="15"/>
      <c r="J797" s="17"/>
      <c r="K797" s="19" t="str">
        <f t="shared" si="24"/>
        <v/>
      </c>
      <c r="L797" s="17"/>
      <c r="M797" s="19" t="str">
        <f t="shared" si="25"/>
        <v/>
      </c>
      <c r="N797" s="20"/>
      <c r="O797" s="21"/>
    </row>
    <row r="798" spans="2:15" ht="24" customHeight="1">
      <c r="B798" s="14" t="str">
        <f>IFERROR(VLOOKUP(C798,'[1]DADOS (OCULTAR)'!$Q$3:$S$133,3,0),"")</f>
        <v/>
      </c>
      <c r="C798" s="15"/>
      <c r="D798" s="14" t="str">
        <f>IFERROR(VLOOKUP(E798,'[1]DADOS (OCULTAR)'!$Q$3:$S$133,3,0),"")</f>
        <v/>
      </c>
      <c r="E798" s="16"/>
      <c r="F798" s="15"/>
      <c r="G798" s="17"/>
      <c r="H798" s="18"/>
      <c r="I798" s="15"/>
      <c r="J798" s="17"/>
      <c r="K798" s="19" t="str">
        <f t="shared" si="24"/>
        <v/>
      </c>
      <c r="L798" s="17"/>
      <c r="M798" s="19" t="str">
        <f t="shared" si="25"/>
        <v/>
      </c>
      <c r="N798" s="20"/>
      <c r="O798" s="21"/>
    </row>
    <row r="799" spans="2:15" ht="24" customHeight="1">
      <c r="B799" s="14" t="str">
        <f>IFERROR(VLOOKUP(C799,'[1]DADOS (OCULTAR)'!$Q$3:$S$133,3,0),"")</f>
        <v/>
      </c>
      <c r="C799" s="15"/>
      <c r="D799" s="14" t="str">
        <f>IFERROR(VLOOKUP(E799,'[1]DADOS (OCULTAR)'!$Q$3:$S$133,3,0),"")</f>
        <v/>
      </c>
      <c r="E799" s="16"/>
      <c r="F799" s="15"/>
      <c r="G799" s="17"/>
      <c r="H799" s="18"/>
      <c r="I799" s="15"/>
      <c r="J799" s="17"/>
      <c r="K799" s="19" t="str">
        <f t="shared" si="24"/>
        <v/>
      </c>
      <c r="L799" s="17"/>
      <c r="M799" s="19" t="str">
        <f t="shared" si="25"/>
        <v/>
      </c>
      <c r="N799" s="20"/>
      <c r="O799" s="21"/>
    </row>
    <row r="800" spans="2:15" ht="24" customHeight="1">
      <c r="B800" s="14" t="str">
        <f>IFERROR(VLOOKUP(C800,'[1]DADOS (OCULTAR)'!$Q$3:$S$133,3,0),"")</f>
        <v/>
      </c>
      <c r="C800" s="15"/>
      <c r="D800" s="14" t="str">
        <f>IFERROR(VLOOKUP(E800,'[1]DADOS (OCULTAR)'!$Q$3:$S$133,3,0),"")</f>
        <v/>
      </c>
      <c r="E800" s="16"/>
      <c r="F800" s="15"/>
      <c r="G800" s="17"/>
      <c r="H800" s="18"/>
      <c r="I800" s="15"/>
      <c r="J800" s="17"/>
      <c r="K800" s="19" t="str">
        <f t="shared" si="24"/>
        <v/>
      </c>
      <c r="L800" s="17"/>
      <c r="M800" s="19" t="str">
        <f t="shared" si="25"/>
        <v/>
      </c>
      <c r="N800" s="20"/>
      <c r="O800" s="21"/>
    </row>
    <row r="801" spans="2:15" ht="24" customHeight="1">
      <c r="B801" s="14" t="str">
        <f>IFERROR(VLOOKUP(C801,'[1]DADOS (OCULTAR)'!$Q$3:$S$133,3,0),"")</f>
        <v/>
      </c>
      <c r="C801" s="15"/>
      <c r="D801" s="14" t="str">
        <f>IFERROR(VLOOKUP(E801,'[1]DADOS (OCULTAR)'!$Q$3:$S$133,3,0),"")</f>
        <v/>
      </c>
      <c r="E801" s="16"/>
      <c r="F801" s="15"/>
      <c r="G801" s="17"/>
      <c r="H801" s="18"/>
      <c r="I801" s="15"/>
      <c r="J801" s="17"/>
      <c r="K801" s="19" t="str">
        <f t="shared" si="24"/>
        <v/>
      </c>
      <c r="L801" s="17"/>
      <c r="M801" s="19" t="str">
        <f t="shared" si="25"/>
        <v/>
      </c>
      <c r="N801" s="20"/>
      <c r="O801" s="21"/>
    </row>
    <row r="802" spans="2:15" ht="24" customHeight="1">
      <c r="B802" s="14" t="str">
        <f>IFERROR(VLOOKUP(C802,'[1]DADOS (OCULTAR)'!$Q$3:$S$133,3,0),"")</f>
        <v/>
      </c>
      <c r="C802" s="15"/>
      <c r="D802" s="14" t="str">
        <f>IFERROR(VLOOKUP(E802,'[1]DADOS (OCULTAR)'!$Q$3:$S$133,3,0),"")</f>
        <v/>
      </c>
      <c r="E802" s="16"/>
      <c r="F802" s="15"/>
      <c r="G802" s="17"/>
      <c r="H802" s="18"/>
      <c r="I802" s="15"/>
      <c r="J802" s="17"/>
      <c r="K802" s="19" t="str">
        <f t="shared" si="24"/>
        <v/>
      </c>
      <c r="L802" s="17"/>
      <c r="M802" s="19" t="str">
        <f t="shared" si="25"/>
        <v/>
      </c>
      <c r="N802" s="20"/>
      <c r="O802" s="21"/>
    </row>
    <row r="803" spans="2:15" ht="24" customHeight="1">
      <c r="B803" s="14" t="str">
        <f>IFERROR(VLOOKUP(C803,'[1]DADOS (OCULTAR)'!$Q$3:$S$133,3,0),"")</f>
        <v/>
      </c>
      <c r="C803" s="15"/>
      <c r="D803" s="14" t="str">
        <f>IFERROR(VLOOKUP(E803,'[1]DADOS (OCULTAR)'!$Q$3:$S$133,3,0),"")</f>
        <v/>
      </c>
      <c r="E803" s="16"/>
      <c r="F803" s="15"/>
      <c r="G803" s="17"/>
      <c r="H803" s="18"/>
      <c r="I803" s="15"/>
      <c r="J803" s="17"/>
      <c r="K803" s="19" t="str">
        <f t="shared" si="24"/>
        <v/>
      </c>
      <c r="L803" s="17"/>
      <c r="M803" s="19" t="str">
        <f t="shared" si="25"/>
        <v/>
      </c>
      <c r="N803" s="20"/>
      <c r="O803" s="21"/>
    </row>
    <row r="804" spans="2:15" ht="24" customHeight="1">
      <c r="B804" s="14" t="str">
        <f>IFERROR(VLOOKUP(C804,'[1]DADOS (OCULTAR)'!$Q$3:$S$133,3,0),"")</f>
        <v/>
      </c>
      <c r="C804" s="15"/>
      <c r="D804" s="14" t="str">
        <f>IFERROR(VLOOKUP(E804,'[1]DADOS (OCULTAR)'!$Q$3:$S$133,3,0),"")</f>
        <v/>
      </c>
      <c r="E804" s="16"/>
      <c r="F804" s="15"/>
      <c r="G804" s="17"/>
      <c r="H804" s="18"/>
      <c r="I804" s="15"/>
      <c r="J804" s="17"/>
      <c r="K804" s="19" t="str">
        <f t="shared" si="24"/>
        <v/>
      </c>
      <c r="L804" s="17"/>
      <c r="M804" s="19" t="str">
        <f t="shared" si="25"/>
        <v/>
      </c>
      <c r="N804" s="20"/>
      <c r="O804" s="21"/>
    </row>
    <row r="805" spans="2:15" ht="24" customHeight="1">
      <c r="B805" s="14" t="str">
        <f>IFERROR(VLOOKUP(C805,'[1]DADOS (OCULTAR)'!$Q$3:$S$133,3,0),"")</f>
        <v/>
      </c>
      <c r="C805" s="15"/>
      <c r="D805" s="14" t="str">
        <f>IFERROR(VLOOKUP(E805,'[1]DADOS (OCULTAR)'!$Q$3:$S$133,3,0),"")</f>
        <v/>
      </c>
      <c r="E805" s="16"/>
      <c r="F805" s="15"/>
      <c r="G805" s="17"/>
      <c r="H805" s="18"/>
      <c r="I805" s="15"/>
      <c r="J805" s="17"/>
      <c r="K805" s="19" t="str">
        <f t="shared" si="24"/>
        <v/>
      </c>
      <c r="L805" s="17"/>
      <c r="M805" s="19" t="str">
        <f t="shared" si="25"/>
        <v/>
      </c>
      <c r="N805" s="20"/>
      <c r="O805" s="21"/>
    </row>
    <row r="806" spans="2:15" ht="24" customHeight="1">
      <c r="B806" s="14" t="str">
        <f>IFERROR(VLOOKUP(C806,'[1]DADOS (OCULTAR)'!$Q$3:$S$133,3,0),"")</f>
        <v/>
      </c>
      <c r="C806" s="15"/>
      <c r="D806" s="14" t="str">
        <f>IFERROR(VLOOKUP(E806,'[1]DADOS (OCULTAR)'!$Q$3:$S$133,3,0),"")</f>
        <v/>
      </c>
      <c r="E806" s="16"/>
      <c r="F806" s="15"/>
      <c r="G806" s="17"/>
      <c r="H806" s="18"/>
      <c r="I806" s="15"/>
      <c r="J806" s="17"/>
      <c r="K806" s="19" t="str">
        <f t="shared" si="24"/>
        <v/>
      </c>
      <c r="L806" s="17"/>
      <c r="M806" s="19" t="str">
        <f t="shared" si="25"/>
        <v/>
      </c>
      <c r="N806" s="20"/>
      <c r="O806" s="21"/>
    </row>
    <row r="807" spans="2:15" ht="24" customHeight="1">
      <c r="B807" s="14" t="str">
        <f>IFERROR(VLOOKUP(C807,'[1]DADOS (OCULTAR)'!$Q$3:$S$133,3,0),"")</f>
        <v/>
      </c>
      <c r="C807" s="15"/>
      <c r="D807" s="14" t="str">
        <f>IFERROR(VLOOKUP(E807,'[1]DADOS (OCULTAR)'!$Q$3:$S$133,3,0),"")</f>
        <v/>
      </c>
      <c r="E807" s="16"/>
      <c r="F807" s="15"/>
      <c r="G807" s="17"/>
      <c r="H807" s="18"/>
      <c r="I807" s="15"/>
      <c r="J807" s="17"/>
      <c r="K807" s="19" t="str">
        <f t="shared" si="24"/>
        <v/>
      </c>
      <c r="L807" s="17"/>
      <c r="M807" s="19" t="str">
        <f t="shared" si="25"/>
        <v/>
      </c>
      <c r="N807" s="20"/>
      <c r="O807" s="21"/>
    </row>
    <row r="808" spans="2:15" ht="24" customHeight="1">
      <c r="B808" s="14" t="str">
        <f>IFERROR(VLOOKUP(C808,'[1]DADOS (OCULTAR)'!$Q$3:$S$133,3,0),"")</f>
        <v/>
      </c>
      <c r="C808" s="15"/>
      <c r="D808" s="14" t="str">
        <f>IFERROR(VLOOKUP(E808,'[1]DADOS (OCULTAR)'!$Q$3:$S$133,3,0),"")</f>
        <v/>
      </c>
      <c r="E808" s="16"/>
      <c r="F808" s="15"/>
      <c r="G808" s="17"/>
      <c r="H808" s="18"/>
      <c r="I808" s="15"/>
      <c r="J808" s="17"/>
      <c r="K808" s="19" t="str">
        <f t="shared" si="24"/>
        <v/>
      </c>
      <c r="L808" s="17"/>
      <c r="M808" s="19" t="str">
        <f t="shared" si="25"/>
        <v/>
      </c>
      <c r="N808" s="20"/>
      <c r="O808" s="21"/>
    </row>
    <row r="809" spans="2:15" ht="24" customHeight="1">
      <c r="B809" s="14" t="str">
        <f>IFERROR(VLOOKUP(C809,'[1]DADOS (OCULTAR)'!$Q$3:$S$133,3,0),"")</f>
        <v/>
      </c>
      <c r="C809" s="15"/>
      <c r="D809" s="14" t="str">
        <f>IFERROR(VLOOKUP(E809,'[1]DADOS (OCULTAR)'!$Q$3:$S$133,3,0),"")</f>
        <v/>
      </c>
      <c r="E809" s="16"/>
      <c r="F809" s="15"/>
      <c r="G809" s="17"/>
      <c r="H809" s="18"/>
      <c r="I809" s="15"/>
      <c r="J809" s="17"/>
      <c r="K809" s="19" t="str">
        <f t="shared" si="24"/>
        <v/>
      </c>
      <c r="L809" s="17"/>
      <c r="M809" s="19" t="str">
        <f t="shared" si="25"/>
        <v/>
      </c>
      <c r="N809" s="20"/>
      <c r="O809" s="21"/>
    </row>
    <row r="810" spans="2:15" ht="24" customHeight="1">
      <c r="B810" s="14" t="str">
        <f>IFERROR(VLOOKUP(C810,'[1]DADOS (OCULTAR)'!$Q$3:$S$133,3,0),"")</f>
        <v/>
      </c>
      <c r="C810" s="15"/>
      <c r="D810" s="14" t="str">
        <f>IFERROR(VLOOKUP(E810,'[1]DADOS (OCULTAR)'!$Q$3:$S$133,3,0),"")</f>
        <v/>
      </c>
      <c r="E810" s="16"/>
      <c r="F810" s="15"/>
      <c r="G810" s="17"/>
      <c r="H810" s="18"/>
      <c r="I810" s="15"/>
      <c r="J810" s="17"/>
      <c r="K810" s="19" t="str">
        <f t="shared" si="24"/>
        <v/>
      </c>
      <c r="L810" s="17"/>
      <c r="M810" s="19" t="str">
        <f t="shared" si="25"/>
        <v/>
      </c>
      <c r="N810" s="20"/>
      <c r="O810" s="21"/>
    </row>
    <row r="811" spans="2:15" ht="24" customHeight="1">
      <c r="B811" s="14" t="str">
        <f>IFERROR(VLOOKUP(C811,'[1]DADOS (OCULTAR)'!$Q$3:$S$133,3,0),"")</f>
        <v/>
      </c>
      <c r="C811" s="15"/>
      <c r="D811" s="14" t="str">
        <f>IFERROR(VLOOKUP(E811,'[1]DADOS (OCULTAR)'!$Q$3:$S$133,3,0),"")</f>
        <v/>
      </c>
      <c r="E811" s="16"/>
      <c r="F811" s="15"/>
      <c r="G811" s="17"/>
      <c r="H811" s="18"/>
      <c r="I811" s="15"/>
      <c r="J811" s="17"/>
      <c r="K811" s="19" t="str">
        <f t="shared" si="24"/>
        <v/>
      </c>
      <c r="L811" s="17"/>
      <c r="M811" s="19" t="str">
        <f t="shared" si="25"/>
        <v/>
      </c>
      <c r="N811" s="20"/>
      <c r="O811" s="21"/>
    </row>
    <row r="812" spans="2:15" ht="24" customHeight="1">
      <c r="B812" s="14" t="str">
        <f>IFERROR(VLOOKUP(C812,'[1]DADOS (OCULTAR)'!$Q$3:$S$133,3,0),"")</f>
        <v/>
      </c>
      <c r="C812" s="15"/>
      <c r="D812" s="14" t="str">
        <f>IFERROR(VLOOKUP(E812,'[1]DADOS (OCULTAR)'!$Q$3:$S$133,3,0),"")</f>
        <v/>
      </c>
      <c r="E812" s="16"/>
      <c r="F812" s="15"/>
      <c r="G812" s="17"/>
      <c r="H812" s="18"/>
      <c r="I812" s="15"/>
      <c r="J812" s="17"/>
      <c r="K812" s="19" t="str">
        <f t="shared" si="24"/>
        <v/>
      </c>
      <c r="L812" s="17"/>
      <c r="M812" s="19" t="str">
        <f t="shared" si="25"/>
        <v/>
      </c>
      <c r="N812" s="20"/>
      <c r="O812" s="21"/>
    </row>
    <row r="813" spans="2:15" ht="24" customHeight="1">
      <c r="B813" s="14" t="str">
        <f>IFERROR(VLOOKUP(C813,'[1]DADOS (OCULTAR)'!$Q$3:$S$133,3,0),"")</f>
        <v/>
      </c>
      <c r="C813" s="15"/>
      <c r="D813" s="14" t="str">
        <f>IFERROR(VLOOKUP(E813,'[1]DADOS (OCULTAR)'!$Q$3:$S$133,3,0),"")</f>
        <v/>
      </c>
      <c r="E813" s="16"/>
      <c r="F813" s="15"/>
      <c r="G813" s="17"/>
      <c r="H813" s="18"/>
      <c r="I813" s="15"/>
      <c r="J813" s="17"/>
      <c r="K813" s="19" t="str">
        <f t="shared" si="24"/>
        <v/>
      </c>
      <c r="L813" s="17"/>
      <c r="M813" s="19" t="str">
        <f t="shared" si="25"/>
        <v/>
      </c>
      <c r="N813" s="20"/>
      <c r="O813" s="21"/>
    </row>
    <row r="814" spans="2:15" ht="24" customHeight="1">
      <c r="B814" s="14" t="str">
        <f>IFERROR(VLOOKUP(C814,'[1]DADOS (OCULTAR)'!$Q$3:$S$133,3,0),"")</f>
        <v/>
      </c>
      <c r="C814" s="15"/>
      <c r="D814" s="14" t="str">
        <f>IFERROR(VLOOKUP(E814,'[1]DADOS (OCULTAR)'!$Q$3:$S$133,3,0),"")</f>
        <v/>
      </c>
      <c r="E814" s="16"/>
      <c r="F814" s="15"/>
      <c r="G814" s="17"/>
      <c r="H814" s="18"/>
      <c r="I814" s="15"/>
      <c r="J814" s="17"/>
      <c r="K814" s="19" t="str">
        <f t="shared" si="24"/>
        <v/>
      </c>
      <c r="L814" s="17"/>
      <c r="M814" s="19" t="str">
        <f t="shared" si="25"/>
        <v/>
      </c>
      <c r="N814" s="20"/>
      <c r="O814" s="21"/>
    </row>
    <row r="815" spans="2:15" ht="24" customHeight="1">
      <c r="B815" s="14" t="str">
        <f>IFERROR(VLOOKUP(C815,'[1]DADOS (OCULTAR)'!$Q$3:$S$133,3,0),"")</f>
        <v/>
      </c>
      <c r="C815" s="15"/>
      <c r="D815" s="14" t="str">
        <f>IFERROR(VLOOKUP(E815,'[1]DADOS (OCULTAR)'!$Q$3:$S$133,3,0),"")</f>
        <v/>
      </c>
      <c r="E815" s="16"/>
      <c r="F815" s="15"/>
      <c r="G815" s="17"/>
      <c r="H815" s="18"/>
      <c r="I815" s="15"/>
      <c r="J815" s="17"/>
      <c r="K815" s="19" t="str">
        <f t="shared" si="24"/>
        <v/>
      </c>
      <c r="L815" s="17"/>
      <c r="M815" s="19" t="str">
        <f t="shared" si="25"/>
        <v/>
      </c>
      <c r="N815" s="20"/>
      <c r="O815" s="21"/>
    </row>
    <row r="816" spans="2:15" ht="24" customHeight="1">
      <c r="B816" s="14" t="str">
        <f>IFERROR(VLOOKUP(C816,'[1]DADOS (OCULTAR)'!$Q$3:$S$133,3,0),"")</f>
        <v/>
      </c>
      <c r="C816" s="15"/>
      <c r="D816" s="14" t="str">
        <f>IFERROR(VLOOKUP(E816,'[1]DADOS (OCULTAR)'!$Q$3:$S$133,3,0),"")</f>
        <v/>
      </c>
      <c r="E816" s="16"/>
      <c r="F816" s="15"/>
      <c r="G816" s="17"/>
      <c r="H816" s="18"/>
      <c r="I816" s="15"/>
      <c r="J816" s="17"/>
      <c r="K816" s="19" t="str">
        <f t="shared" si="24"/>
        <v/>
      </c>
      <c r="L816" s="17"/>
      <c r="M816" s="19" t="str">
        <f t="shared" si="25"/>
        <v/>
      </c>
      <c r="N816" s="20"/>
      <c r="O816" s="21"/>
    </row>
    <row r="817" spans="2:15" ht="24" customHeight="1">
      <c r="B817" s="14" t="str">
        <f>IFERROR(VLOOKUP(C817,'[1]DADOS (OCULTAR)'!$Q$3:$S$133,3,0),"")</f>
        <v/>
      </c>
      <c r="C817" s="15"/>
      <c r="D817" s="14" t="str">
        <f>IFERROR(VLOOKUP(E817,'[1]DADOS (OCULTAR)'!$Q$3:$S$133,3,0),"")</f>
        <v/>
      </c>
      <c r="E817" s="16"/>
      <c r="F817" s="15"/>
      <c r="G817" s="17"/>
      <c r="H817" s="18"/>
      <c r="I817" s="15"/>
      <c r="J817" s="17"/>
      <c r="K817" s="19" t="str">
        <f t="shared" si="24"/>
        <v/>
      </c>
      <c r="L817" s="17"/>
      <c r="M817" s="19" t="str">
        <f t="shared" si="25"/>
        <v/>
      </c>
      <c r="N817" s="20"/>
      <c r="O817" s="21"/>
    </row>
    <row r="818" spans="2:15" ht="24" customHeight="1">
      <c r="B818" s="14" t="str">
        <f>IFERROR(VLOOKUP(C818,'[1]DADOS (OCULTAR)'!$Q$3:$S$133,3,0),"")</f>
        <v/>
      </c>
      <c r="C818" s="15"/>
      <c r="D818" s="14" t="str">
        <f>IFERROR(VLOOKUP(E818,'[1]DADOS (OCULTAR)'!$Q$3:$S$133,3,0),"")</f>
        <v/>
      </c>
      <c r="E818" s="16"/>
      <c r="F818" s="15"/>
      <c r="G818" s="17"/>
      <c r="H818" s="18"/>
      <c r="I818" s="15"/>
      <c r="J818" s="17"/>
      <c r="K818" s="19" t="str">
        <f t="shared" si="24"/>
        <v/>
      </c>
      <c r="L818" s="17"/>
      <c r="M818" s="19" t="str">
        <f t="shared" si="25"/>
        <v/>
      </c>
      <c r="N818" s="20"/>
      <c r="O818" s="21"/>
    </row>
    <row r="819" spans="2:15" ht="24" customHeight="1">
      <c r="B819" s="14" t="str">
        <f>IFERROR(VLOOKUP(C819,'[1]DADOS (OCULTAR)'!$Q$3:$S$133,3,0),"")</f>
        <v/>
      </c>
      <c r="C819" s="15"/>
      <c r="D819" s="14" t="str">
        <f>IFERROR(VLOOKUP(E819,'[1]DADOS (OCULTAR)'!$Q$3:$S$133,3,0),"")</f>
        <v/>
      </c>
      <c r="E819" s="16"/>
      <c r="F819" s="15"/>
      <c r="G819" s="17"/>
      <c r="H819" s="18"/>
      <c r="I819" s="15"/>
      <c r="J819" s="17"/>
      <c r="K819" s="19" t="str">
        <f t="shared" si="24"/>
        <v/>
      </c>
      <c r="L819" s="17"/>
      <c r="M819" s="19" t="str">
        <f t="shared" si="25"/>
        <v/>
      </c>
      <c r="N819" s="20"/>
      <c r="O819" s="21"/>
    </row>
    <row r="820" spans="2:15" ht="24" customHeight="1">
      <c r="B820" s="14" t="str">
        <f>IFERROR(VLOOKUP(C820,'[1]DADOS (OCULTAR)'!$Q$3:$S$133,3,0),"")</f>
        <v/>
      </c>
      <c r="C820" s="15"/>
      <c r="D820" s="14" t="str">
        <f>IFERROR(VLOOKUP(E820,'[1]DADOS (OCULTAR)'!$Q$3:$S$133,3,0),"")</f>
        <v/>
      </c>
      <c r="E820" s="16"/>
      <c r="F820" s="15"/>
      <c r="G820" s="17"/>
      <c r="H820" s="18"/>
      <c r="I820" s="15"/>
      <c r="J820" s="17"/>
      <c r="K820" s="19" t="str">
        <f t="shared" si="24"/>
        <v/>
      </c>
      <c r="L820" s="17"/>
      <c r="M820" s="19" t="str">
        <f t="shared" si="25"/>
        <v/>
      </c>
      <c r="N820" s="20"/>
      <c r="O820" s="21"/>
    </row>
    <row r="821" spans="2:15" ht="24" customHeight="1">
      <c r="B821" s="14" t="str">
        <f>IFERROR(VLOOKUP(C821,'[1]DADOS (OCULTAR)'!$Q$3:$S$133,3,0),"")</f>
        <v/>
      </c>
      <c r="C821" s="15"/>
      <c r="D821" s="14" t="str">
        <f>IFERROR(VLOOKUP(E821,'[1]DADOS (OCULTAR)'!$Q$3:$S$133,3,0),"")</f>
        <v/>
      </c>
      <c r="E821" s="16"/>
      <c r="F821" s="15"/>
      <c r="G821" s="17"/>
      <c r="H821" s="18"/>
      <c r="I821" s="15"/>
      <c r="J821" s="17"/>
      <c r="K821" s="19" t="str">
        <f t="shared" si="24"/>
        <v/>
      </c>
      <c r="L821" s="17"/>
      <c r="M821" s="19" t="str">
        <f t="shared" si="25"/>
        <v/>
      </c>
      <c r="N821" s="20"/>
      <c r="O821" s="21"/>
    </row>
    <row r="822" spans="2:15" ht="24" customHeight="1">
      <c r="B822" s="14" t="str">
        <f>IFERROR(VLOOKUP(C822,'[1]DADOS (OCULTAR)'!$Q$3:$S$133,3,0),"")</f>
        <v/>
      </c>
      <c r="C822" s="15"/>
      <c r="D822" s="14" t="str">
        <f>IFERROR(VLOOKUP(E822,'[1]DADOS (OCULTAR)'!$Q$3:$S$133,3,0),"")</f>
        <v/>
      </c>
      <c r="E822" s="16"/>
      <c r="F822" s="15"/>
      <c r="G822" s="17"/>
      <c r="H822" s="18"/>
      <c r="I822" s="15"/>
      <c r="J822" s="17"/>
      <c r="K822" s="19" t="str">
        <f t="shared" si="24"/>
        <v/>
      </c>
      <c r="L822" s="17"/>
      <c r="M822" s="19" t="str">
        <f t="shared" si="25"/>
        <v/>
      </c>
      <c r="N822" s="20"/>
      <c r="O822" s="21"/>
    </row>
    <row r="823" spans="2:15" ht="24" customHeight="1">
      <c r="B823" s="14" t="str">
        <f>IFERROR(VLOOKUP(C823,'[1]DADOS (OCULTAR)'!$Q$3:$S$133,3,0),"")</f>
        <v/>
      </c>
      <c r="C823" s="15"/>
      <c r="D823" s="14" t="str">
        <f>IFERROR(VLOOKUP(E823,'[1]DADOS (OCULTAR)'!$Q$3:$S$133,3,0),"")</f>
        <v/>
      </c>
      <c r="E823" s="16"/>
      <c r="F823" s="15"/>
      <c r="G823" s="17"/>
      <c r="H823" s="18"/>
      <c r="I823" s="15"/>
      <c r="J823" s="17"/>
      <c r="K823" s="19" t="str">
        <f t="shared" si="24"/>
        <v/>
      </c>
      <c r="L823" s="17"/>
      <c r="M823" s="19" t="str">
        <f t="shared" si="25"/>
        <v/>
      </c>
      <c r="N823" s="20"/>
      <c r="O823" s="21"/>
    </row>
    <row r="824" spans="2:15" ht="24" customHeight="1">
      <c r="B824" s="14" t="str">
        <f>IFERROR(VLOOKUP(C824,'[1]DADOS (OCULTAR)'!$Q$3:$S$133,3,0),"")</f>
        <v/>
      </c>
      <c r="C824" s="15"/>
      <c r="D824" s="14" t="str">
        <f>IFERROR(VLOOKUP(E824,'[1]DADOS (OCULTAR)'!$Q$3:$S$133,3,0),"")</f>
        <v/>
      </c>
      <c r="E824" s="16"/>
      <c r="F824" s="15"/>
      <c r="G824" s="17"/>
      <c r="H824" s="18"/>
      <c r="I824" s="15"/>
      <c r="J824" s="17"/>
      <c r="K824" s="19" t="str">
        <f t="shared" si="24"/>
        <v/>
      </c>
      <c r="L824" s="17"/>
      <c r="M824" s="19" t="str">
        <f t="shared" si="25"/>
        <v/>
      </c>
      <c r="N824" s="20"/>
      <c r="O824" s="21"/>
    </row>
    <row r="825" spans="2:15" ht="24" customHeight="1">
      <c r="B825" s="14" t="str">
        <f>IFERROR(VLOOKUP(C825,'[1]DADOS (OCULTAR)'!$Q$3:$S$133,3,0),"")</f>
        <v/>
      </c>
      <c r="C825" s="15"/>
      <c r="D825" s="14" t="str">
        <f>IFERROR(VLOOKUP(E825,'[1]DADOS (OCULTAR)'!$Q$3:$S$133,3,0),"")</f>
        <v/>
      </c>
      <c r="E825" s="16"/>
      <c r="F825" s="15"/>
      <c r="G825" s="17"/>
      <c r="H825" s="18"/>
      <c r="I825" s="15"/>
      <c r="J825" s="17"/>
      <c r="K825" s="19" t="str">
        <f t="shared" si="24"/>
        <v/>
      </c>
      <c r="L825" s="17"/>
      <c r="M825" s="19" t="str">
        <f t="shared" si="25"/>
        <v/>
      </c>
      <c r="N825" s="20"/>
      <c r="O825" s="21"/>
    </row>
    <row r="826" spans="2:15" ht="24" customHeight="1">
      <c r="B826" s="14" t="str">
        <f>IFERROR(VLOOKUP(C826,'[1]DADOS (OCULTAR)'!$Q$3:$S$133,3,0),"")</f>
        <v/>
      </c>
      <c r="C826" s="15"/>
      <c r="D826" s="14" t="str">
        <f>IFERROR(VLOOKUP(E826,'[1]DADOS (OCULTAR)'!$Q$3:$S$133,3,0),"")</f>
        <v/>
      </c>
      <c r="E826" s="16"/>
      <c r="F826" s="15"/>
      <c r="G826" s="17"/>
      <c r="H826" s="18"/>
      <c r="I826" s="15"/>
      <c r="J826" s="17"/>
      <c r="K826" s="19" t="str">
        <f t="shared" si="24"/>
        <v/>
      </c>
      <c r="L826" s="17"/>
      <c r="M826" s="19" t="str">
        <f t="shared" si="25"/>
        <v/>
      </c>
      <c r="N826" s="20"/>
      <c r="O826" s="21"/>
    </row>
    <row r="827" spans="2:15" ht="24" customHeight="1">
      <c r="B827" s="14" t="str">
        <f>IFERROR(VLOOKUP(C827,'[1]DADOS (OCULTAR)'!$Q$3:$S$133,3,0),"")</f>
        <v/>
      </c>
      <c r="C827" s="15"/>
      <c r="D827" s="14" t="str">
        <f>IFERROR(VLOOKUP(E827,'[1]DADOS (OCULTAR)'!$Q$3:$S$133,3,0),"")</f>
        <v/>
      </c>
      <c r="E827" s="16"/>
      <c r="F827" s="15"/>
      <c r="G827" s="17"/>
      <c r="H827" s="18"/>
      <c r="I827" s="15"/>
      <c r="J827" s="17"/>
      <c r="K827" s="19" t="str">
        <f t="shared" si="24"/>
        <v/>
      </c>
      <c r="L827" s="17"/>
      <c r="M827" s="19" t="str">
        <f t="shared" si="25"/>
        <v/>
      </c>
      <c r="N827" s="20"/>
      <c r="O827" s="21"/>
    </row>
    <row r="828" spans="2:15" ht="24" customHeight="1">
      <c r="B828" s="14" t="str">
        <f>IFERROR(VLOOKUP(C828,'[1]DADOS (OCULTAR)'!$Q$3:$S$133,3,0),"")</f>
        <v/>
      </c>
      <c r="C828" s="15"/>
      <c r="D828" s="14" t="str">
        <f>IFERROR(VLOOKUP(E828,'[1]DADOS (OCULTAR)'!$Q$3:$S$133,3,0),"")</f>
        <v/>
      </c>
      <c r="E828" s="16"/>
      <c r="F828" s="15"/>
      <c r="G828" s="17"/>
      <c r="H828" s="18"/>
      <c r="I828" s="15"/>
      <c r="J828" s="17"/>
      <c r="K828" s="19" t="str">
        <f t="shared" si="24"/>
        <v/>
      </c>
      <c r="L828" s="17"/>
      <c r="M828" s="19" t="str">
        <f t="shared" si="25"/>
        <v/>
      </c>
      <c r="N828" s="20"/>
      <c r="O828" s="21"/>
    </row>
    <row r="829" spans="2:15" ht="24" customHeight="1">
      <c r="B829" s="14" t="str">
        <f>IFERROR(VLOOKUP(C829,'[1]DADOS (OCULTAR)'!$Q$3:$S$133,3,0),"")</f>
        <v/>
      </c>
      <c r="C829" s="15"/>
      <c r="D829" s="14" t="str">
        <f>IFERROR(VLOOKUP(E829,'[1]DADOS (OCULTAR)'!$Q$3:$S$133,3,0),"")</f>
        <v/>
      </c>
      <c r="E829" s="16"/>
      <c r="F829" s="15"/>
      <c r="G829" s="17"/>
      <c r="H829" s="18"/>
      <c r="I829" s="15"/>
      <c r="J829" s="17"/>
      <c r="K829" s="19" t="str">
        <f t="shared" si="24"/>
        <v/>
      </c>
      <c r="L829" s="17"/>
      <c r="M829" s="19" t="str">
        <f t="shared" si="25"/>
        <v/>
      </c>
      <c r="N829" s="20"/>
      <c r="O829" s="21"/>
    </row>
    <row r="830" spans="2:15" ht="24" customHeight="1">
      <c r="B830" s="14" t="str">
        <f>IFERROR(VLOOKUP(C830,'[1]DADOS (OCULTAR)'!$Q$3:$S$133,3,0),"")</f>
        <v/>
      </c>
      <c r="C830" s="15"/>
      <c r="D830" s="14" t="str">
        <f>IFERROR(VLOOKUP(E830,'[1]DADOS (OCULTAR)'!$Q$3:$S$133,3,0),"")</f>
        <v/>
      </c>
      <c r="E830" s="16"/>
      <c r="F830" s="15"/>
      <c r="G830" s="17"/>
      <c r="H830" s="18"/>
      <c r="I830" s="15"/>
      <c r="J830" s="17"/>
      <c r="K830" s="19" t="str">
        <f t="shared" si="24"/>
        <v/>
      </c>
      <c r="L830" s="17"/>
      <c r="M830" s="19" t="str">
        <f t="shared" si="25"/>
        <v/>
      </c>
      <c r="N830" s="20"/>
      <c r="O830" s="21"/>
    </row>
    <row r="831" spans="2:15" ht="24" customHeight="1">
      <c r="B831" s="14" t="str">
        <f>IFERROR(VLOOKUP(C831,'[1]DADOS (OCULTAR)'!$Q$3:$S$133,3,0),"")</f>
        <v/>
      </c>
      <c r="C831" s="15"/>
      <c r="D831" s="14" t="str">
        <f>IFERROR(VLOOKUP(E831,'[1]DADOS (OCULTAR)'!$Q$3:$S$133,3,0),"")</f>
        <v/>
      </c>
      <c r="E831" s="16"/>
      <c r="F831" s="15"/>
      <c r="G831" s="17"/>
      <c r="H831" s="18"/>
      <c r="I831" s="15"/>
      <c r="J831" s="17"/>
      <c r="K831" s="19" t="str">
        <f t="shared" si="24"/>
        <v/>
      </c>
      <c r="L831" s="17"/>
      <c r="M831" s="19" t="str">
        <f t="shared" si="25"/>
        <v/>
      </c>
      <c r="N831" s="20"/>
      <c r="O831" s="21"/>
    </row>
    <row r="832" spans="2:15" ht="24" customHeight="1">
      <c r="B832" s="14" t="str">
        <f>IFERROR(VLOOKUP(C832,'[1]DADOS (OCULTAR)'!$Q$3:$S$133,3,0),"")</f>
        <v/>
      </c>
      <c r="C832" s="15"/>
      <c r="D832" s="14" t="str">
        <f>IFERROR(VLOOKUP(E832,'[1]DADOS (OCULTAR)'!$Q$3:$S$133,3,0),"")</f>
        <v/>
      </c>
      <c r="E832" s="16"/>
      <c r="F832" s="15"/>
      <c r="G832" s="17"/>
      <c r="H832" s="18"/>
      <c r="I832" s="15"/>
      <c r="J832" s="17"/>
      <c r="K832" s="19" t="str">
        <f t="shared" si="24"/>
        <v/>
      </c>
      <c r="L832" s="17"/>
      <c r="M832" s="19" t="str">
        <f t="shared" si="25"/>
        <v/>
      </c>
      <c r="N832" s="20"/>
      <c r="O832" s="21"/>
    </row>
    <row r="833" spans="2:15" ht="24" customHeight="1">
      <c r="B833" s="14" t="str">
        <f>IFERROR(VLOOKUP(C833,'[1]DADOS (OCULTAR)'!$Q$3:$S$133,3,0),"")</f>
        <v/>
      </c>
      <c r="C833" s="15"/>
      <c r="D833" s="14" t="str">
        <f>IFERROR(VLOOKUP(E833,'[1]DADOS (OCULTAR)'!$Q$3:$S$133,3,0),"")</f>
        <v/>
      </c>
      <c r="E833" s="16"/>
      <c r="F833" s="15"/>
      <c r="G833" s="17"/>
      <c r="H833" s="18"/>
      <c r="I833" s="15"/>
      <c r="J833" s="17"/>
      <c r="K833" s="19" t="str">
        <f t="shared" si="24"/>
        <v/>
      </c>
      <c r="L833" s="17"/>
      <c r="M833" s="19" t="str">
        <f t="shared" si="25"/>
        <v/>
      </c>
      <c r="N833" s="20"/>
      <c r="O833" s="21"/>
    </row>
    <row r="834" spans="2:15" ht="24" customHeight="1">
      <c r="B834" s="14" t="str">
        <f>IFERROR(VLOOKUP(C834,'[1]DADOS (OCULTAR)'!$Q$3:$S$133,3,0),"")</f>
        <v/>
      </c>
      <c r="C834" s="15"/>
      <c r="D834" s="14" t="str">
        <f>IFERROR(VLOOKUP(E834,'[1]DADOS (OCULTAR)'!$Q$3:$S$133,3,0),"")</f>
        <v/>
      </c>
      <c r="E834" s="16"/>
      <c r="F834" s="15"/>
      <c r="G834" s="17"/>
      <c r="H834" s="18"/>
      <c r="I834" s="15"/>
      <c r="J834" s="17"/>
      <c r="K834" s="19" t="str">
        <f t="shared" si="24"/>
        <v/>
      </c>
      <c r="L834" s="17"/>
      <c r="M834" s="19" t="str">
        <f t="shared" si="25"/>
        <v/>
      </c>
      <c r="N834" s="20"/>
      <c r="O834" s="21"/>
    </row>
    <row r="835" spans="2:15" ht="24" customHeight="1">
      <c r="B835" s="14" t="str">
        <f>IFERROR(VLOOKUP(C835,'[1]DADOS (OCULTAR)'!$Q$3:$S$133,3,0),"")</f>
        <v/>
      </c>
      <c r="C835" s="15"/>
      <c r="D835" s="14" t="str">
        <f>IFERROR(VLOOKUP(E835,'[1]DADOS (OCULTAR)'!$Q$3:$S$133,3,0),"")</f>
        <v/>
      </c>
      <c r="E835" s="16"/>
      <c r="F835" s="15"/>
      <c r="G835" s="17"/>
      <c r="H835" s="18"/>
      <c r="I835" s="15"/>
      <c r="J835" s="17"/>
      <c r="K835" s="19" t="str">
        <f t="shared" si="24"/>
        <v/>
      </c>
      <c r="L835" s="17"/>
      <c r="M835" s="19" t="str">
        <f t="shared" si="25"/>
        <v/>
      </c>
      <c r="N835" s="20"/>
      <c r="O835" s="21"/>
    </row>
    <row r="836" spans="2:15" ht="24" customHeight="1">
      <c r="B836" s="14" t="str">
        <f>IFERROR(VLOOKUP(C836,'[1]DADOS (OCULTAR)'!$Q$3:$S$133,3,0),"")</f>
        <v/>
      </c>
      <c r="C836" s="15"/>
      <c r="D836" s="14" t="str">
        <f>IFERROR(VLOOKUP(E836,'[1]DADOS (OCULTAR)'!$Q$3:$S$133,3,0),"")</f>
        <v/>
      </c>
      <c r="E836" s="16"/>
      <c r="F836" s="15"/>
      <c r="G836" s="17"/>
      <c r="H836" s="18"/>
      <c r="I836" s="15"/>
      <c r="J836" s="17"/>
      <c r="K836" s="19" t="str">
        <f t="shared" si="24"/>
        <v/>
      </c>
      <c r="L836" s="17"/>
      <c r="M836" s="19" t="str">
        <f t="shared" si="25"/>
        <v/>
      </c>
      <c r="N836" s="20"/>
      <c r="O836" s="21"/>
    </row>
    <row r="837" spans="2:15" ht="24" customHeight="1">
      <c r="B837" s="14" t="str">
        <f>IFERROR(VLOOKUP(C837,'[1]DADOS (OCULTAR)'!$Q$3:$S$133,3,0),"")</f>
        <v/>
      </c>
      <c r="C837" s="15"/>
      <c r="D837" s="14" t="str">
        <f>IFERROR(VLOOKUP(E837,'[1]DADOS (OCULTAR)'!$Q$3:$S$133,3,0),"")</f>
        <v/>
      </c>
      <c r="E837" s="16"/>
      <c r="F837" s="15"/>
      <c r="G837" s="17"/>
      <c r="H837" s="18"/>
      <c r="I837" s="15"/>
      <c r="J837" s="17"/>
      <c r="K837" s="19" t="str">
        <f t="shared" si="24"/>
        <v/>
      </c>
      <c r="L837" s="17"/>
      <c r="M837" s="19" t="str">
        <f t="shared" si="25"/>
        <v/>
      </c>
      <c r="N837" s="20"/>
      <c r="O837" s="21"/>
    </row>
    <row r="838" spans="2:15" ht="24" customHeight="1">
      <c r="B838" s="14" t="str">
        <f>IFERROR(VLOOKUP(C838,'[1]DADOS (OCULTAR)'!$Q$3:$S$133,3,0),"")</f>
        <v/>
      </c>
      <c r="C838" s="15"/>
      <c r="D838" s="14" t="str">
        <f>IFERROR(VLOOKUP(E838,'[1]DADOS (OCULTAR)'!$Q$3:$S$133,3,0),"")</f>
        <v/>
      </c>
      <c r="E838" s="16"/>
      <c r="F838" s="15"/>
      <c r="G838" s="17"/>
      <c r="H838" s="18"/>
      <c r="I838" s="15"/>
      <c r="J838" s="17"/>
      <c r="K838" s="19" t="str">
        <f t="shared" si="24"/>
        <v/>
      </c>
      <c r="L838" s="17"/>
      <c r="M838" s="19" t="str">
        <f t="shared" si="25"/>
        <v/>
      </c>
      <c r="N838" s="20"/>
      <c r="O838" s="21"/>
    </row>
    <row r="839" spans="2:15" ht="24" customHeight="1">
      <c r="B839" s="14" t="str">
        <f>IFERROR(VLOOKUP(C839,'[1]DADOS (OCULTAR)'!$Q$3:$S$133,3,0),"")</f>
        <v/>
      </c>
      <c r="C839" s="15"/>
      <c r="D839" s="14" t="str">
        <f>IFERROR(VLOOKUP(E839,'[1]DADOS (OCULTAR)'!$Q$3:$S$133,3,0),"")</f>
        <v/>
      </c>
      <c r="E839" s="16"/>
      <c r="F839" s="15"/>
      <c r="G839" s="17"/>
      <c r="H839" s="18"/>
      <c r="I839" s="15"/>
      <c r="J839" s="17"/>
      <c r="K839" s="19" t="str">
        <f t="shared" si="24"/>
        <v/>
      </c>
      <c r="L839" s="17"/>
      <c r="M839" s="19" t="str">
        <f t="shared" si="25"/>
        <v/>
      </c>
      <c r="N839" s="20"/>
      <c r="O839" s="21"/>
    </row>
    <row r="840" spans="2:15" ht="24" customHeight="1">
      <c r="B840" s="14" t="str">
        <f>IFERROR(VLOOKUP(C840,'[1]DADOS (OCULTAR)'!$Q$3:$S$133,3,0),"")</f>
        <v/>
      </c>
      <c r="C840" s="15"/>
      <c r="D840" s="14" t="str">
        <f>IFERROR(VLOOKUP(E840,'[1]DADOS (OCULTAR)'!$Q$3:$S$133,3,0),"")</f>
        <v/>
      </c>
      <c r="E840" s="16"/>
      <c r="F840" s="15"/>
      <c r="G840" s="17"/>
      <c r="H840" s="18"/>
      <c r="I840" s="15"/>
      <c r="J840" s="17"/>
      <c r="K840" s="19" t="str">
        <f t="shared" si="24"/>
        <v/>
      </c>
      <c r="L840" s="17"/>
      <c r="M840" s="19" t="str">
        <f t="shared" si="25"/>
        <v/>
      </c>
      <c r="N840" s="20"/>
      <c r="O840" s="21"/>
    </row>
    <row r="841" spans="2:15" ht="24" customHeight="1">
      <c r="B841" s="14" t="str">
        <f>IFERROR(VLOOKUP(C841,'[1]DADOS (OCULTAR)'!$Q$3:$S$133,3,0),"")</f>
        <v/>
      </c>
      <c r="C841" s="15"/>
      <c r="D841" s="14" t="str">
        <f>IFERROR(VLOOKUP(E841,'[1]DADOS (OCULTAR)'!$Q$3:$S$133,3,0),"")</f>
        <v/>
      </c>
      <c r="E841" s="16"/>
      <c r="F841" s="15"/>
      <c r="G841" s="17"/>
      <c r="H841" s="18"/>
      <c r="I841" s="15"/>
      <c r="J841" s="17"/>
      <c r="K841" s="19" t="str">
        <f t="shared" si="24"/>
        <v/>
      </c>
      <c r="L841" s="17"/>
      <c r="M841" s="19" t="str">
        <f t="shared" si="25"/>
        <v/>
      </c>
      <c r="N841" s="20"/>
      <c r="O841" s="21"/>
    </row>
    <row r="842" spans="2:15" ht="24" customHeight="1">
      <c r="B842" s="14" t="str">
        <f>IFERROR(VLOOKUP(C842,'[1]DADOS (OCULTAR)'!$Q$3:$S$133,3,0),"")</f>
        <v/>
      </c>
      <c r="C842" s="15"/>
      <c r="D842" s="14" t="str">
        <f>IFERROR(VLOOKUP(E842,'[1]DADOS (OCULTAR)'!$Q$3:$S$133,3,0),"")</f>
        <v/>
      </c>
      <c r="E842" s="16"/>
      <c r="F842" s="15"/>
      <c r="G842" s="17"/>
      <c r="H842" s="18"/>
      <c r="I842" s="15"/>
      <c r="J842" s="17"/>
      <c r="K842" s="19" t="str">
        <f t="shared" ref="K842:K905" si="26">IF(J842="","",PROPER(TEXT(J842,"MMMM")))</f>
        <v/>
      </c>
      <c r="L842" s="17"/>
      <c r="M842" s="19" t="str">
        <f t="shared" ref="M842:M905" si="27">IF(L842="","",PROPER(TEXT(L842,"MMMM")))</f>
        <v/>
      </c>
      <c r="N842" s="20"/>
      <c r="O842" s="21"/>
    </row>
    <row r="843" spans="2:15" ht="24" customHeight="1">
      <c r="B843" s="14" t="str">
        <f>IFERROR(VLOOKUP(C843,'[1]DADOS (OCULTAR)'!$Q$3:$S$133,3,0),"")</f>
        <v/>
      </c>
      <c r="C843" s="15"/>
      <c r="D843" s="14" t="str">
        <f>IFERROR(VLOOKUP(E843,'[1]DADOS (OCULTAR)'!$Q$3:$S$133,3,0),"")</f>
        <v/>
      </c>
      <c r="E843" s="16"/>
      <c r="F843" s="15"/>
      <c r="G843" s="17"/>
      <c r="H843" s="18"/>
      <c r="I843" s="15"/>
      <c r="J843" s="17"/>
      <c r="K843" s="19" t="str">
        <f t="shared" si="26"/>
        <v/>
      </c>
      <c r="L843" s="17"/>
      <c r="M843" s="19" t="str">
        <f t="shared" si="27"/>
        <v/>
      </c>
      <c r="N843" s="20"/>
      <c r="O843" s="21"/>
    </row>
    <row r="844" spans="2:15" ht="24" customHeight="1">
      <c r="B844" s="14" t="str">
        <f>IFERROR(VLOOKUP(C844,'[1]DADOS (OCULTAR)'!$Q$3:$S$133,3,0),"")</f>
        <v/>
      </c>
      <c r="C844" s="15"/>
      <c r="D844" s="14" t="str">
        <f>IFERROR(VLOOKUP(E844,'[1]DADOS (OCULTAR)'!$Q$3:$S$133,3,0),"")</f>
        <v/>
      </c>
      <c r="E844" s="16"/>
      <c r="F844" s="15"/>
      <c r="G844" s="17"/>
      <c r="H844" s="18"/>
      <c r="I844" s="15"/>
      <c r="J844" s="17"/>
      <c r="K844" s="19" t="str">
        <f t="shared" si="26"/>
        <v/>
      </c>
      <c r="L844" s="17"/>
      <c r="M844" s="19" t="str">
        <f t="shared" si="27"/>
        <v/>
      </c>
      <c r="N844" s="20"/>
      <c r="O844" s="21"/>
    </row>
    <row r="845" spans="2:15" ht="24" customHeight="1">
      <c r="B845" s="14" t="str">
        <f>IFERROR(VLOOKUP(C845,'[1]DADOS (OCULTAR)'!$Q$3:$S$133,3,0),"")</f>
        <v/>
      </c>
      <c r="C845" s="15"/>
      <c r="D845" s="14" t="str">
        <f>IFERROR(VLOOKUP(E845,'[1]DADOS (OCULTAR)'!$Q$3:$S$133,3,0),"")</f>
        <v/>
      </c>
      <c r="E845" s="16"/>
      <c r="F845" s="15"/>
      <c r="G845" s="17"/>
      <c r="H845" s="18"/>
      <c r="I845" s="15"/>
      <c r="J845" s="17"/>
      <c r="K845" s="19" t="str">
        <f t="shared" si="26"/>
        <v/>
      </c>
      <c r="L845" s="17"/>
      <c r="M845" s="19" t="str">
        <f t="shared" si="27"/>
        <v/>
      </c>
      <c r="N845" s="20"/>
      <c r="O845" s="21"/>
    </row>
    <row r="846" spans="2:15" ht="24" customHeight="1">
      <c r="B846" s="14" t="str">
        <f>IFERROR(VLOOKUP(C846,'[1]DADOS (OCULTAR)'!$Q$3:$S$133,3,0),"")</f>
        <v/>
      </c>
      <c r="C846" s="15"/>
      <c r="D846" s="14" t="str">
        <f>IFERROR(VLOOKUP(E846,'[1]DADOS (OCULTAR)'!$Q$3:$S$133,3,0),"")</f>
        <v/>
      </c>
      <c r="E846" s="16"/>
      <c r="F846" s="15"/>
      <c r="G846" s="17"/>
      <c r="H846" s="18"/>
      <c r="I846" s="15"/>
      <c r="J846" s="17"/>
      <c r="K846" s="19" t="str">
        <f t="shared" si="26"/>
        <v/>
      </c>
      <c r="L846" s="17"/>
      <c r="M846" s="19" t="str">
        <f t="shared" si="27"/>
        <v/>
      </c>
      <c r="N846" s="20"/>
      <c r="O846" s="21"/>
    </row>
    <row r="847" spans="2:15" ht="24" customHeight="1">
      <c r="B847" s="14" t="str">
        <f>IFERROR(VLOOKUP(C847,'[1]DADOS (OCULTAR)'!$Q$3:$S$133,3,0),"")</f>
        <v/>
      </c>
      <c r="C847" s="15"/>
      <c r="D847" s="14" t="str">
        <f>IFERROR(VLOOKUP(E847,'[1]DADOS (OCULTAR)'!$Q$3:$S$133,3,0),"")</f>
        <v/>
      </c>
      <c r="E847" s="16"/>
      <c r="F847" s="15"/>
      <c r="G847" s="17"/>
      <c r="H847" s="18"/>
      <c r="I847" s="15"/>
      <c r="J847" s="17"/>
      <c r="K847" s="19" t="str">
        <f t="shared" si="26"/>
        <v/>
      </c>
      <c r="L847" s="17"/>
      <c r="M847" s="19" t="str">
        <f t="shared" si="27"/>
        <v/>
      </c>
      <c r="N847" s="20"/>
      <c r="O847" s="21"/>
    </row>
    <row r="848" spans="2:15" ht="24" customHeight="1">
      <c r="B848" s="14" t="str">
        <f>IFERROR(VLOOKUP(C848,'[1]DADOS (OCULTAR)'!$Q$3:$S$133,3,0),"")</f>
        <v/>
      </c>
      <c r="C848" s="15"/>
      <c r="D848" s="14" t="str">
        <f>IFERROR(VLOOKUP(E848,'[1]DADOS (OCULTAR)'!$Q$3:$S$133,3,0),"")</f>
        <v/>
      </c>
      <c r="E848" s="16"/>
      <c r="F848" s="15"/>
      <c r="G848" s="17"/>
      <c r="H848" s="18"/>
      <c r="I848" s="15"/>
      <c r="J848" s="17"/>
      <c r="K848" s="19" t="str">
        <f t="shared" si="26"/>
        <v/>
      </c>
      <c r="L848" s="17"/>
      <c r="M848" s="19" t="str">
        <f t="shared" si="27"/>
        <v/>
      </c>
      <c r="N848" s="20"/>
      <c r="O848" s="21"/>
    </row>
    <row r="849" spans="2:15" ht="24" customHeight="1">
      <c r="B849" s="14" t="str">
        <f>IFERROR(VLOOKUP(C849,'[1]DADOS (OCULTAR)'!$Q$3:$S$133,3,0),"")</f>
        <v/>
      </c>
      <c r="C849" s="15"/>
      <c r="D849" s="14" t="str">
        <f>IFERROR(VLOOKUP(E849,'[1]DADOS (OCULTAR)'!$Q$3:$S$133,3,0),"")</f>
        <v/>
      </c>
      <c r="E849" s="16"/>
      <c r="F849" s="15"/>
      <c r="G849" s="17"/>
      <c r="H849" s="18"/>
      <c r="I849" s="15"/>
      <c r="J849" s="17"/>
      <c r="K849" s="19" t="str">
        <f t="shared" si="26"/>
        <v/>
      </c>
      <c r="L849" s="17"/>
      <c r="M849" s="19" t="str">
        <f t="shared" si="27"/>
        <v/>
      </c>
      <c r="N849" s="20"/>
      <c r="O849" s="21"/>
    </row>
    <row r="850" spans="2:15" ht="24" customHeight="1">
      <c r="B850" s="14" t="str">
        <f>IFERROR(VLOOKUP(C850,'[1]DADOS (OCULTAR)'!$Q$3:$S$133,3,0),"")</f>
        <v/>
      </c>
      <c r="C850" s="15"/>
      <c r="D850" s="14" t="str">
        <f>IFERROR(VLOOKUP(E850,'[1]DADOS (OCULTAR)'!$Q$3:$S$133,3,0),"")</f>
        <v/>
      </c>
      <c r="E850" s="16"/>
      <c r="F850" s="15"/>
      <c r="G850" s="17"/>
      <c r="H850" s="18"/>
      <c r="I850" s="15"/>
      <c r="J850" s="17"/>
      <c r="K850" s="19" t="str">
        <f t="shared" si="26"/>
        <v/>
      </c>
      <c r="L850" s="17"/>
      <c r="M850" s="19" t="str">
        <f t="shared" si="27"/>
        <v/>
      </c>
      <c r="N850" s="20"/>
      <c r="O850" s="21"/>
    </row>
    <row r="851" spans="2:15" ht="24" customHeight="1">
      <c r="B851" s="14" t="str">
        <f>IFERROR(VLOOKUP(C851,'[1]DADOS (OCULTAR)'!$Q$3:$S$133,3,0),"")</f>
        <v/>
      </c>
      <c r="C851" s="15"/>
      <c r="D851" s="14" t="str">
        <f>IFERROR(VLOOKUP(E851,'[1]DADOS (OCULTAR)'!$Q$3:$S$133,3,0),"")</f>
        <v/>
      </c>
      <c r="E851" s="16"/>
      <c r="F851" s="15"/>
      <c r="G851" s="17"/>
      <c r="H851" s="18"/>
      <c r="I851" s="15"/>
      <c r="J851" s="17"/>
      <c r="K851" s="19" t="str">
        <f t="shared" si="26"/>
        <v/>
      </c>
      <c r="L851" s="17"/>
      <c r="M851" s="19" t="str">
        <f t="shared" si="27"/>
        <v/>
      </c>
      <c r="N851" s="20"/>
      <c r="O851" s="21"/>
    </row>
    <row r="852" spans="2:15" ht="24" customHeight="1">
      <c r="B852" s="14" t="str">
        <f>IFERROR(VLOOKUP(C852,'[1]DADOS (OCULTAR)'!$Q$3:$S$133,3,0),"")</f>
        <v/>
      </c>
      <c r="C852" s="15"/>
      <c r="D852" s="14" t="str">
        <f>IFERROR(VLOOKUP(E852,'[1]DADOS (OCULTAR)'!$Q$3:$S$133,3,0),"")</f>
        <v/>
      </c>
      <c r="E852" s="16"/>
      <c r="F852" s="15"/>
      <c r="G852" s="17"/>
      <c r="H852" s="18"/>
      <c r="I852" s="15"/>
      <c r="J852" s="17"/>
      <c r="K852" s="19" t="str">
        <f t="shared" si="26"/>
        <v/>
      </c>
      <c r="L852" s="17"/>
      <c r="M852" s="19" t="str">
        <f t="shared" si="27"/>
        <v/>
      </c>
      <c r="N852" s="20"/>
      <c r="O852" s="21"/>
    </row>
    <row r="853" spans="2:15" ht="24" customHeight="1">
      <c r="B853" s="14" t="str">
        <f>IFERROR(VLOOKUP(C853,'[1]DADOS (OCULTAR)'!$Q$3:$S$133,3,0),"")</f>
        <v/>
      </c>
      <c r="C853" s="15"/>
      <c r="D853" s="14" t="str">
        <f>IFERROR(VLOOKUP(E853,'[1]DADOS (OCULTAR)'!$Q$3:$S$133,3,0),"")</f>
        <v/>
      </c>
      <c r="E853" s="16"/>
      <c r="F853" s="15"/>
      <c r="G853" s="17"/>
      <c r="H853" s="18"/>
      <c r="I853" s="15"/>
      <c r="J853" s="17"/>
      <c r="K853" s="19" t="str">
        <f t="shared" si="26"/>
        <v/>
      </c>
      <c r="L853" s="17"/>
      <c r="M853" s="19" t="str">
        <f t="shared" si="27"/>
        <v/>
      </c>
      <c r="N853" s="20"/>
      <c r="O853" s="21"/>
    </row>
    <row r="854" spans="2:15" ht="24" customHeight="1">
      <c r="B854" s="14" t="str">
        <f>IFERROR(VLOOKUP(C854,'[1]DADOS (OCULTAR)'!$Q$3:$S$133,3,0),"")</f>
        <v/>
      </c>
      <c r="C854" s="15"/>
      <c r="D854" s="14" t="str">
        <f>IFERROR(VLOOKUP(E854,'[1]DADOS (OCULTAR)'!$Q$3:$S$133,3,0),"")</f>
        <v/>
      </c>
      <c r="E854" s="16"/>
      <c r="F854" s="15"/>
      <c r="G854" s="17"/>
      <c r="H854" s="18"/>
      <c r="I854" s="15"/>
      <c r="J854" s="17"/>
      <c r="K854" s="19" t="str">
        <f t="shared" si="26"/>
        <v/>
      </c>
      <c r="L854" s="17"/>
      <c r="M854" s="19" t="str">
        <f t="shared" si="27"/>
        <v/>
      </c>
      <c r="N854" s="20"/>
      <c r="O854" s="21"/>
    </row>
    <row r="855" spans="2:15" ht="24" customHeight="1">
      <c r="B855" s="14" t="str">
        <f>IFERROR(VLOOKUP(C855,'[1]DADOS (OCULTAR)'!$Q$3:$S$133,3,0),"")</f>
        <v/>
      </c>
      <c r="C855" s="15"/>
      <c r="D855" s="14" t="str">
        <f>IFERROR(VLOOKUP(E855,'[1]DADOS (OCULTAR)'!$Q$3:$S$133,3,0),"")</f>
        <v/>
      </c>
      <c r="E855" s="16"/>
      <c r="F855" s="15"/>
      <c r="G855" s="17"/>
      <c r="H855" s="18"/>
      <c r="I855" s="15"/>
      <c r="J855" s="17"/>
      <c r="K855" s="19" t="str">
        <f t="shared" si="26"/>
        <v/>
      </c>
      <c r="L855" s="17"/>
      <c r="M855" s="19" t="str">
        <f t="shared" si="27"/>
        <v/>
      </c>
      <c r="N855" s="20"/>
      <c r="O855" s="21"/>
    </row>
    <row r="856" spans="2:15" ht="24" customHeight="1">
      <c r="B856" s="14" t="str">
        <f>IFERROR(VLOOKUP(C856,'[1]DADOS (OCULTAR)'!$Q$3:$S$133,3,0),"")</f>
        <v/>
      </c>
      <c r="C856" s="15"/>
      <c r="D856" s="14" t="str">
        <f>IFERROR(VLOOKUP(E856,'[1]DADOS (OCULTAR)'!$Q$3:$S$133,3,0),"")</f>
        <v/>
      </c>
      <c r="E856" s="16"/>
      <c r="F856" s="15"/>
      <c r="G856" s="17"/>
      <c r="H856" s="18"/>
      <c r="I856" s="15"/>
      <c r="J856" s="17"/>
      <c r="K856" s="19" t="str">
        <f t="shared" si="26"/>
        <v/>
      </c>
      <c r="L856" s="17"/>
      <c r="M856" s="19" t="str">
        <f t="shared" si="27"/>
        <v/>
      </c>
      <c r="N856" s="20"/>
      <c r="O856" s="21"/>
    </row>
    <row r="857" spans="2:15" ht="24" customHeight="1">
      <c r="B857" s="14" t="str">
        <f>IFERROR(VLOOKUP(C857,'[1]DADOS (OCULTAR)'!$Q$3:$S$133,3,0),"")</f>
        <v/>
      </c>
      <c r="C857" s="15"/>
      <c r="D857" s="14" t="str">
        <f>IFERROR(VLOOKUP(E857,'[1]DADOS (OCULTAR)'!$Q$3:$S$133,3,0),"")</f>
        <v/>
      </c>
      <c r="E857" s="16"/>
      <c r="F857" s="15"/>
      <c r="G857" s="17"/>
      <c r="H857" s="18"/>
      <c r="I857" s="15"/>
      <c r="J857" s="17"/>
      <c r="K857" s="19" t="str">
        <f t="shared" si="26"/>
        <v/>
      </c>
      <c r="L857" s="17"/>
      <c r="M857" s="19" t="str">
        <f t="shared" si="27"/>
        <v/>
      </c>
      <c r="N857" s="20"/>
      <c r="O857" s="21"/>
    </row>
    <row r="858" spans="2:15" ht="24" customHeight="1">
      <c r="B858" s="14" t="str">
        <f>IFERROR(VLOOKUP(C858,'[1]DADOS (OCULTAR)'!$Q$3:$S$133,3,0),"")</f>
        <v/>
      </c>
      <c r="C858" s="15"/>
      <c r="D858" s="14" t="str">
        <f>IFERROR(VLOOKUP(E858,'[1]DADOS (OCULTAR)'!$Q$3:$S$133,3,0),"")</f>
        <v/>
      </c>
      <c r="E858" s="16"/>
      <c r="F858" s="15"/>
      <c r="G858" s="17"/>
      <c r="H858" s="18"/>
      <c r="I858" s="15"/>
      <c r="J858" s="17"/>
      <c r="K858" s="19" t="str">
        <f t="shared" si="26"/>
        <v/>
      </c>
      <c r="L858" s="17"/>
      <c r="M858" s="19" t="str">
        <f t="shared" si="27"/>
        <v/>
      </c>
      <c r="N858" s="20"/>
      <c r="O858" s="21"/>
    </row>
    <row r="859" spans="2:15" ht="24" customHeight="1">
      <c r="B859" s="14" t="str">
        <f>IFERROR(VLOOKUP(C859,'[1]DADOS (OCULTAR)'!$Q$3:$S$133,3,0),"")</f>
        <v/>
      </c>
      <c r="C859" s="15"/>
      <c r="D859" s="14" t="str">
        <f>IFERROR(VLOOKUP(E859,'[1]DADOS (OCULTAR)'!$Q$3:$S$133,3,0),"")</f>
        <v/>
      </c>
      <c r="E859" s="16"/>
      <c r="F859" s="15"/>
      <c r="G859" s="17"/>
      <c r="H859" s="18"/>
      <c r="I859" s="15"/>
      <c r="J859" s="17"/>
      <c r="K859" s="19" t="str">
        <f t="shared" si="26"/>
        <v/>
      </c>
      <c r="L859" s="17"/>
      <c r="M859" s="19" t="str">
        <f t="shared" si="27"/>
        <v/>
      </c>
      <c r="N859" s="20"/>
      <c r="O859" s="21"/>
    </row>
    <row r="860" spans="2:15" ht="24" customHeight="1">
      <c r="B860" s="14" t="str">
        <f>IFERROR(VLOOKUP(C860,'[1]DADOS (OCULTAR)'!$Q$3:$S$133,3,0),"")</f>
        <v/>
      </c>
      <c r="C860" s="15"/>
      <c r="D860" s="14" t="str">
        <f>IFERROR(VLOOKUP(E860,'[1]DADOS (OCULTAR)'!$Q$3:$S$133,3,0),"")</f>
        <v/>
      </c>
      <c r="E860" s="16"/>
      <c r="F860" s="15"/>
      <c r="G860" s="17"/>
      <c r="H860" s="18"/>
      <c r="I860" s="15"/>
      <c r="J860" s="17"/>
      <c r="K860" s="19" t="str">
        <f t="shared" si="26"/>
        <v/>
      </c>
      <c r="L860" s="17"/>
      <c r="M860" s="19" t="str">
        <f t="shared" si="27"/>
        <v/>
      </c>
      <c r="N860" s="20"/>
      <c r="O860" s="21"/>
    </row>
    <row r="861" spans="2:15" ht="24" customHeight="1">
      <c r="B861" s="14" t="str">
        <f>IFERROR(VLOOKUP(C861,'[1]DADOS (OCULTAR)'!$Q$3:$S$133,3,0),"")</f>
        <v/>
      </c>
      <c r="C861" s="15"/>
      <c r="D861" s="14" t="str">
        <f>IFERROR(VLOOKUP(E861,'[1]DADOS (OCULTAR)'!$Q$3:$S$133,3,0),"")</f>
        <v/>
      </c>
      <c r="E861" s="16"/>
      <c r="F861" s="15"/>
      <c r="G861" s="17"/>
      <c r="H861" s="18"/>
      <c r="I861" s="15"/>
      <c r="J861" s="17"/>
      <c r="K861" s="19" t="str">
        <f t="shared" si="26"/>
        <v/>
      </c>
      <c r="L861" s="17"/>
      <c r="M861" s="19" t="str">
        <f t="shared" si="27"/>
        <v/>
      </c>
      <c r="N861" s="20"/>
      <c r="O861" s="21"/>
    </row>
    <row r="862" spans="2:15" ht="24" customHeight="1">
      <c r="B862" s="14" t="str">
        <f>IFERROR(VLOOKUP(C862,'[1]DADOS (OCULTAR)'!$Q$3:$S$133,3,0),"")</f>
        <v/>
      </c>
      <c r="C862" s="15"/>
      <c r="D862" s="14" t="str">
        <f>IFERROR(VLOOKUP(E862,'[1]DADOS (OCULTAR)'!$Q$3:$S$133,3,0),"")</f>
        <v/>
      </c>
      <c r="E862" s="16"/>
      <c r="F862" s="15"/>
      <c r="G862" s="17"/>
      <c r="H862" s="18"/>
      <c r="I862" s="15"/>
      <c r="J862" s="17"/>
      <c r="K862" s="19" t="str">
        <f t="shared" si="26"/>
        <v/>
      </c>
      <c r="L862" s="17"/>
      <c r="M862" s="19" t="str">
        <f t="shared" si="27"/>
        <v/>
      </c>
      <c r="N862" s="20"/>
      <c r="O862" s="21"/>
    </row>
    <row r="863" spans="2:15" ht="24" customHeight="1">
      <c r="B863" s="14" t="str">
        <f>IFERROR(VLOOKUP(C863,'[1]DADOS (OCULTAR)'!$Q$3:$S$133,3,0),"")</f>
        <v/>
      </c>
      <c r="C863" s="15"/>
      <c r="D863" s="14" t="str">
        <f>IFERROR(VLOOKUP(E863,'[1]DADOS (OCULTAR)'!$Q$3:$S$133,3,0),"")</f>
        <v/>
      </c>
      <c r="E863" s="16"/>
      <c r="F863" s="15"/>
      <c r="G863" s="17"/>
      <c r="H863" s="18"/>
      <c r="I863" s="15"/>
      <c r="J863" s="17"/>
      <c r="K863" s="19" t="str">
        <f t="shared" si="26"/>
        <v/>
      </c>
      <c r="L863" s="17"/>
      <c r="M863" s="19" t="str">
        <f t="shared" si="27"/>
        <v/>
      </c>
      <c r="N863" s="20"/>
      <c r="O863" s="21"/>
    </row>
    <row r="864" spans="2:15" ht="24" customHeight="1">
      <c r="B864" s="14" t="str">
        <f>IFERROR(VLOOKUP(C864,'[1]DADOS (OCULTAR)'!$Q$3:$S$133,3,0),"")</f>
        <v/>
      </c>
      <c r="C864" s="15"/>
      <c r="D864" s="14" t="str">
        <f>IFERROR(VLOOKUP(E864,'[1]DADOS (OCULTAR)'!$Q$3:$S$133,3,0),"")</f>
        <v/>
      </c>
      <c r="E864" s="16"/>
      <c r="F864" s="15"/>
      <c r="G864" s="17"/>
      <c r="H864" s="18"/>
      <c r="I864" s="15"/>
      <c r="J864" s="17"/>
      <c r="K864" s="19" t="str">
        <f t="shared" si="26"/>
        <v/>
      </c>
      <c r="L864" s="17"/>
      <c r="M864" s="19" t="str">
        <f t="shared" si="27"/>
        <v/>
      </c>
      <c r="N864" s="20"/>
      <c r="O864" s="21"/>
    </row>
    <row r="865" spans="2:15" ht="24" customHeight="1">
      <c r="B865" s="14" t="str">
        <f>IFERROR(VLOOKUP(C865,'[1]DADOS (OCULTAR)'!$Q$3:$S$133,3,0),"")</f>
        <v/>
      </c>
      <c r="C865" s="15"/>
      <c r="D865" s="14" t="str">
        <f>IFERROR(VLOOKUP(E865,'[1]DADOS (OCULTAR)'!$Q$3:$S$133,3,0),"")</f>
        <v/>
      </c>
      <c r="E865" s="16"/>
      <c r="F865" s="15"/>
      <c r="G865" s="17"/>
      <c r="H865" s="18"/>
      <c r="I865" s="15"/>
      <c r="J865" s="17"/>
      <c r="K865" s="19" t="str">
        <f t="shared" si="26"/>
        <v/>
      </c>
      <c r="L865" s="17"/>
      <c r="M865" s="19" t="str">
        <f t="shared" si="27"/>
        <v/>
      </c>
      <c r="N865" s="20"/>
      <c r="O865" s="21"/>
    </row>
    <row r="866" spans="2:15" ht="24" customHeight="1">
      <c r="B866" s="14" t="str">
        <f>IFERROR(VLOOKUP(C866,'[1]DADOS (OCULTAR)'!$Q$3:$S$133,3,0),"")</f>
        <v/>
      </c>
      <c r="C866" s="15"/>
      <c r="D866" s="14" t="str">
        <f>IFERROR(VLOOKUP(E866,'[1]DADOS (OCULTAR)'!$Q$3:$S$133,3,0),"")</f>
        <v/>
      </c>
      <c r="E866" s="16"/>
      <c r="F866" s="15"/>
      <c r="G866" s="17"/>
      <c r="H866" s="18"/>
      <c r="I866" s="15"/>
      <c r="J866" s="17"/>
      <c r="K866" s="19" t="str">
        <f t="shared" si="26"/>
        <v/>
      </c>
      <c r="L866" s="17"/>
      <c r="M866" s="19" t="str">
        <f t="shared" si="27"/>
        <v/>
      </c>
      <c r="N866" s="20"/>
      <c r="O866" s="21"/>
    </row>
    <row r="867" spans="2:15" ht="24" customHeight="1">
      <c r="B867" s="14" t="str">
        <f>IFERROR(VLOOKUP(C867,'[1]DADOS (OCULTAR)'!$Q$3:$S$133,3,0),"")</f>
        <v/>
      </c>
      <c r="C867" s="15"/>
      <c r="D867" s="14" t="str">
        <f>IFERROR(VLOOKUP(E867,'[1]DADOS (OCULTAR)'!$Q$3:$S$133,3,0),"")</f>
        <v/>
      </c>
      <c r="E867" s="16"/>
      <c r="F867" s="15"/>
      <c r="G867" s="17"/>
      <c r="H867" s="18"/>
      <c r="I867" s="15"/>
      <c r="J867" s="17"/>
      <c r="K867" s="19" t="str">
        <f t="shared" si="26"/>
        <v/>
      </c>
      <c r="L867" s="17"/>
      <c r="M867" s="19" t="str">
        <f t="shared" si="27"/>
        <v/>
      </c>
      <c r="N867" s="20"/>
      <c r="O867" s="21"/>
    </row>
    <row r="868" spans="2:15" ht="24" customHeight="1">
      <c r="B868" s="14" t="str">
        <f>IFERROR(VLOOKUP(C868,'[1]DADOS (OCULTAR)'!$Q$3:$S$133,3,0),"")</f>
        <v/>
      </c>
      <c r="C868" s="15"/>
      <c r="D868" s="14" t="str">
        <f>IFERROR(VLOOKUP(E868,'[1]DADOS (OCULTAR)'!$Q$3:$S$133,3,0),"")</f>
        <v/>
      </c>
      <c r="E868" s="16"/>
      <c r="F868" s="15"/>
      <c r="G868" s="17"/>
      <c r="H868" s="18"/>
      <c r="I868" s="15"/>
      <c r="J868" s="17"/>
      <c r="K868" s="19" t="str">
        <f t="shared" si="26"/>
        <v/>
      </c>
      <c r="L868" s="17"/>
      <c r="M868" s="19" t="str">
        <f t="shared" si="27"/>
        <v/>
      </c>
      <c r="N868" s="20"/>
      <c r="O868" s="21"/>
    </row>
    <row r="869" spans="2:15" ht="24" customHeight="1">
      <c r="B869" s="14" t="str">
        <f>IFERROR(VLOOKUP(C869,'[1]DADOS (OCULTAR)'!$Q$3:$S$133,3,0),"")</f>
        <v/>
      </c>
      <c r="C869" s="15"/>
      <c r="D869" s="14" t="str">
        <f>IFERROR(VLOOKUP(E869,'[1]DADOS (OCULTAR)'!$Q$3:$S$133,3,0),"")</f>
        <v/>
      </c>
      <c r="E869" s="16"/>
      <c r="F869" s="15"/>
      <c r="G869" s="17"/>
      <c r="H869" s="18"/>
      <c r="I869" s="15"/>
      <c r="J869" s="17"/>
      <c r="K869" s="19" t="str">
        <f t="shared" si="26"/>
        <v/>
      </c>
      <c r="L869" s="17"/>
      <c r="M869" s="19" t="str">
        <f t="shared" si="27"/>
        <v/>
      </c>
      <c r="N869" s="20"/>
      <c r="O869" s="21"/>
    </row>
    <row r="870" spans="2:15" ht="24" customHeight="1">
      <c r="B870" s="14" t="str">
        <f>IFERROR(VLOOKUP(C870,'[1]DADOS (OCULTAR)'!$Q$3:$S$133,3,0),"")</f>
        <v/>
      </c>
      <c r="C870" s="15"/>
      <c r="D870" s="14" t="str">
        <f>IFERROR(VLOOKUP(E870,'[1]DADOS (OCULTAR)'!$Q$3:$S$133,3,0),"")</f>
        <v/>
      </c>
      <c r="E870" s="16"/>
      <c r="F870" s="15"/>
      <c r="G870" s="17"/>
      <c r="H870" s="18"/>
      <c r="I870" s="15"/>
      <c r="J870" s="17"/>
      <c r="K870" s="19" t="str">
        <f t="shared" si="26"/>
        <v/>
      </c>
      <c r="L870" s="17"/>
      <c r="M870" s="19" t="str">
        <f t="shared" si="27"/>
        <v/>
      </c>
      <c r="N870" s="20"/>
      <c r="O870" s="21"/>
    </row>
    <row r="871" spans="2:15" ht="24" customHeight="1">
      <c r="B871" s="14" t="str">
        <f>IFERROR(VLOOKUP(C871,'[1]DADOS (OCULTAR)'!$Q$3:$S$133,3,0),"")</f>
        <v/>
      </c>
      <c r="C871" s="15"/>
      <c r="D871" s="14" t="str">
        <f>IFERROR(VLOOKUP(E871,'[1]DADOS (OCULTAR)'!$Q$3:$S$133,3,0),"")</f>
        <v/>
      </c>
      <c r="E871" s="16"/>
      <c r="F871" s="15"/>
      <c r="G871" s="17"/>
      <c r="H871" s="18"/>
      <c r="I871" s="15"/>
      <c r="J871" s="17"/>
      <c r="K871" s="19" t="str">
        <f t="shared" si="26"/>
        <v/>
      </c>
      <c r="L871" s="17"/>
      <c r="M871" s="19" t="str">
        <f t="shared" si="27"/>
        <v/>
      </c>
      <c r="N871" s="20"/>
      <c r="O871" s="21"/>
    </row>
    <row r="872" spans="2:15" ht="24" customHeight="1">
      <c r="B872" s="14" t="str">
        <f>IFERROR(VLOOKUP(C872,'[1]DADOS (OCULTAR)'!$Q$3:$S$133,3,0),"")</f>
        <v/>
      </c>
      <c r="C872" s="15"/>
      <c r="D872" s="14" t="str">
        <f>IFERROR(VLOOKUP(E872,'[1]DADOS (OCULTAR)'!$Q$3:$S$133,3,0),"")</f>
        <v/>
      </c>
      <c r="E872" s="16"/>
      <c r="F872" s="15"/>
      <c r="G872" s="17"/>
      <c r="H872" s="18"/>
      <c r="I872" s="15"/>
      <c r="J872" s="17"/>
      <c r="K872" s="19" t="str">
        <f t="shared" si="26"/>
        <v/>
      </c>
      <c r="L872" s="17"/>
      <c r="M872" s="19" t="str">
        <f t="shared" si="27"/>
        <v/>
      </c>
      <c r="N872" s="20"/>
      <c r="O872" s="21"/>
    </row>
    <row r="873" spans="2:15" ht="24" customHeight="1">
      <c r="B873" s="14" t="str">
        <f>IFERROR(VLOOKUP(C873,'[1]DADOS (OCULTAR)'!$Q$3:$S$133,3,0),"")</f>
        <v/>
      </c>
      <c r="C873" s="15"/>
      <c r="D873" s="14" t="str">
        <f>IFERROR(VLOOKUP(E873,'[1]DADOS (OCULTAR)'!$Q$3:$S$133,3,0),"")</f>
        <v/>
      </c>
      <c r="E873" s="16"/>
      <c r="F873" s="15"/>
      <c r="G873" s="17"/>
      <c r="H873" s="18"/>
      <c r="I873" s="15"/>
      <c r="J873" s="17"/>
      <c r="K873" s="19" t="str">
        <f t="shared" si="26"/>
        <v/>
      </c>
      <c r="L873" s="17"/>
      <c r="M873" s="19" t="str">
        <f t="shared" si="27"/>
        <v/>
      </c>
      <c r="N873" s="20"/>
      <c r="O873" s="21"/>
    </row>
    <row r="874" spans="2:15" ht="24" customHeight="1">
      <c r="B874" s="14" t="str">
        <f>IFERROR(VLOOKUP(C874,'[1]DADOS (OCULTAR)'!$Q$3:$S$133,3,0),"")</f>
        <v/>
      </c>
      <c r="C874" s="15"/>
      <c r="D874" s="14" t="str">
        <f>IFERROR(VLOOKUP(E874,'[1]DADOS (OCULTAR)'!$Q$3:$S$133,3,0),"")</f>
        <v/>
      </c>
      <c r="E874" s="16"/>
      <c r="F874" s="15"/>
      <c r="G874" s="17"/>
      <c r="H874" s="18"/>
      <c r="I874" s="15"/>
      <c r="J874" s="17"/>
      <c r="K874" s="19" t="str">
        <f t="shared" si="26"/>
        <v/>
      </c>
      <c r="L874" s="17"/>
      <c r="M874" s="19" t="str">
        <f t="shared" si="27"/>
        <v/>
      </c>
      <c r="N874" s="20"/>
      <c r="O874" s="21"/>
    </row>
    <row r="875" spans="2:15" ht="24" customHeight="1">
      <c r="B875" s="14" t="str">
        <f>IFERROR(VLOOKUP(C875,'[1]DADOS (OCULTAR)'!$Q$3:$S$133,3,0),"")</f>
        <v/>
      </c>
      <c r="C875" s="15"/>
      <c r="D875" s="14" t="str">
        <f>IFERROR(VLOOKUP(E875,'[1]DADOS (OCULTAR)'!$Q$3:$S$133,3,0),"")</f>
        <v/>
      </c>
      <c r="E875" s="16"/>
      <c r="F875" s="15"/>
      <c r="G875" s="17"/>
      <c r="H875" s="18"/>
      <c r="I875" s="15"/>
      <c r="J875" s="17"/>
      <c r="K875" s="19" t="str">
        <f t="shared" si="26"/>
        <v/>
      </c>
      <c r="L875" s="17"/>
      <c r="M875" s="19" t="str">
        <f t="shared" si="27"/>
        <v/>
      </c>
      <c r="N875" s="20"/>
      <c r="O875" s="21"/>
    </row>
    <row r="876" spans="2:15" ht="24" customHeight="1">
      <c r="B876" s="14" t="str">
        <f>IFERROR(VLOOKUP(C876,'[1]DADOS (OCULTAR)'!$Q$3:$S$133,3,0),"")</f>
        <v/>
      </c>
      <c r="C876" s="15"/>
      <c r="D876" s="14" t="str">
        <f>IFERROR(VLOOKUP(E876,'[1]DADOS (OCULTAR)'!$Q$3:$S$133,3,0),"")</f>
        <v/>
      </c>
      <c r="E876" s="16"/>
      <c r="F876" s="15"/>
      <c r="G876" s="17"/>
      <c r="H876" s="18"/>
      <c r="I876" s="15"/>
      <c r="J876" s="17"/>
      <c r="K876" s="19" t="str">
        <f t="shared" si="26"/>
        <v/>
      </c>
      <c r="L876" s="17"/>
      <c r="M876" s="19" t="str">
        <f t="shared" si="27"/>
        <v/>
      </c>
      <c r="N876" s="20"/>
      <c r="O876" s="21"/>
    </row>
    <row r="877" spans="2:15" ht="24" customHeight="1">
      <c r="B877" s="14" t="str">
        <f>IFERROR(VLOOKUP(C877,'[1]DADOS (OCULTAR)'!$Q$3:$S$133,3,0),"")</f>
        <v/>
      </c>
      <c r="C877" s="15"/>
      <c r="D877" s="14" t="str">
        <f>IFERROR(VLOOKUP(E877,'[1]DADOS (OCULTAR)'!$Q$3:$S$133,3,0),"")</f>
        <v/>
      </c>
      <c r="E877" s="16"/>
      <c r="F877" s="15"/>
      <c r="G877" s="17"/>
      <c r="H877" s="18"/>
      <c r="I877" s="15"/>
      <c r="J877" s="17"/>
      <c r="K877" s="19" t="str">
        <f t="shared" si="26"/>
        <v/>
      </c>
      <c r="L877" s="17"/>
      <c r="M877" s="19" t="str">
        <f t="shared" si="27"/>
        <v/>
      </c>
      <c r="N877" s="20"/>
      <c r="O877" s="21"/>
    </row>
    <row r="878" spans="2:15" ht="24" customHeight="1">
      <c r="B878" s="14" t="str">
        <f>IFERROR(VLOOKUP(C878,'[1]DADOS (OCULTAR)'!$Q$3:$S$133,3,0),"")</f>
        <v/>
      </c>
      <c r="C878" s="15"/>
      <c r="D878" s="14" t="str">
        <f>IFERROR(VLOOKUP(E878,'[1]DADOS (OCULTAR)'!$Q$3:$S$133,3,0),"")</f>
        <v/>
      </c>
      <c r="E878" s="16"/>
      <c r="F878" s="15"/>
      <c r="G878" s="17"/>
      <c r="H878" s="18"/>
      <c r="I878" s="15"/>
      <c r="J878" s="17"/>
      <c r="K878" s="19" t="str">
        <f t="shared" si="26"/>
        <v/>
      </c>
      <c r="L878" s="17"/>
      <c r="M878" s="19" t="str">
        <f t="shared" si="27"/>
        <v/>
      </c>
      <c r="N878" s="20"/>
      <c r="O878" s="21"/>
    </row>
    <row r="879" spans="2:15" ht="24" customHeight="1">
      <c r="B879" s="14" t="str">
        <f>IFERROR(VLOOKUP(C879,'[1]DADOS (OCULTAR)'!$Q$3:$S$133,3,0),"")</f>
        <v/>
      </c>
      <c r="C879" s="15"/>
      <c r="D879" s="14" t="str">
        <f>IFERROR(VLOOKUP(E879,'[1]DADOS (OCULTAR)'!$Q$3:$S$133,3,0),"")</f>
        <v/>
      </c>
      <c r="E879" s="16"/>
      <c r="F879" s="15"/>
      <c r="G879" s="17"/>
      <c r="H879" s="18"/>
      <c r="I879" s="15"/>
      <c r="J879" s="17"/>
      <c r="K879" s="19" t="str">
        <f t="shared" si="26"/>
        <v/>
      </c>
      <c r="L879" s="17"/>
      <c r="M879" s="19" t="str">
        <f t="shared" si="27"/>
        <v/>
      </c>
      <c r="N879" s="20"/>
      <c r="O879" s="21"/>
    </row>
    <row r="880" spans="2:15" ht="24" customHeight="1">
      <c r="B880" s="14" t="str">
        <f>IFERROR(VLOOKUP(C880,'[1]DADOS (OCULTAR)'!$Q$3:$S$133,3,0),"")</f>
        <v/>
      </c>
      <c r="C880" s="15"/>
      <c r="D880" s="14" t="str">
        <f>IFERROR(VLOOKUP(E880,'[1]DADOS (OCULTAR)'!$Q$3:$S$133,3,0),"")</f>
        <v/>
      </c>
      <c r="E880" s="16"/>
      <c r="F880" s="15"/>
      <c r="G880" s="17"/>
      <c r="H880" s="18"/>
      <c r="I880" s="15"/>
      <c r="J880" s="17"/>
      <c r="K880" s="19" t="str">
        <f t="shared" si="26"/>
        <v/>
      </c>
      <c r="L880" s="17"/>
      <c r="M880" s="19" t="str">
        <f t="shared" si="27"/>
        <v/>
      </c>
      <c r="N880" s="20"/>
      <c r="O880" s="21"/>
    </row>
    <row r="881" spans="2:15" ht="24" customHeight="1">
      <c r="B881" s="14" t="str">
        <f>IFERROR(VLOOKUP(C881,'[1]DADOS (OCULTAR)'!$Q$3:$S$133,3,0),"")</f>
        <v/>
      </c>
      <c r="C881" s="15"/>
      <c r="D881" s="14" t="str">
        <f>IFERROR(VLOOKUP(E881,'[1]DADOS (OCULTAR)'!$Q$3:$S$133,3,0),"")</f>
        <v/>
      </c>
      <c r="E881" s="16"/>
      <c r="F881" s="15"/>
      <c r="G881" s="17"/>
      <c r="H881" s="18"/>
      <c r="I881" s="15"/>
      <c r="J881" s="17"/>
      <c r="K881" s="19" t="str">
        <f t="shared" si="26"/>
        <v/>
      </c>
      <c r="L881" s="17"/>
      <c r="M881" s="19" t="str">
        <f t="shared" si="27"/>
        <v/>
      </c>
      <c r="N881" s="20"/>
      <c r="O881" s="21"/>
    </row>
    <row r="882" spans="2:15" ht="24" customHeight="1">
      <c r="B882" s="14" t="str">
        <f>IFERROR(VLOOKUP(C882,'[1]DADOS (OCULTAR)'!$Q$3:$S$133,3,0),"")</f>
        <v/>
      </c>
      <c r="C882" s="15"/>
      <c r="D882" s="14" t="str">
        <f>IFERROR(VLOOKUP(E882,'[1]DADOS (OCULTAR)'!$Q$3:$S$133,3,0),"")</f>
        <v/>
      </c>
      <c r="E882" s="16"/>
      <c r="F882" s="15"/>
      <c r="G882" s="17"/>
      <c r="H882" s="18"/>
      <c r="I882" s="15"/>
      <c r="J882" s="17"/>
      <c r="K882" s="19" t="str">
        <f t="shared" si="26"/>
        <v/>
      </c>
      <c r="L882" s="17"/>
      <c r="M882" s="19" t="str">
        <f t="shared" si="27"/>
        <v/>
      </c>
      <c r="N882" s="20"/>
      <c r="O882" s="21"/>
    </row>
    <row r="883" spans="2:15" ht="24" customHeight="1">
      <c r="B883" s="14" t="str">
        <f>IFERROR(VLOOKUP(C883,'[1]DADOS (OCULTAR)'!$Q$3:$S$133,3,0),"")</f>
        <v/>
      </c>
      <c r="C883" s="15"/>
      <c r="D883" s="14" t="str">
        <f>IFERROR(VLOOKUP(E883,'[1]DADOS (OCULTAR)'!$Q$3:$S$133,3,0),"")</f>
        <v/>
      </c>
      <c r="E883" s="16"/>
      <c r="F883" s="15"/>
      <c r="G883" s="17"/>
      <c r="H883" s="18"/>
      <c r="I883" s="15"/>
      <c r="J883" s="17"/>
      <c r="K883" s="19" t="str">
        <f t="shared" si="26"/>
        <v/>
      </c>
      <c r="L883" s="17"/>
      <c r="M883" s="19" t="str">
        <f t="shared" si="27"/>
        <v/>
      </c>
      <c r="N883" s="20"/>
      <c r="O883" s="21"/>
    </row>
    <row r="884" spans="2:15" ht="24" customHeight="1">
      <c r="B884" s="14" t="str">
        <f>IFERROR(VLOOKUP(C884,'[1]DADOS (OCULTAR)'!$Q$3:$S$133,3,0),"")</f>
        <v/>
      </c>
      <c r="C884" s="15"/>
      <c r="D884" s="14" t="str">
        <f>IFERROR(VLOOKUP(E884,'[1]DADOS (OCULTAR)'!$Q$3:$S$133,3,0),"")</f>
        <v/>
      </c>
      <c r="E884" s="16"/>
      <c r="F884" s="15"/>
      <c r="G884" s="17"/>
      <c r="H884" s="18"/>
      <c r="I884" s="15"/>
      <c r="J884" s="17"/>
      <c r="K884" s="19" t="str">
        <f t="shared" si="26"/>
        <v/>
      </c>
      <c r="L884" s="17"/>
      <c r="M884" s="19" t="str">
        <f t="shared" si="27"/>
        <v/>
      </c>
      <c r="N884" s="20"/>
      <c r="O884" s="21"/>
    </row>
    <row r="885" spans="2:15" ht="24" customHeight="1">
      <c r="B885" s="14" t="str">
        <f>IFERROR(VLOOKUP(C885,'[1]DADOS (OCULTAR)'!$Q$3:$S$133,3,0),"")</f>
        <v/>
      </c>
      <c r="C885" s="15"/>
      <c r="D885" s="14" t="str">
        <f>IFERROR(VLOOKUP(E885,'[1]DADOS (OCULTAR)'!$Q$3:$S$133,3,0),"")</f>
        <v/>
      </c>
      <c r="E885" s="16"/>
      <c r="F885" s="15"/>
      <c r="G885" s="17"/>
      <c r="H885" s="18"/>
      <c r="I885" s="15"/>
      <c r="J885" s="17"/>
      <c r="K885" s="19" t="str">
        <f t="shared" si="26"/>
        <v/>
      </c>
      <c r="L885" s="17"/>
      <c r="M885" s="19" t="str">
        <f t="shared" si="27"/>
        <v/>
      </c>
      <c r="N885" s="20"/>
      <c r="O885" s="21"/>
    </row>
    <row r="886" spans="2:15" ht="24" customHeight="1">
      <c r="B886" s="14" t="str">
        <f>IFERROR(VLOOKUP(C886,'[1]DADOS (OCULTAR)'!$Q$3:$S$133,3,0),"")</f>
        <v/>
      </c>
      <c r="C886" s="15"/>
      <c r="D886" s="14" t="str">
        <f>IFERROR(VLOOKUP(E886,'[1]DADOS (OCULTAR)'!$Q$3:$S$133,3,0),"")</f>
        <v/>
      </c>
      <c r="E886" s="16"/>
      <c r="F886" s="15"/>
      <c r="G886" s="17"/>
      <c r="H886" s="18"/>
      <c r="I886" s="15"/>
      <c r="J886" s="17"/>
      <c r="K886" s="19" t="str">
        <f t="shared" si="26"/>
        <v/>
      </c>
      <c r="L886" s="17"/>
      <c r="M886" s="19" t="str">
        <f t="shared" si="27"/>
        <v/>
      </c>
      <c r="N886" s="20"/>
      <c r="O886" s="21"/>
    </row>
    <row r="887" spans="2:15" ht="24" customHeight="1">
      <c r="B887" s="14" t="str">
        <f>IFERROR(VLOOKUP(C887,'[1]DADOS (OCULTAR)'!$Q$3:$S$133,3,0),"")</f>
        <v/>
      </c>
      <c r="C887" s="15"/>
      <c r="D887" s="14" t="str">
        <f>IFERROR(VLOOKUP(E887,'[1]DADOS (OCULTAR)'!$Q$3:$S$133,3,0),"")</f>
        <v/>
      </c>
      <c r="E887" s="16"/>
      <c r="F887" s="15"/>
      <c r="G887" s="17"/>
      <c r="H887" s="18"/>
      <c r="I887" s="15"/>
      <c r="J887" s="17"/>
      <c r="K887" s="19" t="str">
        <f t="shared" si="26"/>
        <v/>
      </c>
      <c r="L887" s="17"/>
      <c r="M887" s="19" t="str">
        <f t="shared" si="27"/>
        <v/>
      </c>
      <c r="N887" s="20"/>
      <c r="O887" s="21"/>
    </row>
    <row r="888" spans="2:15" ht="24" customHeight="1">
      <c r="B888" s="14" t="str">
        <f>IFERROR(VLOOKUP(C888,'[1]DADOS (OCULTAR)'!$Q$3:$S$133,3,0),"")</f>
        <v/>
      </c>
      <c r="C888" s="15"/>
      <c r="D888" s="14" t="str">
        <f>IFERROR(VLOOKUP(E888,'[1]DADOS (OCULTAR)'!$Q$3:$S$133,3,0),"")</f>
        <v/>
      </c>
      <c r="E888" s="16"/>
      <c r="F888" s="15"/>
      <c r="G888" s="17"/>
      <c r="H888" s="18"/>
      <c r="I888" s="15"/>
      <c r="J888" s="17"/>
      <c r="K888" s="19" t="str">
        <f t="shared" si="26"/>
        <v/>
      </c>
      <c r="L888" s="17"/>
      <c r="M888" s="19" t="str">
        <f t="shared" si="27"/>
        <v/>
      </c>
      <c r="N888" s="20"/>
      <c r="O888" s="21"/>
    </row>
    <row r="889" spans="2:15" ht="24" customHeight="1">
      <c r="B889" s="14" t="str">
        <f>IFERROR(VLOOKUP(C889,'[1]DADOS (OCULTAR)'!$Q$3:$S$133,3,0),"")</f>
        <v/>
      </c>
      <c r="C889" s="15"/>
      <c r="D889" s="14" t="str">
        <f>IFERROR(VLOOKUP(E889,'[1]DADOS (OCULTAR)'!$Q$3:$S$133,3,0),"")</f>
        <v/>
      </c>
      <c r="E889" s="16"/>
      <c r="F889" s="15"/>
      <c r="G889" s="17"/>
      <c r="H889" s="18"/>
      <c r="I889" s="15"/>
      <c r="J889" s="17"/>
      <c r="K889" s="19" t="str">
        <f t="shared" si="26"/>
        <v/>
      </c>
      <c r="L889" s="17"/>
      <c r="M889" s="19" t="str">
        <f t="shared" si="27"/>
        <v/>
      </c>
      <c r="N889" s="20"/>
      <c r="O889" s="21"/>
    </row>
    <row r="890" spans="2:15" ht="24" customHeight="1">
      <c r="B890" s="14" t="str">
        <f>IFERROR(VLOOKUP(C890,'[1]DADOS (OCULTAR)'!$Q$3:$S$133,3,0),"")</f>
        <v/>
      </c>
      <c r="C890" s="15"/>
      <c r="D890" s="14" t="str">
        <f>IFERROR(VLOOKUP(E890,'[1]DADOS (OCULTAR)'!$Q$3:$S$133,3,0),"")</f>
        <v/>
      </c>
      <c r="E890" s="16"/>
      <c r="F890" s="15"/>
      <c r="G890" s="17"/>
      <c r="H890" s="18"/>
      <c r="I890" s="15"/>
      <c r="J890" s="17"/>
      <c r="K890" s="19" t="str">
        <f t="shared" si="26"/>
        <v/>
      </c>
      <c r="L890" s="17"/>
      <c r="M890" s="19" t="str">
        <f t="shared" si="27"/>
        <v/>
      </c>
      <c r="N890" s="20"/>
      <c r="O890" s="21"/>
    </row>
    <row r="891" spans="2:15" ht="24" customHeight="1">
      <c r="B891" s="14" t="str">
        <f>IFERROR(VLOOKUP(C891,'[1]DADOS (OCULTAR)'!$Q$3:$S$133,3,0),"")</f>
        <v/>
      </c>
      <c r="C891" s="15"/>
      <c r="D891" s="14" t="str">
        <f>IFERROR(VLOOKUP(E891,'[1]DADOS (OCULTAR)'!$Q$3:$S$133,3,0),"")</f>
        <v/>
      </c>
      <c r="E891" s="16"/>
      <c r="F891" s="15"/>
      <c r="G891" s="17"/>
      <c r="H891" s="18"/>
      <c r="I891" s="15"/>
      <c r="J891" s="17"/>
      <c r="K891" s="19" t="str">
        <f t="shared" si="26"/>
        <v/>
      </c>
      <c r="L891" s="17"/>
      <c r="M891" s="19" t="str">
        <f t="shared" si="27"/>
        <v/>
      </c>
      <c r="N891" s="20"/>
      <c r="O891" s="21"/>
    </row>
    <row r="892" spans="2:15" ht="24" customHeight="1">
      <c r="B892" s="14" t="str">
        <f>IFERROR(VLOOKUP(C892,'[1]DADOS (OCULTAR)'!$Q$3:$S$133,3,0),"")</f>
        <v/>
      </c>
      <c r="C892" s="15"/>
      <c r="D892" s="14" t="str">
        <f>IFERROR(VLOOKUP(E892,'[1]DADOS (OCULTAR)'!$Q$3:$S$133,3,0),"")</f>
        <v/>
      </c>
      <c r="E892" s="16"/>
      <c r="F892" s="15"/>
      <c r="G892" s="17"/>
      <c r="H892" s="18"/>
      <c r="I892" s="15"/>
      <c r="J892" s="17"/>
      <c r="K892" s="19" t="str">
        <f t="shared" si="26"/>
        <v/>
      </c>
      <c r="L892" s="17"/>
      <c r="M892" s="19" t="str">
        <f t="shared" si="27"/>
        <v/>
      </c>
      <c r="N892" s="20"/>
      <c r="O892" s="21"/>
    </row>
    <row r="893" spans="2:15" ht="24" customHeight="1">
      <c r="B893" s="14" t="str">
        <f>IFERROR(VLOOKUP(C893,'[1]DADOS (OCULTAR)'!$Q$3:$S$133,3,0),"")</f>
        <v/>
      </c>
      <c r="C893" s="15"/>
      <c r="D893" s="14" t="str">
        <f>IFERROR(VLOOKUP(E893,'[1]DADOS (OCULTAR)'!$Q$3:$S$133,3,0),"")</f>
        <v/>
      </c>
      <c r="E893" s="16"/>
      <c r="F893" s="15"/>
      <c r="G893" s="17"/>
      <c r="H893" s="18"/>
      <c r="I893" s="15"/>
      <c r="J893" s="17"/>
      <c r="K893" s="19" t="str">
        <f t="shared" si="26"/>
        <v/>
      </c>
      <c r="L893" s="17"/>
      <c r="M893" s="19" t="str">
        <f t="shared" si="27"/>
        <v/>
      </c>
      <c r="N893" s="20"/>
      <c r="O893" s="21"/>
    </row>
    <row r="894" spans="2:15" ht="24" customHeight="1">
      <c r="B894" s="14" t="str">
        <f>IFERROR(VLOOKUP(C894,'[1]DADOS (OCULTAR)'!$Q$3:$S$133,3,0),"")</f>
        <v/>
      </c>
      <c r="C894" s="15"/>
      <c r="D894" s="14" t="str">
        <f>IFERROR(VLOOKUP(E894,'[1]DADOS (OCULTAR)'!$Q$3:$S$133,3,0),"")</f>
        <v/>
      </c>
      <c r="E894" s="16"/>
      <c r="F894" s="15"/>
      <c r="G894" s="17"/>
      <c r="H894" s="18"/>
      <c r="I894" s="15"/>
      <c r="J894" s="17"/>
      <c r="K894" s="19" t="str">
        <f t="shared" si="26"/>
        <v/>
      </c>
      <c r="L894" s="17"/>
      <c r="M894" s="19" t="str">
        <f t="shared" si="27"/>
        <v/>
      </c>
      <c r="N894" s="20"/>
      <c r="O894" s="21"/>
    </row>
    <row r="895" spans="2:15" ht="24" customHeight="1">
      <c r="B895" s="14" t="str">
        <f>IFERROR(VLOOKUP(C895,'[1]DADOS (OCULTAR)'!$Q$3:$S$133,3,0),"")</f>
        <v/>
      </c>
      <c r="C895" s="15"/>
      <c r="D895" s="14" t="str">
        <f>IFERROR(VLOOKUP(E895,'[1]DADOS (OCULTAR)'!$Q$3:$S$133,3,0),"")</f>
        <v/>
      </c>
      <c r="E895" s="16"/>
      <c r="F895" s="15"/>
      <c r="G895" s="17"/>
      <c r="H895" s="18"/>
      <c r="I895" s="15"/>
      <c r="J895" s="17"/>
      <c r="K895" s="19" t="str">
        <f t="shared" si="26"/>
        <v/>
      </c>
      <c r="L895" s="17"/>
      <c r="M895" s="19" t="str">
        <f t="shared" si="27"/>
        <v/>
      </c>
      <c r="N895" s="20"/>
      <c r="O895" s="21"/>
    </row>
    <row r="896" spans="2:15" ht="24" customHeight="1">
      <c r="B896" s="14" t="str">
        <f>IFERROR(VLOOKUP(C896,'[1]DADOS (OCULTAR)'!$Q$3:$S$133,3,0),"")</f>
        <v/>
      </c>
      <c r="C896" s="15"/>
      <c r="D896" s="14" t="str">
        <f>IFERROR(VLOOKUP(E896,'[1]DADOS (OCULTAR)'!$Q$3:$S$133,3,0),"")</f>
        <v/>
      </c>
      <c r="E896" s="16"/>
      <c r="F896" s="15"/>
      <c r="G896" s="17"/>
      <c r="H896" s="18"/>
      <c r="I896" s="15"/>
      <c r="J896" s="17"/>
      <c r="K896" s="19" t="str">
        <f t="shared" si="26"/>
        <v/>
      </c>
      <c r="L896" s="17"/>
      <c r="M896" s="19" t="str">
        <f t="shared" si="27"/>
        <v/>
      </c>
      <c r="N896" s="20"/>
      <c r="O896" s="21"/>
    </row>
    <row r="897" spans="2:15" ht="24" customHeight="1">
      <c r="B897" s="14" t="str">
        <f>IFERROR(VLOOKUP(C897,'[1]DADOS (OCULTAR)'!$Q$3:$S$133,3,0),"")</f>
        <v/>
      </c>
      <c r="C897" s="15"/>
      <c r="D897" s="14" t="str">
        <f>IFERROR(VLOOKUP(E897,'[1]DADOS (OCULTAR)'!$Q$3:$S$133,3,0),"")</f>
        <v/>
      </c>
      <c r="E897" s="16"/>
      <c r="F897" s="15"/>
      <c r="G897" s="17"/>
      <c r="H897" s="18"/>
      <c r="I897" s="15"/>
      <c r="J897" s="17"/>
      <c r="K897" s="19" t="str">
        <f t="shared" si="26"/>
        <v/>
      </c>
      <c r="L897" s="17"/>
      <c r="M897" s="19" t="str">
        <f t="shared" si="27"/>
        <v/>
      </c>
      <c r="N897" s="20"/>
      <c r="O897" s="21"/>
    </row>
    <row r="898" spans="2:15" ht="24" customHeight="1">
      <c r="B898" s="14" t="str">
        <f>IFERROR(VLOOKUP(C898,'[1]DADOS (OCULTAR)'!$Q$3:$S$133,3,0),"")</f>
        <v/>
      </c>
      <c r="C898" s="15"/>
      <c r="D898" s="14" t="str">
        <f>IFERROR(VLOOKUP(E898,'[1]DADOS (OCULTAR)'!$Q$3:$S$133,3,0),"")</f>
        <v/>
      </c>
      <c r="E898" s="16"/>
      <c r="F898" s="15"/>
      <c r="G898" s="17"/>
      <c r="H898" s="18"/>
      <c r="I898" s="15"/>
      <c r="J898" s="17"/>
      <c r="K898" s="19" t="str">
        <f t="shared" si="26"/>
        <v/>
      </c>
      <c r="L898" s="17"/>
      <c r="M898" s="19" t="str">
        <f t="shared" si="27"/>
        <v/>
      </c>
      <c r="N898" s="20"/>
      <c r="O898" s="21"/>
    </row>
    <row r="899" spans="2:15" ht="24" customHeight="1">
      <c r="B899" s="14" t="str">
        <f>IFERROR(VLOOKUP(C899,'[1]DADOS (OCULTAR)'!$Q$3:$S$133,3,0),"")</f>
        <v/>
      </c>
      <c r="C899" s="15"/>
      <c r="D899" s="14" t="str">
        <f>IFERROR(VLOOKUP(E899,'[1]DADOS (OCULTAR)'!$Q$3:$S$133,3,0),"")</f>
        <v/>
      </c>
      <c r="E899" s="16"/>
      <c r="F899" s="15"/>
      <c r="G899" s="17"/>
      <c r="H899" s="18"/>
      <c r="I899" s="15"/>
      <c r="J899" s="17"/>
      <c r="K899" s="19" t="str">
        <f t="shared" si="26"/>
        <v/>
      </c>
      <c r="L899" s="17"/>
      <c r="M899" s="19" t="str">
        <f t="shared" si="27"/>
        <v/>
      </c>
      <c r="N899" s="20"/>
      <c r="O899" s="21"/>
    </row>
    <row r="900" spans="2:15" ht="24" customHeight="1">
      <c r="B900" s="14" t="str">
        <f>IFERROR(VLOOKUP(C900,'[1]DADOS (OCULTAR)'!$Q$3:$S$133,3,0),"")</f>
        <v/>
      </c>
      <c r="C900" s="15"/>
      <c r="D900" s="14" t="str">
        <f>IFERROR(VLOOKUP(E900,'[1]DADOS (OCULTAR)'!$Q$3:$S$133,3,0),"")</f>
        <v/>
      </c>
      <c r="E900" s="16"/>
      <c r="F900" s="15"/>
      <c r="G900" s="17"/>
      <c r="H900" s="18"/>
      <c r="I900" s="15"/>
      <c r="J900" s="17"/>
      <c r="K900" s="19" t="str">
        <f t="shared" si="26"/>
        <v/>
      </c>
      <c r="L900" s="17"/>
      <c r="M900" s="19" t="str">
        <f t="shared" si="27"/>
        <v/>
      </c>
      <c r="N900" s="20"/>
      <c r="O900" s="21"/>
    </row>
    <row r="901" spans="2:15" ht="24" customHeight="1">
      <c r="B901" s="14" t="str">
        <f>IFERROR(VLOOKUP(C901,'[1]DADOS (OCULTAR)'!$Q$3:$S$133,3,0),"")</f>
        <v/>
      </c>
      <c r="C901" s="15"/>
      <c r="D901" s="14" t="str">
        <f>IFERROR(VLOOKUP(E901,'[1]DADOS (OCULTAR)'!$Q$3:$S$133,3,0),"")</f>
        <v/>
      </c>
      <c r="E901" s="16"/>
      <c r="F901" s="15"/>
      <c r="G901" s="17"/>
      <c r="H901" s="18"/>
      <c r="I901" s="15"/>
      <c r="J901" s="17"/>
      <c r="K901" s="19" t="str">
        <f t="shared" si="26"/>
        <v/>
      </c>
      <c r="L901" s="17"/>
      <c r="M901" s="19" t="str">
        <f t="shared" si="27"/>
        <v/>
      </c>
      <c r="N901" s="20"/>
      <c r="O901" s="21"/>
    </row>
    <row r="902" spans="2:15" ht="24" customHeight="1">
      <c r="B902" s="14" t="str">
        <f>IFERROR(VLOOKUP(C902,'[1]DADOS (OCULTAR)'!$Q$3:$S$133,3,0),"")</f>
        <v/>
      </c>
      <c r="C902" s="15"/>
      <c r="D902" s="14" t="str">
        <f>IFERROR(VLOOKUP(E902,'[1]DADOS (OCULTAR)'!$Q$3:$S$133,3,0),"")</f>
        <v/>
      </c>
      <c r="E902" s="16"/>
      <c r="F902" s="15"/>
      <c r="G902" s="17"/>
      <c r="H902" s="18"/>
      <c r="I902" s="15"/>
      <c r="J902" s="17"/>
      <c r="K902" s="19" t="str">
        <f t="shared" si="26"/>
        <v/>
      </c>
      <c r="L902" s="17"/>
      <c r="M902" s="19" t="str">
        <f t="shared" si="27"/>
        <v/>
      </c>
      <c r="N902" s="20"/>
      <c r="O902" s="21"/>
    </row>
    <row r="903" spans="2:15" ht="24" customHeight="1">
      <c r="B903" s="14" t="str">
        <f>IFERROR(VLOOKUP(C903,'[1]DADOS (OCULTAR)'!$Q$3:$S$133,3,0),"")</f>
        <v/>
      </c>
      <c r="C903" s="15"/>
      <c r="D903" s="14" t="str">
        <f>IFERROR(VLOOKUP(E903,'[1]DADOS (OCULTAR)'!$Q$3:$S$133,3,0),"")</f>
        <v/>
      </c>
      <c r="E903" s="16"/>
      <c r="F903" s="15"/>
      <c r="G903" s="17"/>
      <c r="H903" s="18"/>
      <c r="I903" s="15"/>
      <c r="J903" s="17"/>
      <c r="K903" s="19" t="str">
        <f t="shared" si="26"/>
        <v/>
      </c>
      <c r="L903" s="17"/>
      <c r="M903" s="19" t="str">
        <f t="shared" si="27"/>
        <v/>
      </c>
      <c r="N903" s="20"/>
      <c r="O903" s="21"/>
    </row>
    <row r="904" spans="2:15" ht="24" customHeight="1">
      <c r="B904" s="14" t="str">
        <f>IFERROR(VLOOKUP(C904,'[1]DADOS (OCULTAR)'!$Q$3:$S$133,3,0),"")</f>
        <v/>
      </c>
      <c r="C904" s="15"/>
      <c r="D904" s="14" t="str">
        <f>IFERROR(VLOOKUP(E904,'[1]DADOS (OCULTAR)'!$Q$3:$S$133,3,0),"")</f>
        <v/>
      </c>
      <c r="E904" s="16"/>
      <c r="F904" s="15"/>
      <c r="G904" s="17"/>
      <c r="H904" s="18"/>
      <c r="I904" s="15"/>
      <c r="J904" s="17"/>
      <c r="K904" s="19" t="str">
        <f t="shared" si="26"/>
        <v/>
      </c>
      <c r="L904" s="17"/>
      <c r="M904" s="19" t="str">
        <f t="shared" si="27"/>
        <v/>
      </c>
      <c r="N904" s="20"/>
      <c r="O904" s="21"/>
    </row>
    <row r="905" spans="2:15" ht="24" customHeight="1">
      <c r="B905" s="14" t="str">
        <f>IFERROR(VLOOKUP(C905,'[1]DADOS (OCULTAR)'!$Q$3:$S$133,3,0),"")</f>
        <v/>
      </c>
      <c r="C905" s="15"/>
      <c r="D905" s="14" t="str">
        <f>IFERROR(VLOOKUP(E905,'[1]DADOS (OCULTAR)'!$Q$3:$S$133,3,0),"")</f>
        <v/>
      </c>
      <c r="E905" s="16"/>
      <c r="F905" s="15"/>
      <c r="G905" s="17"/>
      <c r="H905" s="18"/>
      <c r="I905" s="15"/>
      <c r="J905" s="17"/>
      <c r="K905" s="19" t="str">
        <f t="shared" si="26"/>
        <v/>
      </c>
      <c r="L905" s="17"/>
      <c r="M905" s="19" t="str">
        <f t="shared" si="27"/>
        <v/>
      </c>
      <c r="N905" s="20"/>
      <c r="O905" s="21"/>
    </row>
    <row r="906" spans="2:15" ht="24" customHeight="1">
      <c r="B906" s="14" t="str">
        <f>IFERROR(VLOOKUP(C906,'[1]DADOS (OCULTAR)'!$Q$3:$S$133,3,0),"")</f>
        <v/>
      </c>
      <c r="C906" s="15"/>
      <c r="D906" s="14" t="str">
        <f>IFERROR(VLOOKUP(E906,'[1]DADOS (OCULTAR)'!$Q$3:$S$133,3,0),"")</f>
        <v/>
      </c>
      <c r="E906" s="16"/>
      <c r="F906" s="15"/>
      <c r="G906" s="17"/>
      <c r="H906" s="18"/>
      <c r="I906" s="15"/>
      <c r="J906" s="17"/>
      <c r="K906" s="19" t="str">
        <f t="shared" ref="K906:K969" si="28">IF(J906="","",PROPER(TEXT(J906,"MMMM")))</f>
        <v/>
      </c>
      <c r="L906" s="17"/>
      <c r="M906" s="19" t="str">
        <f t="shared" ref="M906:M969" si="29">IF(L906="","",PROPER(TEXT(L906,"MMMM")))</f>
        <v/>
      </c>
      <c r="N906" s="20"/>
      <c r="O906" s="21"/>
    </row>
    <row r="907" spans="2:15" ht="24" customHeight="1">
      <c r="B907" s="14" t="str">
        <f>IFERROR(VLOOKUP(C907,'[1]DADOS (OCULTAR)'!$Q$3:$S$133,3,0),"")</f>
        <v/>
      </c>
      <c r="C907" s="15"/>
      <c r="D907" s="14" t="str">
        <f>IFERROR(VLOOKUP(E907,'[1]DADOS (OCULTAR)'!$Q$3:$S$133,3,0),"")</f>
        <v/>
      </c>
      <c r="E907" s="16"/>
      <c r="F907" s="15"/>
      <c r="G907" s="17"/>
      <c r="H907" s="18"/>
      <c r="I907" s="15"/>
      <c r="J907" s="17"/>
      <c r="K907" s="19" t="str">
        <f t="shared" si="28"/>
        <v/>
      </c>
      <c r="L907" s="17"/>
      <c r="M907" s="19" t="str">
        <f t="shared" si="29"/>
        <v/>
      </c>
      <c r="N907" s="20"/>
      <c r="O907" s="21"/>
    </row>
    <row r="908" spans="2:15" ht="24" customHeight="1">
      <c r="B908" s="14" t="str">
        <f>IFERROR(VLOOKUP(C908,'[1]DADOS (OCULTAR)'!$Q$3:$S$133,3,0),"")</f>
        <v/>
      </c>
      <c r="C908" s="15"/>
      <c r="D908" s="14" t="str">
        <f>IFERROR(VLOOKUP(E908,'[1]DADOS (OCULTAR)'!$Q$3:$S$133,3,0),"")</f>
        <v/>
      </c>
      <c r="E908" s="16"/>
      <c r="F908" s="15"/>
      <c r="G908" s="17"/>
      <c r="H908" s="18"/>
      <c r="I908" s="15"/>
      <c r="J908" s="17"/>
      <c r="K908" s="19" t="str">
        <f t="shared" si="28"/>
        <v/>
      </c>
      <c r="L908" s="17"/>
      <c r="M908" s="19" t="str">
        <f t="shared" si="29"/>
        <v/>
      </c>
      <c r="N908" s="20"/>
      <c r="O908" s="21"/>
    </row>
    <row r="909" spans="2:15" ht="24" customHeight="1">
      <c r="B909" s="14" t="str">
        <f>IFERROR(VLOOKUP(C909,'[1]DADOS (OCULTAR)'!$Q$3:$S$133,3,0),"")</f>
        <v/>
      </c>
      <c r="C909" s="15"/>
      <c r="D909" s="14" t="str">
        <f>IFERROR(VLOOKUP(E909,'[1]DADOS (OCULTAR)'!$Q$3:$S$133,3,0),"")</f>
        <v/>
      </c>
      <c r="E909" s="16"/>
      <c r="F909" s="15"/>
      <c r="G909" s="17"/>
      <c r="H909" s="18"/>
      <c r="I909" s="15"/>
      <c r="J909" s="17"/>
      <c r="K909" s="19" t="str">
        <f t="shared" si="28"/>
        <v/>
      </c>
      <c r="L909" s="17"/>
      <c r="M909" s="19" t="str">
        <f t="shared" si="29"/>
        <v/>
      </c>
      <c r="N909" s="20"/>
      <c r="O909" s="21"/>
    </row>
    <row r="910" spans="2:15" ht="24" customHeight="1">
      <c r="B910" s="14" t="str">
        <f>IFERROR(VLOOKUP(C910,'[1]DADOS (OCULTAR)'!$Q$3:$S$133,3,0),"")</f>
        <v/>
      </c>
      <c r="C910" s="15"/>
      <c r="D910" s="14" t="str">
        <f>IFERROR(VLOOKUP(E910,'[1]DADOS (OCULTAR)'!$Q$3:$S$133,3,0),"")</f>
        <v/>
      </c>
      <c r="E910" s="16"/>
      <c r="F910" s="15"/>
      <c r="G910" s="17"/>
      <c r="H910" s="18"/>
      <c r="I910" s="15"/>
      <c r="J910" s="17"/>
      <c r="K910" s="19" t="str">
        <f t="shared" si="28"/>
        <v/>
      </c>
      <c r="L910" s="17"/>
      <c r="M910" s="19" t="str">
        <f t="shared" si="29"/>
        <v/>
      </c>
      <c r="N910" s="20"/>
      <c r="O910" s="21"/>
    </row>
    <row r="911" spans="2:15" ht="24" customHeight="1">
      <c r="B911" s="14" t="str">
        <f>IFERROR(VLOOKUP(C911,'[1]DADOS (OCULTAR)'!$Q$3:$S$133,3,0),"")</f>
        <v/>
      </c>
      <c r="C911" s="15"/>
      <c r="D911" s="14" t="str">
        <f>IFERROR(VLOOKUP(E911,'[1]DADOS (OCULTAR)'!$Q$3:$S$133,3,0),"")</f>
        <v/>
      </c>
      <c r="E911" s="16"/>
      <c r="F911" s="15"/>
      <c r="G911" s="17"/>
      <c r="H911" s="18"/>
      <c r="I911" s="15"/>
      <c r="J911" s="17"/>
      <c r="K911" s="19" t="str">
        <f t="shared" si="28"/>
        <v/>
      </c>
      <c r="L911" s="17"/>
      <c r="M911" s="19" t="str">
        <f t="shared" si="29"/>
        <v/>
      </c>
      <c r="N911" s="20"/>
      <c r="O911" s="21"/>
    </row>
    <row r="912" spans="2:15" ht="24" customHeight="1">
      <c r="B912" s="14" t="str">
        <f>IFERROR(VLOOKUP(C912,'[1]DADOS (OCULTAR)'!$Q$3:$S$133,3,0),"")</f>
        <v/>
      </c>
      <c r="C912" s="15"/>
      <c r="D912" s="14" t="str">
        <f>IFERROR(VLOOKUP(E912,'[1]DADOS (OCULTAR)'!$Q$3:$S$133,3,0),"")</f>
        <v/>
      </c>
      <c r="E912" s="16"/>
      <c r="F912" s="15"/>
      <c r="G912" s="17"/>
      <c r="H912" s="18"/>
      <c r="I912" s="15"/>
      <c r="J912" s="17"/>
      <c r="K912" s="19" t="str">
        <f t="shared" si="28"/>
        <v/>
      </c>
      <c r="L912" s="17"/>
      <c r="M912" s="19" t="str">
        <f t="shared" si="29"/>
        <v/>
      </c>
      <c r="N912" s="20"/>
      <c r="O912" s="21"/>
    </row>
    <row r="913" spans="2:15" ht="24" customHeight="1">
      <c r="B913" s="14" t="str">
        <f>IFERROR(VLOOKUP(C913,'[1]DADOS (OCULTAR)'!$Q$3:$S$133,3,0),"")</f>
        <v/>
      </c>
      <c r="C913" s="15"/>
      <c r="D913" s="14" t="str">
        <f>IFERROR(VLOOKUP(E913,'[1]DADOS (OCULTAR)'!$Q$3:$S$133,3,0),"")</f>
        <v/>
      </c>
      <c r="E913" s="16"/>
      <c r="F913" s="15"/>
      <c r="G913" s="17"/>
      <c r="H913" s="18"/>
      <c r="I913" s="15"/>
      <c r="J913" s="17"/>
      <c r="K913" s="19" t="str">
        <f t="shared" si="28"/>
        <v/>
      </c>
      <c r="L913" s="17"/>
      <c r="M913" s="19" t="str">
        <f t="shared" si="29"/>
        <v/>
      </c>
      <c r="N913" s="20"/>
      <c r="O913" s="21"/>
    </row>
    <row r="914" spans="2:15" ht="24" customHeight="1">
      <c r="B914" s="14" t="str">
        <f>IFERROR(VLOOKUP(C914,'[1]DADOS (OCULTAR)'!$Q$3:$S$133,3,0),"")</f>
        <v/>
      </c>
      <c r="C914" s="15"/>
      <c r="D914" s="14" t="str">
        <f>IFERROR(VLOOKUP(E914,'[1]DADOS (OCULTAR)'!$Q$3:$S$133,3,0),"")</f>
        <v/>
      </c>
      <c r="E914" s="16"/>
      <c r="F914" s="15"/>
      <c r="G914" s="17"/>
      <c r="H914" s="18"/>
      <c r="I914" s="15"/>
      <c r="J914" s="17"/>
      <c r="K914" s="19" t="str">
        <f t="shared" si="28"/>
        <v/>
      </c>
      <c r="L914" s="17"/>
      <c r="M914" s="19" t="str">
        <f t="shared" si="29"/>
        <v/>
      </c>
      <c r="N914" s="20"/>
      <c r="O914" s="21"/>
    </row>
    <row r="915" spans="2:15" ht="24" customHeight="1">
      <c r="B915" s="14" t="str">
        <f>IFERROR(VLOOKUP(C915,'[1]DADOS (OCULTAR)'!$Q$3:$S$133,3,0),"")</f>
        <v/>
      </c>
      <c r="C915" s="15"/>
      <c r="D915" s="14" t="str">
        <f>IFERROR(VLOOKUP(E915,'[1]DADOS (OCULTAR)'!$Q$3:$S$133,3,0),"")</f>
        <v/>
      </c>
      <c r="E915" s="16"/>
      <c r="F915" s="15"/>
      <c r="G915" s="17"/>
      <c r="H915" s="18"/>
      <c r="I915" s="15"/>
      <c r="J915" s="17"/>
      <c r="K915" s="19" t="str">
        <f t="shared" si="28"/>
        <v/>
      </c>
      <c r="L915" s="17"/>
      <c r="M915" s="19" t="str">
        <f t="shared" si="29"/>
        <v/>
      </c>
      <c r="N915" s="20"/>
      <c r="O915" s="21"/>
    </row>
    <row r="916" spans="2:15" ht="24" customHeight="1">
      <c r="B916" s="14" t="str">
        <f>IFERROR(VLOOKUP(C916,'[1]DADOS (OCULTAR)'!$Q$3:$S$133,3,0),"")</f>
        <v/>
      </c>
      <c r="C916" s="15"/>
      <c r="D916" s="14" t="str">
        <f>IFERROR(VLOOKUP(E916,'[1]DADOS (OCULTAR)'!$Q$3:$S$133,3,0),"")</f>
        <v/>
      </c>
      <c r="E916" s="16"/>
      <c r="F916" s="15"/>
      <c r="G916" s="17"/>
      <c r="H916" s="18"/>
      <c r="I916" s="15"/>
      <c r="J916" s="17"/>
      <c r="K916" s="19" t="str">
        <f t="shared" si="28"/>
        <v/>
      </c>
      <c r="L916" s="17"/>
      <c r="M916" s="19" t="str">
        <f t="shared" si="29"/>
        <v/>
      </c>
      <c r="N916" s="20"/>
      <c r="O916" s="21"/>
    </row>
    <row r="917" spans="2:15" ht="24" customHeight="1">
      <c r="B917" s="14" t="str">
        <f>IFERROR(VLOOKUP(C917,'[1]DADOS (OCULTAR)'!$Q$3:$S$133,3,0),"")</f>
        <v/>
      </c>
      <c r="C917" s="15"/>
      <c r="D917" s="14" t="str">
        <f>IFERROR(VLOOKUP(E917,'[1]DADOS (OCULTAR)'!$Q$3:$S$133,3,0),"")</f>
        <v/>
      </c>
      <c r="E917" s="16"/>
      <c r="F917" s="15"/>
      <c r="G917" s="17"/>
      <c r="H917" s="18"/>
      <c r="I917" s="15"/>
      <c r="J917" s="17"/>
      <c r="K917" s="19" t="str">
        <f t="shared" si="28"/>
        <v/>
      </c>
      <c r="L917" s="17"/>
      <c r="M917" s="19" t="str">
        <f t="shared" si="29"/>
        <v/>
      </c>
      <c r="N917" s="20"/>
      <c r="O917" s="21"/>
    </row>
    <row r="918" spans="2:15" ht="24" customHeight="1">
      <c r="B918" s="14" t="str">
        <f>IFERROR(VLOOKUP(C918,'[1]DADOS (OCULTAR)'!$Q$3:$S$133,3,0),"")</f>
        <v/>
      </c>
      <c r="C918" s="15"/>
      <c r="D918" s="14" t="str">
        <f>IFERROR(VLOOKUP(E918,'[1]DADOS (OCULTAR)'!$Q$3:$S$133,3,0),"")</f>
        <v/>
      </c>
      <c r="E918" s="16"/>
      <c r="F918" s="15"/>
      <c r="G918" s="17"/>
      <c r="H918" s="18"/>
      <c r="I918" s="15"/>
      <c r="J918" s="17"/>
      <c r="K918" s="19" t="str">
        <f t="shared" si="28"/>
        <v/>
      </c>
      <c r="L918" s="17"/>
      <c r="M918" s="19" t="str">
        <f t="shared" si="29"/>
        <v/>
      </c>
      <c r="N918" s="20"/>
      <c r="O918" s="21"/>
    </row>
    <row r="919" spans="2:15" ht="24" customHeight="1">
      <c r="B919" s="14" t="str">
        <f>IFERROR(VLOOKUP(C919,'[1]DADOS (OCULTAR)'!$Q$3:$S$133,3,0),"")</f>
        <v/>
      </c>
      <c r="C919" s="15"/>
      <c r="D919" s="14" t="str">
        <f>IFERROR(VLOOKUP(E919,'[1]DADOS (OCULTAR)'!$Q$3:$S$133,3,0),"")</f>
        <v/>
      </c>
      <c r="E919" s="16"/>
      <c r="F919" s="15"/>
      <c r="G919" s="17"/>
      <c r="H919" s="18"/>
      <c r="I919" s="15"/>
      <c r="J919" s="17"/>
      <c r="K919" s="19" t="str">
        <f t="shared" si="28"/>
        <v/>
      </c>
      <c r="L919" s="17"/>
      <c r="M919" s="19" t="str">
        <f t="shared" si="29"/>
        <v/>
      </c>
      <c r="N919" s="20"/>
      <c r="O919" s="21"/>
    </row>
    <row r="920" spans="2:15" ht="24" customHeight="1">
      <c r="B920" s="14" t="str">
        <f>IFERROR(VLOOKUP(C920,'[1]DADOS (OCULTAR)'!$Q$3:$S$133,3,0),"")</f>
        <v/>
      </c>
      <c r="C920" s="15"/>
      <c r="D920" s="14" t="str">
        <f>IFERROR(VLOOKUP(E920,'[1]DADOS (OCULTAR)'!$Q$3:$S$133,3,0),"")</f>
        <v/>
      </c>
      <c r="E920" s="16"/>
      <c r="F920" s="15"/>
      <c r="G920" s="17"/>
      <c r="H920" s="18"/>
      <c r="I920" s="15"/>
      <c r="J920" s="17"/>
      <c r="K920" s="19" t="str">
        <f t="shared" si="28"/>
        <v/>
      </c>
      <c r="L920" s="17"/>
      <c r="M920" s="19" t="str">
        <f t="shared" si="29"/>
        <v/>
      </c>
      <c r="N920" s="20"/>
      <c r="O920" s="21"/>
    </row>
    <row r="921" spans="2:15" ht="24" customHeight="1">
      <c r="B921" s="14" t="str">
        <f>IFERROR(VLOOKUP(C921,'[1]DADOS (OCULTAR)'!$Q$3:$S$133,3,0),"")</f>
        <v/>
      </c>
      <c r="C921" s="15"/>
      <c r="D921" s="14" t="str">
        <f>IFERROR(VLOOKUP(E921,'[1]DADOS (OCULTAR)'!$Q$3:$S$133,3,0),"")</f>
        <v/>
      </c>
      <c r="E921" s="16"/>
      <c r="F921" s="15"/>
      <c r="G921" s="17"/>
      <c r="H921" s="18"/>
      <c r="I921" s="15"/>
      <c r="J921" s="17"/>
      <c r="K921" s="19" t="str">
        <f t="shared" si="28"/>
        <v/>
      </c>
      <c r="L921" s="17"/>
      <c r="M921" s="19" t="str">
        <f t="shared" si="29"/>
        <v/>
      </c>
      <c r="N921" s="20"/>
      <c r="O921" s="21"/>
    </row>
    <row r="922" spans="2:15" ht="24" customHeight="1">
      <c r="B922" s="14" t="str">
        <f>IFERROR(VLOOKUP(C922,'[1]DADOS (OCULTAR)'!$Q$3:$S$133,3,0),"")</f>
        <v/>
      </c>
      <c r="C922" s="15"/>
      <c r="D922" s="14" t="str">
        <f>IFERROR(VLOOKUP(E922,'[1]DADOS (OCULTAR)'!$Q$3:$S$133,3,0),"")</f>
        <v/>
      </c>
      <c r="E922" s="16"/>
      <c r="F922" s="15"/>
      <c r="G922" s="17"/>
      <c r="H922" s="18"/>
      <c r="I922" s="15"/>
      <c r="J922" s="17"/>
      <c r="K922" s="19" t="str">
        <f t="shared" si="28"/>
        <v/>
      </c>
      <c r="L922" s="17"/>
      <c r="M922" s="19" t="str">
        <f t="shared" si="29"/>
        <v/>
      </c>
      <c r="N922" s="20"/>
      <c r="O922" s="21"/>
    </row>
    <row r="923" spans="2:15" ht="24" customHeight="1">
      <c r="B923" s="14" t="str">
        <f>IFERROR(VLOOKUP(C923,'[1]DADOS (OCULTAR)'!$Q$3:$S$133,3,0),"")</f>
        <v/>
      </c>
      <c r="C923" s="15"/>
      <c r="D923" s="14" t="str">
        <f>IFERROR(VLOOKUP(E923,'[1]DADOS (OCULTAR)'!$Q$3:$S$133,3,0),"")</f>
        <v/>
      </c>
      <c r="E923" s="16"/>
      <c r="F923" s="15"/>
      <c r="G923" s="17"/>
      <c r="H923" s="18"/>
      <c r="I923" s="15"/>
      <c r="J923" s="17"/>
      <c r="K923" s="19" t="str">
        <f t="shared" si="28"/>
        <v/>
      </c>
      <c r="L923" s="17"/>
      <c r="M923" s="19" t="str">
        <f t="shared" si="29"/>
        <v/>
      </c>
      <c r="N923" s="20"/>
      <c r="O923" s="21"/>
    </row>
    <row r="924" spans="2:15" ht="24" customHeight="1">
      <c r="B924" s="14" t="str">
        <f>IFERROR(VLOOKUP(C924,'[1]DADOS (OCULTAR)'!$Q$3:$S$133,3,0),"")</f>
        <v/>
      </c>
      <c r="C924" s="15"/>
      <c r="D924" s="14" t="str">
        <f>IFERROR(VLOOKUP(E924,'[1]DADOS (OCULTAR)'!$Q$3:$S$133,3,0),"")</f>
        <v/>
      </c>
      <c r="E924" s="16"/>
      <c r="F924" s="15"/>
      <c r="G924" s="17"/>
      <c r="H924" s="18"/>
      <c r="I924" s="15"/>
      <c r="J924" s="17"/>
      <c r="K924" s="19" t="str">
        <f t="shared" si="28"/>
        <v/>
      </c>
      <c r="L924" s="17"/>
      <c r="M924" s="19" t="str">
        <f t="shared" si="29"/>
        <v/>
      </c>
      <c r="N924" s="20"/>
      <c r="O924" s="21"/>
    </row>
    <row r="925" spans="2:15" ht="24" customHeight="1">
      <c r="B925" s="14" t="str">
        <f>IFERROR(VLOOKUP(C925,'[1]DADOS (OCULTAR)'!$Q$3:$S$133,3,0),"")</f>
        <v/>
      </c>
      <c r="C925" s="15"/>
      <c r="D925" s="14" t="str">
        <f>IFERROR(VLOOKUP(E925,'[1]DADOS (OCULTAR)'!$Q$3:$S$133,3,0),"")</f>
        <v/>
      </c>
      <c r="E925" s="16"/>
      <c r="F925" s="15"/>
      <c r="G925" s="17"/>
      <c r="H925" s="18"/>
      <c r="I925" s="15"/>
      <c r="J925" s="17"/>
      <c r="K925" s="19" t="str">
        <f t="shared" si="28"/>
        <v/>
      </c>
      <c r="L925" s="17"/>
      <c r="M925" s="19" t="str">
        <f t="shared" si="29"/>
        <v/>
      </c>
      <c r="N925" s="20"/>
      <c r="O925" s="21"/>
    </row>
    <row r="926" spans="2:15" ht="24" customHeight="1">
      <c r="B926" s="14" t="str">
        <f>IFERROR(VLOOKUP(C926,'[1]DADOS (OCULTAR)'!$Q$3:$S$133,3,0),"")</f>
        <v/>
      </c>
      <c r="C926" s="15"/>
      <c r="D926" s="14" t="str">
        <f>IFERROR(VLOOKUP(E926,'[1]DADOS (OCULTAR)'!$Q$3:$S$133,3,0),"")</f>
        <v/>
      </c>
      <c r="E926" s="16"/>
      <c r="F926" s="15"/>
      <c r="G926" s="17"/>
      <c r="H926" s="18"/>
      <c r="I926" s="15"/>
      <c r="J926" s="17"/>
      <c r="K926" s="19" t="str">
        <f t="shared" si="28"/>
        <v/>
      </c>
      <c r="L926" s="17"/>
      <c r="M926" s="19" t="str">
        <f t="shared" si="29"/>
        <v/>
      </c>
      <c r="N926" s="20"/>
      <c r="O926" s="21"/>
    </row>
    <row r="927" spans="2:15" ht="24" customHeight="1">
      <c r="B927" s="14" t="str">
        <f>IFERROR(VLOOKUP(C927,'[1]DADOS (OCULTAR)'!$Q$3:$S$133,3,0),"")</f>
        <v/>
      </c>
      <c r="C927" s="15"/>
      <c r="D927" s="14" t="str">
        <f>IFERROR(VLOOKUP(E927,'[1]DADOS (OCULTAR)'!$Q$3:$S$133,3,0),"")</f>
        <v/>
      </c>
      <c r="E927" s="16"/>
      <c r="F927" s="15"/>
      <c r="G927" s="17"/>
      <c r="H927" s="18"/>
      <c r="I927" s="15"/>
      <c r="J927" s="17"/>
      <c r="K927" s="19" t="str">
        <f t="shared" si="28"/>
        <v/>
      </c>
      <c r="L927" s="17"/>
      <c r="M927" s="19" t="str">
        <f t="shared" si="29"/>
        <v/>
      </c>
      <c r="N927" s="20"/>
      <c r="O927" s="21"/>
    </row>
    <row r="928" spans="2:15" ht="24" customHeight="1">
      <c r="B928" s="14" t="str">
        <f>IFERROR(VLOOKUP(C928,'[1]DADOS (OCULTAR)'!$Q$3:$S$133,3,0),"")</f>
        <v/>
      </c>
      <c r="C928" s="15"/>
      <c r="D928" s="14" t="str">
        <f>IFERROR(VLOOKUP(E928,'[1]DADOS (OCULTAR)'!$Q$3:$S$133,3,0),"")</f>
        <v/>
      </c>
      <c r="E928" s="16"/>
      <c r="F928" s="15"/>
      <c r="G928" s="17"/>
      <c r="H928" s="18"/>
      <c r="I928" s="15"/>
      <c r="J928" s="17"/>
      <c r="K928" s="19" t="str">
        <f t="shared" si="28"/>
        <v/>
      </c>
      <c r="L928" s="17"/>
      <c r="M928" s="19" t="str">
        <f t="shared" si="29"/>
        <v/>
      </c>
      <c r="N928" s="20"/>
      <c r="O928" s="21"/>
    </row>
    <row r="929" spans="2:15" ht="24" customHeight="1">
      <c r="B929" s="14" t="str">
        <f>IFERROR(VLOOKUP(C929,'[1]DADOS (OCULTAR)'!$Q$3:$S$133,3,0),"")</f>
        <v/>
      </c>
      <c r="C929" s="15"/>
      <c r="D929" s="14" t="str">
        <f>IFERROR(VLOOKUP(E929,'[1]DADOS (OCULTAR)'!$Q$3:$S$133,3,0),"")</f>
        <v/>
      </c>
      <c r="E929" s="16"/>
      <c r="F929" s="15"/>
      <c r="G929" s="17"/>
      <c r="H929" s="18"/>
      <c r="I929" s="15"/>
      <c r="J929" s="17"/>
      <c r="K929" s="19" t="str">
        <f t="shared" si="28"/>
        <v/>
      </c>
      <c r="L929" s="17"/>
      <c r="M929" s="19" t="str">
        <f t="shared" si="29"/>
        <v/>
      </c>
      <c r="N929" s="20"/>
      <c r="O929" s="21"/>
    </row>
    <row r="930" spans="2:15" ht="24" customHeight="1">
      <c r="B930" s="14" t="str">
        <f>IFERROR(VLOOKUP(C930,'[1]DADOS (OCULTAR)'!$Q$3:$S$133,3,0),"")</f>
        <v/>
      </c>
      <c r="C930" s="15"/>
      <c r="D930" s="14" t="str">
        <f>IFERROR(VLOOKUP(E930,'[1]DADOS (OCULTAR)'!$Q$3:$S$133,3,0),"")</f>
        <v/>
      </c>
      <c r="E930" s="16"/>
      <c r="F930" s="15"/>
      <c r="G930" s="17"/>
      <c r="H930" s="18"/>
      <c r="I930" s="15"/>
      <c r="J930" s="17"/>
      <c r="K930" s="19" t="str">
        <f t="shared" si="28"/>
        <v/>
      </c>
      <c r="L930" s="17"/>
      <c r="M930" s="19" t="str">
        <f t="shared" si="29"/>
        <v/>
      </c>
      <c r="N930" s="20"/>
      <c r="O930" s="21"/>
    </row>
    <row r="931" spans="2:15" ht="24" customHeight="1">
      <c r="B931" s="14" t="str">
        <f>IFERROR(VLOOKUP(C931,'[1]DADOS (OCULTAR)'!$Q$3:$S$133,3,0),"")</f>
        <v/>
      </c>
      <c r="C931" s="15"/>
      <c r="D931" s="14" t="str">
        <f>IFERROR(VLOOKUP(E931,'[1]DADOS (OCULTAR)'!$Q$3:$S$133,3,0),"")</f>
        <v/>
      </c>
      <c r="E931" s="16"/>
      <c r="F931" s="15"/>
      <c r="G931" s="17"/>
      <c r="H931" s="18"/>
      <c r="I931" s="15"/>
      <c r="J931" s="17"/>
      <c r="K931" s="19" t="str">
        <f t="shared" si="28"/>
        <v/>
      </c>
      <c r="L931" s="17"/>
      <c r="M931" s="19" t="str">
        <f t="shared" si="29"/>
        <v/>
      </c>
      <c r="N931" s="20"/>
      <c r="O931" s="21"/>
    </row>
    <row r="932" spans="2:15" ht="24" customHeight="1">
      <c r="B932" s="14" t="str">
        <f>IFERROR(VLOOKUP(C932,'[1]DADOS (OCULTAR)'!$Q$3:$S$133,3,0),"")</f>
        <v/>
      </c>
      <c r="C932" s="15"/>
      <c r="D932" s="14" t="str">
        <f>IFERROR(VLOOKUP(E932,'[1]DADOS (OCULTAR)'!$Q$3:$S$133,3,0),"")</f>
        <v/>
      </c>
      <c r="E932" s="16"/>
      <c r="F932" s="15"/>
      <c r="G932" s="17"/>
      <c r="H932" s="18"/>
      <c r="I932" s="15"/>
      <c r="J932" s="17"/>
      <c r="K932" s="19" t="str">
        <f t="shared" si="28"/>
        <v/>
      </c>
      <c r="L932" s="17"/>
      <c r="M932" s="19" t="str">
        <f t="shared" si="29"/>
        <v/>
      </c>
      <c r="N932" s="20"/>
      <c r="O932" s="21"/>
    </row>
    <row r="933" spans="2:15" ht="24" customHeight="1">
      <c r="B933" s="14" t="str">
        <f>IFERROR(VLOOKUP(C933,'[1]DADOS (OCULTAR)'!$Q$3:$S$133,3,0),"")</f>
        <v/>
      </c>
      <c r="C933" s="15"/>
      <c r="D933" s="14" t="str">
        <f>IFERROR(VLOOKUP(E933,'[1]DADOS (OCULTAR)'!$Q$3:$S$133,3,0),"")</f>
        <v/>
      </c>
      <c r="E933" s="16"/>
      <c r="F933" s="15"/>
      <c r="G933" s="17"/>
      <c r="H933" s="18"/>
      <c r="I933" s="15"/>
      <c r="J933" s="17"/>
      <c r="K933" s="19" t="str">
        <f t="shared" si="28"/>
        <v/>
      </c>
      <c r="L933" s="17"/>
      <c r="M933" s="19" t="str">
        <f t="shared" si="29"/>
        <v/>
      </c>
      <c r="N933" s="20"/>
      <c r="O933" s="21"/>
    </row>
    <row r="934" spans="2:15" ht="24" customHeight="1">
      <c r="B934" s="14" t="str">
        <f>IFERROR(VLOOKUP(C934,'[1]DADOS (OCULTAR)'!$Q$3:$S$133,3,0),"")</f>
        <v/>
      </c>
      <c r="C934" s="15"/>
      <c r="D934" s="14" t="str">
        <f>IFERROR(VLOOKUP(E934,'[1]DADOS (OCULTAR)'!$Q$3:$S$133,3,0),"")</f>
        <v/>
      </c>
      <c r="E934" s="16"/>
      <c r="F934" s="15"/>
      <c r="G934" s="17"/>
      <c r="H934" s="18"/>
      <c r="I934" s="15"/>
      <c r="J934" s="17"/>
      <c r="K934" s="19" t="str">
        <f t="shared" si="28"/>
        <v/>
      </c>
      <c r="L934" s="17"/>
      <c r="M934" s="19" t="str">
        <f t="shared" si="29"/>
        <v/>
      </c>
      <c r="N934" s="20"/>
      <c r="O934" s="21"/>
    </row>
    <row r="935" spans="2:15" ht="24" customHeight="1">
      <c r="B935" s="14" t="str">
        <f>IFERROR(VLOOKUP(C935,'[1]DADOS (OCULTAR)'!$Q$3:$S$133,3,0),"")</f>
        <v/>
      </c>
      <c r="C935" s="15"/>
      <c r="D935" s="14" t="str">
        <f>IFERROR(VLOOKUP(E935,'[1]DADOS (OCULTAR)'!$Q$3:$S$133,3,0),"")</f>
        <v/>
      </c>
      <c r="E935" s="16"/>
      <c r="F935" s="15"/>
      <c r="G935" s="17"/>
      <c r="H935" s="18"/>
      <c r="I935" s="15"/>
      <c r="J935" s="17"/>
      <c r="K935" s="19" t="str">
        <f t="shared" si="28"/>
        <v/>
      </c>
      <c r="L935" s="17"/>
      <c r="M935" s="19" t="str">
        <f t="shared" si="29"/>
        <v/>
      </c>
      <c r="N935" s="20"/>
      <c r="O935" s="21"/>
    </row>
    <row r="936" spans="2:15" ht="24" customHeight="1">
      <c r="B936" s="14" t="str">
        <f>IFERROR(VLOOKUP(C936,'[1]DADOS (OCULTAR)'!$Q$3:$S$133,3,0),"")</f>
        <v/>
      </c>
      <c r="C936" s="15"/>
      <c r="D936" s="14" t="str">
        <f>IFERROR(VLOOKUP(E936,'[1]DADOS (OCULTAR)'!$Q$3:$S$133,3,0),"")</f>
        <v/>
      </c>
      <c r="E936" s="16"/>
      <c r="F936" s="15"/>
      <c r="G936" s="17"/>
      <c r="H936" s="18"/>
      <c r="I936" s="15"/>
      <c r="J936" s="17"/>
      <c r="K936" s="19" t="str">
        <f t="shared" si="28"/>
        <v/>
      </c>
      <c r="L936" s="17"/>
      <c r="M936" s="19" t="str">
        <f t="shared" si="29"/>
        <v/>
      </c>
      <c r="N936" s="20"/>
      <c r="O936" s="21"/>
    </row>
    <row r="937" spans="2:15" ht="24" customHeight="1">
      <c r="B937" s="14" t="str">
        <f>IFERROR(VLOOKUP(C937,'[1]DADOS (OCULTAR)'!$Q$3:$S$133,3,0),"")</f>
        <v/>
      </c>
      <c r="C937" s="15"/>
      <c r="D937" s="14" t="str">
        <f>IFERROR(VLOOKUP(E937,'[1]DADOS (OCULTAR)'!$Q$3:$S$133,3,0),"")</f>
        <v/>
      </c>
      <c r="E937" s="16"/>
      <c r="F937" s="15"/>
      <c r="G937" s="17"/>
      <c r="H937" s="18"/>
      <c r="I937" s="15"/>
      <c r="J937" s="17"/>
      <c r="K937" s="19" t="str">
        <f t="shared" si="28"/>
        <v/>
      </c>
      <c r="L937" s="17"/>
      <c r="M937" s="19" t="str">
        <f t="shared" si="29"/>
        <v/>
      </c>
      <c r="N937" s="20"/>
      <c r="O937" s="21"/>
    </row>
    <row r="938" spans="2:15" ht="24" customHeight="1">
      <c r="B938" s="14" t="str">
        <f>IFERROR(VLOOKUP(C938,'[1]DADOS (OCULTAR)'!$Q$3:$S$133,3,0),"")</f>
        <v/>
      </c>
      <c r="C938" s="15"/>
      <c r="D938" s="14" t="str">
        <f>IFERROR(VLOOKUP(E938,'[1]DADOS (OCULTAR)'!$Q$3:$S$133,3,0),"")</f>
        <v/>
      </c>
      <c r="E938" s="16"/>
      <c r="F938" s="15"/>
      <c r="G938" s="17"/>
      <c r="H938" s="18"/>
      <c r="I938" s="15"/>
      <c r="J938" s="17"/>
      <c r="K938" s="19" t="str">
        <f t="shared" si="28"/>
        <v/>
      </c>
      <c r="L938" s="17"/>
      <c r="M938" s="19" t="str">
        <f t="shared" si="29"/>
        <v/>
      </c>
      <c r="N938" s="20"/>
      <c r="O938" s="21"/>
    </row>
    <row r="939" spans="2:15" ht="24" customHeight="1">
      <c r="B939" s="14" t="str">
        <f>IFERROR(VLOOKUP(C939,'[1]DADOS (OCULTAR)'!$Q$3:$S$133,3,0),"")</f>
        <v/>
      </c>
      <c r="C939" s="15"/>
      <c r="D939" s="14" t="str">
        <f>IFERROR(VLOOKUP(E939,'[1]DADOS (OCULTAR)'!$Q$3:$S$133,3,0),"")</f>
        <v/>
      </c>
      <c r="E939" s="16"/>
      <c r="F939" s="15"/>
      <c r="G939" s="17"/>
      <c r="H939" s="18"/>
      <c r="I939" s="15"/>
      <c r="J939" s="17"/>
      <c r="K939" s="19" t="str">
        <f t="shared" si="28"/>
        <v/>
      </c>
      <c r="L939" s="17"/>
      <c r="M939" s="19" t="str">
        <f t="shared" si="29"/>
        <v/>
      </c>
      <c r="N939" s="20"/>
      <c r="O939" s="21"/>
    </row>
    <row r="940" spans="2:15" ht="24" customHeight="1">
      <c r="B940" s="14" t="str">
        <f>IFERROR(VLOOKUP(C940,'[1]DADOS (OCULTAR)'!$Q$3:$S$133,3,0),"")</f>
        <v/>
      </c>
      <c r="C940" s="15"/>
      <c r="D940" s="14" t="str">
        <f>IFERROR(VLOOKUP(E940,'[1]DADOS (OCULTAR)'!$Q$3:$S$133,3,0),"")</f>
        <v/>
      </c>
      <c r="E940" s="16"/>
      <c r="F940" s="15"/>
      <c r="G940" s="17"/>
      <c r="H940" s="18"/>
      <c r="I940" s="15"/>
      <c r="J940" s="17"/>
      <c r="K940" s="19" t="str">
        <f t="shared" si="28"/>
        <v/>
      </c>
      <c r="L940" s="17"/>
      <c r="M940" s="19" t="str">
        <f t="shared" si="29"/>
        <v/>
      </c>
      <c r="N940" s="20"/>
      <c r="O940" s="21"/>
    </row>
    <row r="941" spans="2:15" ht="24" customHeight="1">
      <c r="B941" s="14" t="str">
        <f>IFERROR(VLOOKUP(C941,'[1]DADOS (OCULTAR)'!$Q$3:$S$133,3,0),"")</f>
        <v/>
      </c>
      <c r="C941" s="15"/>
      <c r="D941" s="14" t="str">
        <f>IFERROR(VLOOKUP(E941,'[1]DADOS (OCULTAR)'!$Q$3:$S$133,3,0),"")</f>
        <v/>
      </c>
      <c r="E941" s="16"/>
      <c r="F941" s="15"/>
      <c r="G941" s="17"/>
      <c r="H941" s="18"/>
      <c r="I941" s="15"/>
      <c r="J941" s="17"/>
      <c r="K941" s="19" t="str">
        <f t="shared" si="28"/>
        <v/>
      </c>
      <c r="L941" s="17"/>
      <c r="M941" s="19" t="str">
        <f t="shared" si="29"/>
        <v/>
      </c>
      <c r="N941" s="20"/>
      <c r="O941" s="21"/>
    </row>
    <row r="942" spans="2:15" ht="24" customHeight="1">
      <c r="B942" s="14" t="str">
        <f>IFERROR(VLOOKUP(C942,'[1]DADOS (OCULTAR)'!$Q$3:$S$133,3,0),"")</f>
        <v/>
      </c>
      <c r="C942" s="15"/>
      <c r="D942" s="14" t="str">
        <f>IFERROR(VLOOKUP(E942,'[1]DADOS (OCULTAR)'!$Q$3:$S$133,3,0),"")</f>
        <v/>
      </c>
      <c r="E942" s="16"/>
      <c r="F942" s="15"/>
      <c r="G942" s="17"/>
      <c r="H942" s="18"/>
      <c r="I942" s="15"/>
      <c r="J942" s="17"/>
      <c r="K942" s="19" t="str">
        <f t="shared" si="28"/>
        <v/>
      </c>
      <c r="L942" s="17"/>
      <c r="M942" s="19" t="str">
        <f t="shared" si="29"/>
        <v/>
      </c>
      <c r="N942" s="20"/>
      <c r="O942" s="21"/>
    </row>
    <row r="943" spans="2:15" ht="24" customHeight="1">
      <c r="B943" s="14" t="str">
        <f>IFERROR(VLOOKUP(C943,'[1]DADOS (OCULTAR)'!$Q$3:$S$133,3,0),"")</f>
        <v/>
      </c>
      <c r="C943" s="15"/>
      <c r="D943" s="14" t="str">
        <f>IFERROR(VLOOKUP(E943,'[1]DADOS (OCULTAR)'!$Q$3:$S$133,3,0),"")</f>
        <v/>
      </c>
      <c r="E943" s="16"/>
      <c r="F943" s="15"/>
      <c r="G943" s="17"/>
      <c r="H943" s="18"/>
      <c r="I943" s="15"/>
      <c r="J943" s="17"/>
      <c r="K943" s="19" t="str">
        <f t="shared" si="28"/>
        <v/>
      </c>
      <c r="L943" s="17"/>
      <c r="M943" s="19" t="str">
        <f t="shared" si="29"/>
        <v/>
      </c>
      <c r="N943" s="20"/>
      <c r="O943" s="21"/>
    </row>
    <row r="944" spans="2:15" ht="24" customHeight="1">
      <c r="B944" s="14" t="str">
        <f>IFERROR(VLOOKUP(C944,'[1]DADOS (OCULTAR)'!$Q$3:$S$133,3,0),"")</f>
        <v/>
      </c>
      <c r="C944" s="15"/>
      <c r="D944" s="14" t="str">
        <f>IFERROR(VLOOKUP(E944,'[1]DADOS (OCULTAR)'!$Q$3:$S$133,3,0),"")</f>
        <v/>
      </c>
      <c r="E944" s="16"/>
      <c r="F944" s="15"/>
      <c r="G944" s="17"/>
      <c r="H944" s="18"/>
      <c r="I944" s="15"/>
      <c r="J944" s="17"/>
      <c r="K944" s="19" t="str">
        <f t="shared" si="28"/>
        <v/>
      </c>
      <c r="L944" s="17"/>
      <c r="M944" s="19" t="str">
        <f t="shared" si="29"/>
        <v/>
      </c>
      <c r="N944" s="20"/>
      <c r="O944" s="21"/>
    </row>
    <row r="945" spans="2:15" ht="24" customHeight="1">
      <c r="B945" s="14" t="str">
        <f>IFERROR(VLOOKUP(C945,'[1]DADOS (OCULTAR)'!$Q$3:$S$133,3,0),"")</f>
        <v/>
      </c>
      <c r="C945" s="15"/>
      <c r="D945" s="14" t="str">
        <f>IFERROR(VLOOKUP(E945,'[1]DADOS (OCULTAR)'!$Q$3:$S$133,3,0),"")</f>
        <v/>
      </c>
      <c r="E945" s="16"/>
      <c r="F945" s="15"/>
      <c r="G945" s="17"/>
      <c r="H945" s="18"/>
      <c r="I945" s="15"/>
      <c r="J945" s="17"/>
      <c r="K945" s="19" t="str">
        <f t="shared" si="28"/>
        <v/>
      </c>
      <c r="L945" s="17"/>
      <c r="M945" s="19" t="str">
        <f t="shared" si="29"/>
        <v/>
      </c>
      <c r="N945" s="20"/>
      <c r="O945" s="21"/>
    </row>
    <row r="946" spans="2:15" ht="24" customHeight="1">
      <c r="B946" s="14" t="str">
        <f>IFERROR(VLOOKUP(C946,'[1]DADOS (OCULTAR)'!$Q$3:$S$133,3,0),"")</f>
        <v/>
      </c>
      <c r="C946" s="15"/>
      <c r="D946" s="14" t="str">
        <f>IFERROR(VLOOKUP(E946,'[1]DADOS (OCULTAR)'!$Q$3:$S$133,3,0),"")</f>
        <v/>
      </c>
      <c r="E946" s="16"/>
      <c r="F946" s="15"/>
      <c r="G946" s="17"/>
      <c r="H946" s="18"/>
      <c r="I946" s="15"/>
      <c r="J946" s="17"/>
      <c r="K946" s="19" t="str">
        <f t="shared" si="28"/>
        <v/>
      </c>
      <c r="L946" s="17"/>
      <c r="M946" s="19" t="str">
        <f t="shared" si="29"/>
        <v/>
      </c>
      <c r="N946" s="20"/>
      <c r="O946" s="21"/>
    </row>
    <row r="947" spans="2:15" ht="24" customHeight="1">
      <c r="B947" s="14" t="str">
        <f>IFERROR(VLOOKUP(C947,'[1]DADOS (OCULTAR)'!$Q$3:$S$133,3,0),"")</f>
        <v/>
      </c>
      <c r="C947" s="15"/>
      <c r="D947" s="14" t="str">
        <f>IFERROR(VLOOKUP(E947,'[1]DADOS (OCULTAR)'!$Q$3:$S$133,3,0),"")</f>
        <v/>
      </c>
      <c r="E947" s="16"/>
      <c r="F947" s="15"/>
      <c r="G947" s="17"/>
      <c r="H947" s="18"/>
      <c r="I947" s="15"/>
      <c r="J947" s="17"/>
      <c r="K947" s="19" t="str">
        <f t="shared" si="28"/>
        <v/>
      </c>
      <c r="L947" s="17"/>
      <c r="M947" s="19" t="str">
        <f t="shared" si="29"/>
        <v/>
      </c>
      <c r="N947" s="20"/>
      <c r="O947" s="21"/>
    </row>
    <row r="948" spans="2:15" ht="24" customHeight="1">
      <c r="B948" s="14" t="str">
        <f>IFERROR(VLOOKUP(C948,'[1]DADOS (OCULTAR)'!$Q$3:$S$133,3,0),"")</f>
        <v/>
      </c>
      <c r="C948" s="15"/>
      <c r="D948" s="14" t="str">
        <f>IFERROR(VLOOKUP(E948,'[1]DADOS (OCULTAR)'!$Q$3:$S$133,3,0),"")</f>
        <v/>
      </c>
      <c r="E948" s="16"/>
      <c r="F948" s="15"/>
      <c r="G948" s="17"/>
      <c r="H948" s="18"/>
      <c r="I948" s="15"/>
      <c r="J948" s="17"/>
      <c r="K948" s="19" t="str">
        <f t="shared" si="28"/>
        <v/>
      </c>
      <c r="L948" s="17"/>
      <c r="M948" s="19" t="str">
        <f t="shared" si="29"/>
        <v/>
      </c>
      <c r="N948" s="20"/>
      <c r="O948" s="21"/>
    </row>
    <row r="949" spans="2:15" ht="24" customHeight="1">
      <c r="B949" s="14" t="str">
        <f>IFERROR(VLOOKUP(C949,'[1]DADOS (OCULTAR)'!$Q$3:$S$133,3,0),"")</f>
        <v/>
      </c>
      <c r="C949" s="15"/>
      <c r="D949" s="14" t="str">
        <f>IFERROR(VLOOKUP(E949,'[1]DADOS (OCULTAR)'!$Q$3:$S$133,3,0),"")</f>
        <v/>
      </c>
      <c r="E949" s="16"/>
      <c r="F949" s="15"/>
      <c r="G949" s="17"/>
      <c r="H949" s="18"/>
      <c r="I949" s="15"/>
      <c r="J949" s="17"/>
      <c r="K949" s="19" t="str">
        <f t="shared" si="28"/>
        <v/>
      </c>
      <c r="L949" s="17"/>
      <c r="M949" s="19" t="str">
        <f t="shared" si="29"/>
        <v/>
      </c>
      <c r="N949" s="20"/>
      <c r="O949" s="21"/>
    </row>
    <row r="950" spans="2:15" ht="24" customHeight="1">
      <c r="B950" s="14" t="str">
        <f>IFERROR(VLOOKUP(C950,'[1]DADOS (OCULTAR)'!$Q$3:$S$133,3,0),"")</f>
        <v/>
      </c>
      <c r="C950" s="15"/>
      <c r="D950" s="14" t="str">
        <f>IFERROR(VLOOKUP(E950,'[1]DADOS (OCULTAR)'!$Q$3:$S$133,3,0),"")</f>
        <v/>
      </c>
      <c r="E950" s="16"/>
      <c r="F950" s="15"/>
      <c r="G950" s="17"/>
      <c r="H950" s="18"/>
      <c r="I950" s="15"/>
      <c r="J950" s="17"/>
      <c r="K950" s="19" t="str">
        <f t="shared" si="28"/>
        <v/>
      </c>
      <c r="L950" s="17"/>
      <c r="M950" s="19" t="str">
        <f t="shared" si="29"/>
        <v/>
      </c>
      <c r="N950" s="20"/>
      <c r="O950" s="21"/>
    </row>
    <row r="951" spans="2:15" ht="24" customHeight="1">
      <c r="B951" s="14" t="str">
        <f>IFERROR(VLOOKUP(C951,'[1]DADOS (OCULTAR)'!$Q$3:$S$133,3,0),"")</f>
        <v/>
      </c>
      <c r="C951" s="15"/>
      <c r="D951" s="14" t="str">
        <f>IFERROR(VLOOKUP(E951,'[1]DADOS (OCULTAR)'!$Q$3:$S$133,3,0),"")</f>
        <v/>
      </c>
      <c r="E951" s="16"/>
      <c r="F951" s="15"/>
      <c r="G951" s="17"/>
      <c r="H951" s="18"/>
      <c r="I951" s="15"/>
      <c r="J951" s="17"/>
      <c r="K951" s="19" t="str">
        <f t="shared" si="28"/>
        <v/>
      </c>
      <c r="L951" s="17"/>
      <c r="M951" s="19" t="str">
        <f t="shared" si="29"/>
        <v/>
      </c>
      <c r="N951" s="20"/>
      <c r="O951" s="21"/>
    </row>
    <row r="952" spans="2:15" ht="24" customHeight="1">
      <c r="B952" s="14" t="str">
        <f>IFERROR(VLOOKUP(C952,'[1]DADOS (OCULTAR)'!$Q$3:$S$133,3,0),"")</f>
        <v/>
      </c>
      <c r="C952" s="15"/>
      <c r="D952" s="14" t="str">
        <f>IFERROR(VLOOKUP(E952,'[1]DADOS (OCULTAR)'!$Q$3:$S$133,3,0),"")</f>
        <v/>
      </c>
      <c r="E952" s="16"/>
      <c r="F952" s="15"/>
      <c r="G952" s="17"/>
      <c r="H952" s="18"/>
      <c r="I952" s="15"/>
      <c r="J952" s="17"/>
      <c r="K952" s="19" t="str">
        <f t="shared" si="28"/>
        <v/>
      </c>
      <c r="L952" s="17"/>
      <c r="M952" s="19" t="str">
        <f t="shared" si="29"/>
        <v/>
      </c>
      <c r="N952" s="20"/>
      <c r="O952" s="21"/>
    </row>
    <row r="953" spans="2:15" ht="24" customHeight="1">
      <c r="B953" s="14" t="str">
        <f>IFERROR(VLOOKUP(C953,'[1]DADOS (OCULTAR)'!$Q$3:$S$133,3,0),"")</f>
        <v/>
      </c>
      <c r="C953" s="15"/>
      <c r="D953" s="14" t="str">
        <f>IFERROR(VLOOKUP(E953,'[1]DADOS (OCULTAR)'!$Q$3:$S$133,3,0),"")</f>
        <v/>
      </c>
      <c r="E953" s="16"/>
      <c r="F953" s="15"/>
      <c r="G953" s="17"/>
      <c r="H953" s="18"/>
      <c r="I953" s="15"/>
      <c r="J953" s="17"/>
      <c r="K953" s="19" t="str">
        <f t="shared" si="28"/>
        <v/>
      </c>
      <c r="L953" s="17"/>
      <c r="M953" s="19" t="str">
        <f t="shared" si="29"/>
        <v/>
      </c>
      <c r="N953" s="20"/>
      <c r="O953" s="21"/>
    </row>
    <row r="954" spans="2:15" ht="24" customHeight="1">
      <c r="B954" s="14" t="str">
        <f>IFERROR(VLOOKUP(C954,'[1]DADOS (OCULTAR)'!$Q$3:$S$133,3,0),"")</f>
        <v/>
      </c>
      <c r="C954" s="15"/>
      <c r="D954" s="14" t="str">
        <f>IFERROR(VLOOKUP(E954,'[1]DADOS (OCULTAR)'!$Q$3:$S$133,3,0),"")</f>
        <v/>
      </c>
      <c r="E954" s="16"/>
      <c r="F954" s="15"/>
      <c r="G954" s="17"/>
      <c r="H954" s="18"/>
      <c r="I954" s="15"/>
      <c r="J954" s="17"/>
      <c r="K954" s="19" t="str">
        <f t="shared" si="28"/>
        <v/>
      </c>
      <c r="L954" s="17"/>
      <c r="M954" s="19" t="str">
        <f t="shared" si="29"/>
        <v/>
      </c>
      <c r="N954" s="20"/>
      <c r="O954" s="21"/>
    </row>
    <row r="955" spans="2:15" ht="24" customHeight="1">
      <c r="B955" s="14" t="str">
        <f>IFERROR(VLOOKUP(C955,'[1]DADOS (OCULTAR)'!$Q$3:$S$133,3,0),"")</f>
        <v/>
      </c>
      <c r="C955" s="15"/>
      <c r="D955" s="14" t="str">
        <f>IFERROR(VLOOKUP(E955,'[1]DADOS (OCULTAR)'!$Q$3:$S$133,3,0),"")</f>
        <v/>
      </c>
      <c r="E955" s="16"/>
      <c r="F955" s="15"/>
      <c r="G955" s="17"/>
      <c r="H955" s="18"/>
      <c r="I955" s="15"/>
      <c r="J955" s="17"/>
      <c r="K955" s="19" t="str">
        <f t="shared" si="28"/>
        <v/>
      </c>
      <c r="L955" s="17"/>
      <c r="M955" s="19" t="str">
        <f t="shared" si="29"/>
        <v/>
      </c>
      <c r="N955" s="20"/>
      <c r="O955" s="21"/>
    </row>
    <row r="956" spans="2:15" ht="24" customHeight="1">
      <c r="B956" s="14" t="str">
        <f>IFERROR(VLOOKUP(C956,'[1]DADOS (OCULTAR)'!$Q$3:$S$133,3,0),"")</f>
        <v/>
      </c>
      <c r="C956" s="15"/>
      <c r="D956" s="14" t="str">
        <f>IFERROR(VLOOKUP(E956,'[1]DADOS (OCULTAR)'!$Q$3:$S$133,3,0),"")</f>
        <v/>
      </c>
      <c r="E956" s="16"/>
      <c r="F956" s="15"/>
      <c r="G956" s="17"/>
      <c r="H956" s="18"/>
      <c r="I956" s="15"/>
      <c r="J956" s="17"/>
      <c r="K956" s="19" t="str">
        <f t="shared" si="28"/>
        <v/>
      </c>
      <c r="L956" s="17"/>
      <c r="M956" s="19" t="str">
        <f t="shared" si="29"/>
        <v/>
      </c>
      <c r="N956" s="20"/>
      <c r="O956" s="21"/>
    </row>
    <row r="957" spans="2:15" ht="24" customHeight="1">
      <c r="B957" s="14" t="str">
        <f>IFERROR(VLOOKUP(C957,'[1]DADOS (OCULTAR)'!$Q$3:$S$133,3,0),"")</f>
        <v/>
      </c>
      <c r="C957" s="15"/>
      <c r="D957" s="14" t="str">
        <f>IFERROR(VLOOKUP(E957,'[1]DADOS (OCULTAR)'!$Q$3:$S$133,3,0),"")</f>
        <v/>
      </c>
      <c r="E957" s="16"/>
      <c r="F957" s="15"/>
      <c r="G957" s="17"/>
      <c r="H957" s="18"/>
      <c r="I957" s="15"/>
      <c r="J957" s="17"/>
      <c r="K957" s="19" t="str">
        <f t="shared" si="28"/>
        <v/>
      </c>
      <c r="L957" s="17"/>
      <c r="M957" s="19" t="str">
        <f t="shared" si="29"/>
        <v/>
      </c>
      <c r="N957" s="20"/>
      <c r="O957" s="21"/>
    </row>
    <row r="958" spans="2:15" ht="24" customHeight="1">
      <c r="B958" s="14" t="str">
        <f>IFERROR(VLOOKUP(C958,'[1]DADOS (OCULTAR)'!$Q$3:$S$133,3,0),"")</f>
        <v/>
      </c>
      <c r="C958" s="15"/>
      <c r="D958" s="14" t="str">
        <f>IFERROR(VLOOKUP(E958,'[1]DADOS (OCULTAR)'!$Q$3:$S$133,3,0),"")</f>
        <v/>
      </c>
      <c r="E958" s="16"/>
      <c r="F958" s="15"/>
      <c r="G958" s="17"/>
      <c r="H958" s="18"/>
      <c r="I958" s="15"/>
      <c r="J958" s="17"/>
      <c r="K958" s="19" t="str">
        <f t="shared" si="28"/>
        <v/>
      </c>
      <c r="L958" s="17"/>
      <c r="M958" s="19" t="str">
        <f t="shared" si="29"/>
        <v/>
      </c>
      <c r="N958" s="20"/>
      <c r="O958" s="21"/>
    </row>
    <row r="959" spans="2:15" ht="24" customHeight="1">
      <c r="B959" s="14" t="str">
        <f>IFERROR(VLOOKUP(C959,'[1]DADOS (OCULTAR)'!$Q$3:$S$133,3,0),"")</f>
        <v/>
      </c>
      <c r="C959" s="15"/>
      <c r="D959" s="14" t="str">
        <f>IFERROR(VLOOKUP(E959,'[1]DADOS (OCULTAR)'!$Q$3:$S$133,3,0),"")</f>
        <v/>
      </c>
      <c r="E959" s="16"/>
      <c r="F959" s="15"/>
      <c r="G959" s="17"/>
      <c r="H959" s="18"/>
      <c r="I959" s="15"/>
      <c r="J959" s="17"/>
      <c r="K959" s="19" t="str">
        <f t="shared" si="28"/>
        <v/>
      </c>
      <c r="L959" s="17"/>
      <c r="M959" s="19" t="str">
        <f t="shared" si="29"/>
        <v/>
      </c>
      <c r="N959" s="20"/>
      <c r="O959" s="21"/>
    </row>
    <row r="960" spans="2:15" ht="24" customHeight="1">
      <c r="B960" s="14" t="str">
        <f>IFERROR(VLOOKUP(C960,'[1]DADOS (OCULTAR)'!$Q$3:$S$133,3,0),"")</f>
        <v/>
      </c>
      <c r="C960" s="15"/>
      <c r="D960" s="14" t="str">
        <f>IFERROR(VLOOKUP(E960,'[1]DADOS (OCULTAR)'!$Q$3:$S$133,3,0),"")</f>
        <v/>
      </c>
      <c r="E960" s="16"/>
      <c r="F960" s="15"/>
      <c r="G960" s="17"/>
      <c r="H960" s="18"/>
      <c r="I960" s="15"/>
      <c r="J960" s="17"/>
      <c r="K960" s="19" t="str">
        <f t="shared" si="28"/>
        <v/>
      </c>
      <c r="L960" s="17"/>
      <c r="M960" s="19" t="str">
        <f t="shared" si="29"/>
        <v/>
      </c>
      <c r="N960" s="20"/>
      <c r="O960" s="21"/>
    </row>
    <row r="961" spans="2:15" ht="24" customHeight="1">
      <c r="B961" s="14" t="str">
        <f>IFERROR(VLOOKUP(C961,'[1]DADOS (OCULTAR)'!$Q$3:$S$133,3,0),"")</f>
        <v/>
      </c>
      <c r="C961" s="15"/>
      <c r="D961" s="14" t="str">
        <f>IFERROR(VLOOKUP(E961,'[1]DADOS (OCULTAR)'!$Q$3:$S$133,3,0),"")</f>
        <v/>
      </c>
      <c r="E961" s="16"/>
      <c r="F961" s="15"/>
      <c r="G961" s="17"/>
      <c r="H961" s="18"/>
      <c r="I961" s="15"/>
      <c r="J961" s="17"/>
      <c r="K961" s="19" t="str">
        <f t="shared" si="28"/>
        <v/>
      </c>
      <c r="L961" s="17"/>
      <c r="M961" s="19" t="str">
        <f t="shared" si="29"/>
        <v/>
      </c>
      <c r="N961" s="20"/>
      <c r="O961" s="21"/>
    </row>
    <row r="962" spans="2:15" ht="24" customHeight="1">
      <c r="B962" s="14" t="str">
        <f>IFERROR(VLOOKUP(C962,'[1]DADOS (OCULTAR)'!$Q$3:$S$133,3,0),"")</f>
        <v/>
      </c>
      <c r="C962" s="15"/>
      <c r="D962" s="14" t="str">
        <f>IFERROR(VLOOKUP(E962,'[1]DADOS (OCULTAR)'!$Q$3:$S$133,3,0),"")</f>
        <v/>
      </c>
      <c r="E962" s="16"/>
      <c r="F962" s="15"/>
      <c r="G962" s="17"/>
      <c r="H962" s="18"/>
      <c r="I962" s="15"/>
      <c r="J962" s="17"/>
      <c r="K962" s="19" t="str">
        <f t="shared" si="28"/>
        <v/>
      </c>
      <c r="L962" s="17"/>
      <c r="M962" s="19" t="str">
        <f t="shared" si="29"/>
        <v/>
      </c>
      <c r="N962" s="20"/>
      <c r="O962" s="21"/>
    </row>
    <row r="963" spans="2:15" ht="24" customHeight="1">
      <c r="B963" s="14" t="str">
        <f>IFERROR(VLOOKUP(C963,'[1]DADOS (OCULTAR)'!$Q$3:$S$133,3,0),"")</f>
        <v/>
      </c>
      <c r="C963" s="15"/>
      <c r="D963" s="14" t="str">
        <f>IFERROR(VLOOKUP(E963,'[1]DADOS (OCULTAR)'!$Q$3:$S$133,3,0),"")</f>
        <v/>
      </c>
      <c r="E963" s="16"/>
      <c r="F963" s="15"/>
      <c r="G963" s="17"/>
      <c r="H963" s="18"/>
      <c r="I963" s="15"/>
      <c r="J963" s="17"/>
      <c r="K963" s="19" t="str">
        <f t="shared" si="28"/>
        <v/>
      </c>
      <c r="L963" s="17"/>
      <c r="M963" s="19" t="str">
        <f t="shared" si="29"/>
        <v/>
      </c>
      <c r="N963" s="20"/>
      <c r="O963" s="21"/>
    </row>
    <row r="964" spans="2:15" ht="24" customHeight="1">
      <c r="B964" s="14" t="str">
        <f>IFERROR(VLOOKUP(C964,'[1]DADOS (OCULTAR)'!$Q$3:$S$133,3,0),"")</f>
        <v/>
      </c>
      <c r="C964" s="15"/>
      <c r="D964" s="14" t="str">
        <f>IFERROR(VLOOKUP(E964,'[1]DADOS (OCULTAR)'!$Q$3:$S$133,3,0),"")</f>
        <v/>
      </c>
      <c r="E964" s="16"/>
      <c r="F964" s="15"/>
      <c r="G964" s="17"/>
      <c r="H964" s="18"/>
      <c r="I964" s="15"/>
      <c r="J964" s="17"/>
      <c r="K964" s="19" t="str">
        <f t="shared" si="28"/>
        <v/>
      </c>
      <c r="L964" s="17"/>
      <c r="M964" s="19" t="str">
        <f t="shared" si="29"/>
        <v/>
      </c>
      <c r="N964" s="20"/>
      <c r="O964" s="21"/>
    </row>
    <row r="965" spans="2:15" ht="24" customHeight="1">
      <c r="B965" s="14" t="str">
        <f>IFERROR(VLOOKUP(C965,'[1]DADOS (OCULTAR)'!$Q$3:$S$133,3,0),"")</f>
        <v/>
      </c>
      <c r="C965" s="15"/>
      <c r="D965" s="14" t="str">
        <f>IFERROR(VLOOKUP(E965,'[1]DADOS (OCULTAR)'!$Q$3:$S$133,3,0),"")</f>
        <v/>
      </c>
      <c r="E965" s="16"/>
      <c r="F965" s="15"/>
      <c r="G965" s="17"/>
      <c r="H965" s="18"/>
      <c r="I965" s="15"/>
      <c r="J965" s="17"/>
      <c r="K965" s="19" t="str">
        <f t="shared" si="28"/>
        <v/>
      </c>
      <c r="L965" s="17"/>
      <c r="M965" s="19" t="str">
        <f t="shared" si="29"/>
        <v/>
      </c>
      <c r="N965" s="20"/>
      <c r="O965" s="21"/>
    </row>
    <row r="966" spans="2:15" ht="24" customHeight="1">
      <c r="B966" s="14" t="str">
        <f>IFERROR(VLOOKUP(C966,'[1]DADOS (OCULTAR)'!$Q$3:$S$133,3,0),"")</f>
        <v/>
      </c>
      <c r="C966" s="15"/>
      <c r="D966" s="14" t="str">
        <f>IFERROR(VLOOKUP(E966,'[1]DADOS (OCULTAR)'!$Q$3:$S$133,3,0),"")</f>
        <v/>
      </c>
      <c r="E966" s="16"/>
      <c r="F966" s="15"/>
      <c r="G966" s="17"/>
      <c r="H966" s="18"/>
      <c r="I966" s="15"/>
      <c r="J966" s="17"/>
      <c r="K966" s="19" t="str">
        <f t="shared" si="28"/>
        <v/>
      </c>
      <c r="L966" s="17"/>
      <c r="M966" s="19" t="str">
        <f t="shared" si="29"/>
        <v/>
      </c>
      <c r="N966" s="20"/>
      <c r="O966" s="21"/>
    </row>
    <row r="967" spans="2:15" ht="24" customHeight="1">
      <c r="B967" s="14" t="str">
        <f>IFERROR(VLOOKUP(C967,'[1]DADOS (OCULTAR)'!$Q$3:$S$133,3,0),"")</f>
        <v/>
      </c>
      <c r="C967" s="15"/>
      <c r="D967" s="14" t="str">
        <f>IFERROR(VLOOKUP(E967,'[1]DADOS (OCULTAR)'!$Q$3:$S$133,3,0),"")</f>
        <v/>
      </c>
      <c r="E967" s="16"/>
      <c r="F967" s="15"/>
      <c r="G967" s="17"/>
      <c r="H967" s="18"/>
      <c r="I967" s="15"/>
      <c r="J967" s="17"/>
      <c r="K967" s="19" t="str">
        <f t="shared" si="28"/>
        <v/>
      </c>
      <c r="L967" s="17"/>
      <c r="M967" s="19" t="str">
        <f t="shared" si="29"/>
        <v/>
      </c>
      <c r="N967" s="20"/>
      <c r="O967" s="21"/>
    </row>
    <row r="968" spans="2:15" ht="24" customHeight="1">
      <c r="B968" s="14" t="str">
        <f>IFERROR(VLOOKUP(C968,'[1]DADOS (OCULTAR)'!$Q$3:$S$133,3,0),"")</f>
        <v/>
      </c>
      <c r="C968" s="15"/>
      <c r="D968" s="14" t="str">
        <f>IFERROR(VLOOKUP(E968,'[1]DADOS (OCULTAR)'!$Q$3:$S$133,3,0),"")</f>
        <v/>
      </c>
      <c r="E968" s="16"/>
      <c r="F968" s="15"/>
      <c r="G968" s="17"/>
      <c r="H968" s="18"/>
      <c r="I968" s="15"/>
      <c r="J968" s="17"/>
      <c r="K968" s="19" t="str">
        <f t="shared" si="28"/>
        <v/>
      </c>
      <c r="L968" s="17"/>
      <c r="M968" s="19" t="str">
        <f t="shared" si="29"/>
        <v/>
      </c>
      <c r="N968" s="20"/>
      <c r="O968" s="21"/>
    </row>
    <row r="969" spans="2:15" ht="24" customHeight="1">
      <c r="B969" s="14" t="str">
        <f>IFERROR(VLOOKUP(C969,'[1]DADOS (OCULTAR)'!$Q$3:$S$133,3,0),"")</f>
        <v/>
      </c>
      <c r="C969" s="15"/>
      <c r="D969" s="14" t="str">
        <f>IFERROR(VLOOKUP(E969,'[1]DADOS (OCULTAR)'!$Q$3:$S$133,3,0),"")</f>
        <v/>
      </c>
      <c r="E969" s="16"/>
      <c r="F969" s="15"/>
      <c r="G969" s="17"/>
      <c r="H969" s="18"/>
      <c r="I969" s="15"/>
      <c r="J969" s="17"/>
      <c r="K969" s="19" t="str">
        <f t="shared" si="28"/>
        <v/>
      </c>
      <c r="L969" s="17"/>
      <c r="M969" s="19" t="str">
        <f t="shared" si="29"/>
        <v/>
      </c>
      <c r="N969" s="20"/>
      <c r="O969" s="21"/>
    </row>
    <row r="970" spans="2:15" ht="24" customHeight="1">
      <c r="B970" s="14" t="str">
        <f>IFERROR(VLOOKUP(C970,'[1]DADOS (OCULTAR)'!$Q$3:$S$133,3,0),"")</f>
        <v/>
      </c>
      <c r="C970" s="15"/>
      <c r="D970" s="14" t="str">
        <f>IFERROR(VLOOKUP(E970,'[1]DADOS (OCULTAR)'!$Q$3:$S$133,3,0),"")</f>
        <v/>
      </c>
      <c r="E970" s="16"/>
      <c r="F970" s="15"/>
      <c r="G970" s="17"/>
      <c r="H970" s="18"/>
      <c r="I970" s="15"/>
      <c r="J970" s="17"/>
      <c r="K970" s="19" t="str">
        <f t="shared" ref="K970:K999" si="30">IF(J970="","",PROPER(TEXT(J970,"MMMM")))</f>
        <v/>
      </c>
      <c r="L970" s="17"/>
      <c r="M970" s="19" t="str">
        <f t="shared" ref="M970:M999" si="31">IF(L970="","",PROPER(TEXT(L970,"MMMM")))</f>
        <v/>
      </c>
      <c r="N970" s="20"/>
      <c r="O970" s="21"/>
    </row>
    <row r="971" spans="2:15" ht="24" customHeight="1">
      <c r="B971" s="14" t="str">
        <f>IFERROR(VLOOKUP(C971,'[1]DADOS (OCULTAR)'!$Q$3:$S$133,3,0),"")</f>
        <v/>
      </c>
      <c r="C971" s="15"/>
      <c r="D971" s="14" t="str">
        <f>IFERROR(VLOOKUP(E971,'[1]DADOS (OCULTAR)'!$Q$3:$S$133,3,0),"")</f>
        <v/>
      </c>
      <c r="E971" s="16"/>
      <c r="F971" s="15"/>
      <c r="G971" s="17"/>
      <c r="H971" s="18"/>
      <c r="I971" s="15"/>
      <c r="J971" s="17"/>
      <c r="K971" s="19" t="str">
        <f t="shared" si="30"/>
        <v/>
      </c>
      <c r="L971" s="17"/>
      <c r="M971" s="19" t="str">
        <f t="shared" si="31"/>
        <v/>
      </c>
      <c r="N971" s="20"/>
      <c r="O971" s="21"/>
    </row>
    <row r="972" spans="2:15" ht="24" customHeight="1">
      <c r="B972" s="14" t="str">
        <f>IFERROR(VLOOKUP(C972,'[1]DADOS (OCULTAR)'!$Q$3:$S$133,3,0),"")</f>
        <v/>
      </c>
      <c r="C972" s="15"/>
      <c r="D972" s="14" t="str">
        <f>IFERROR(VLOOKUP(E972,'[1]DADOS (OCULTAR)'!$Q$3:$S$133,3,0),"")</f>
        <v/>
      </c>
      <c r="E972" s="16"/>
      <c r="F972" s="15"/>
      <c r="G972" s="17"/>
      <c r="H972" s="18"/>
      <c r="I972" s="15"/>
      <c r="J972" s="17"/>
      <c r="K972" s="19" t="str">
        <f t="shared" si="30"/>
        <v/>
      </c>
      <c r="L972" s="17"/>
      <c r="M972" s="19" t="str">
        <f t="shared" si="31"/>
        <v/>
      </c>
      <c r="N972" s="20"/>
      <c r="O972" s="21"/>
    </row>
    <row r="973" spans="2:15" ht="24" customHeight="1">
      <c r="B973" s="14" t="str">
        <f>IFERROR(VLOOKUP(C973,'[1]DADOS (OCULTAR)'!$Q$3:$S$133,3,0),"")</f>
        <v/>
      </c>
      <c r="C973" s="15"/>
      <c r="D973" s="14" t="str">
        <f>IFERROR(VLOOKUP(E973,'[1]DADOS (OCULTAR)'!$Q$3:$S$133,3,0),"")</f>
        <v/>
      </c>
      <c r="E973" s="16"/>
      <c r="F973" s="15"/>
      <c r="G973" s="17"/>
      <c r="H973" s="18"/>
      <c r="I973" s="15"/>
      <c r="J973" s="17"/>
      <c r="K973" s="19" t="str">
        <f t="shared" si="30"/>
        <v/>
      </c>
      <c r="L973" s="17"/>
      <c r="M973" s="19" t="str">
        <f t="shared" si="31"/>
        <v/>
      </c>
      <c r="N973" s="20"/>
      <c r="O973" s="21"/>
    </row>
    <row r="974" spans="2:15" ht="24" customHeight="1">
      <c r="B974" s="14" t="str">
        <f>IFERROR(VLOOKUP(C974,'[1]DADOS (OCULTAR)'!$Q$3:$S$133,3,0),"")</f>
        <v/>
      </c>
      <c r="C974" s="15"/>
      <c r="D974" s="14" t="str">
        <f>IFERROR(VLOOKUP(E974,'[1]DADOS (OCULTAR)'!$Q$3:$S$133,3,0),"")</f>
        <v/>
      </c>
      <c r="E974" s="16"/>
      <c r="F974" s="15"/>
      <c r="G974" s="17"/>
      <c r="H974" s="18"/>
      <c r="I974" s="15"/>
      <c r="J974" s="17"/>
      <c r="K974" s="19" t="str">
        <f t="shared" si="30"/>
        <v/>
      </c>
      <c r="L974" s="17"/>
      <c r="M974" s="19" t="str">
        <f t="shared" si="31"/>
        <v/>
      </c>
      <c r="N974" s="20"/>
      <c r="O974" s="21"/>
    </row>
    <row r="975" spans="2:15" ht="24" customHeight="1">
      <c r="B975" s="14" t="str">
        <f>IFERROR(VLOOKUP(C975,'[1]DADOS (OCULTAR)'!$Q$3:$S$133,3,0),"")</f>
        <v/>
      </c>
      <c r="C975" s="15"/>
      <c r="D975" s="14" t="str">
        <f>IFERROR(VLOOKUP(E975,'[1]DADOS (OCULTAR)'!$Q$3:$S$133,3,0),"")</f>
        <v/>
      </c>
      <c r="E975" s="16"/>
      <c r="F975" s="15"/>
      <c r="G975" s="17"/>
      <c r="H975" s="18"/>
      <c r="I975" s="15"/>
      <c r="J975" s="17"/>
      <c r="K975" s="19" t="str">
        <f t="shared" si="30"/>
        <v/>
      </c>
      <c r="L975" s="17"/>
      <c r="M975" s="19" t="str">
        <f t="shared" si="31"/>
        <v/>
      </c>
      <c r="N975" s="20"/>
      <c r="O975" s="21"/>
    </row>
    <row r="976" spans="2:15" ht="24" customHeight="1">
      <c r="B976" s="14" t="str">
        <f>IFERROR(VLOOKUP(C976,'[1]DADOS (OCULTAR)'!$Q$3:$S$133,3,0),"")</f>
        <v/>
      </c>
      <c r="C976" s="15"/>
      <c r="D976" s="14" t="str">
        <f>IFERROR(VLOOKUP(E976,'[1]DADOS (OCULTAR)'!$Q$3:$S$133,3,0),"")</f>
        <v/>
      </c>
      <c r="E976" s="16"/>
      <c r="F976" s="15"/>
      <c r="G976" s="17"/>
      <c r="H976" s="18"/>
      <c r="I976" s="15"/>
      <c r="J976" s="17"/>
      <c r="K976" s="19" t="str">
        <f t="shared" si="30"/>
        <v/>
      </c>
      <c r="L976" s="17"/>
      <c r="M976" s="19" t="str">
        <f t="shared" si="31"/>
        <v/>
      </c>
      <c r="N976" s="20"/>
      <c r="O976" s="21"/>
    </row>
    <row r="977" spans="2:15" ht="24" customHeight="1">
      <c r="B977" s="14" t="str">
        <f>IFERROR(VLOOKUP(C977,'[1]DADOS (OCULTAR)'!$Q$3:$S$133,3,0),"")</f>
        <v/>
      </c>
      <c r="C977" s="15"/>
      <c r="D977" s="14" t="str">
        <f>IFERROR(VLOOKUP(E977,'[1]DADOS (OCULTAR)'!$Q$3:$S$133,3,0),"")</f>
        <v/>
      </c>
      <c r="E977" s="16"/>
      <c r="F977" s="15"/>
      <c r="G977" s="17"/>
      <c r="H977" s="18"/>
      <c r="I977" s="15"/>
      <c r="J977" s="17"/>
      <c r="K977" s="19" t="str">
        <f t="shared" si="30"/>
        <v/>
      </c>
      <c r="L977" s="17"/>
      <c r="M977" s="19" t="str">
        <f t="shared" si="31"/>
        <v/>
      </c>
      <c r="N977" s="20"/>
      <c r="O977" s="21"/>
    </row>
    <row r="978" spans="2:15" ht="24" customHeight="1">
      <c r="B978" s="14" t="str">
        <f>IFERROR(VLOOKUP(C978,'[1]DADOS (OCULTAR)'!$Q$3:$S$133,3,0),"")</f>
        <v/>
      </c>
      <c r="C978" s="15"/>
      <c r="D978" s="14" t="str">
        <f>IFERROR(VLOOKUP(E978,'[1]DADOS (OCULTAR)'!$Q$3:$S$133,3,0),"")</f>
        <v/>
      </c>
      <c r="E978" s="16"/>
      <c r="F978" s="15"/>
      <c r="G978" s="17"/>
      <c r="H978" s="18"/>
      <c r="I978" s="15"/>
      <c r="J978" s="17"/>
      <c r="K978" s="19" t="str">
        <f t="shared" si="30"/>
        <v/>
      </c>
      <c r="L978" s="17"/>
      <c r="M978" s="19" t="str">
        <f t="shared" si="31"/>
        <v/>
      </c>
      <c r="N978" s="20"/>
      <c r="O978" s="21"/>
    </row>
    <row r="979" spans="2:15" ht="24" customHeight="1">
      <c r="B979" s="14" t="str">
        <f>IFERROR(VLOOKUP(C979,'[1]DADOS (OCULTAR)'!$Q$3:$S$133,3,0),"")</f>
        <v/>
      </c>
      <c r="C979" s="15"/>
      <c r="D979" s="14" t="str">
        <f>IFERROR(VLOOKUP(E979,'[1]DADOS (OCULTAR)'!$Q$3:$S$133,3,0),"")</f>
        <v/>
      </c>
      <c r="E979" s="16"/>
      <c r="F979" s="15"/>
      <c r="G979" s="17"/>
      <c r="H979" s="18"/>
      <c r="I979" s="15"/>
      <c r="J979" s="17"/>
      <c r="K979" s="19" t="str">
        <f t="shared" si="30"/>
        <v/>
      </c>
      <c r="L979" s="17"/>
      <c r="M979" s="19" t="str">
        <f t="shared" si="31"/>
        <v/>
      </c>
      <c r="N979" s="20"/>
      <c r="O979" s="21"/>
    </row>
    <row r="980" spans="2:15" ht="24" customHeight="1">
      <c r="B980" s="14" t="str">
        <f>IFERROR(VLOOKUP(C980,'[1]DADOS (OCULTAR)'!$Q$3:$S$133,3,0),"")</f>
        <v/>
      </c>
      <c r="C980" s="15"/>
      <c r="D980" s="14" t="str">
        <f>IFERROR(VLOOKUP(E980,'[1]DADOS (OCULTAR)'!$Q$3:$S$133,3,0),"")</f>
        <v/>
      </c>
      <c r="E980" s="16"/>
      <c r="F980" s="15"/>
      <c r="G980" s="17"/>
      <c r="H980" s="18"/>
      <c r="I980" s="15"/>
      <c r="J980" s="17"/>
      <c r="K980" s="19" t="str">
        <f t="shared" si="30"/>
        <v/>
      </c>
      <c r="L980" s="17"/>
      <c r="M980" s="19" t="str">
        <f t="shared" si="31"/>
        <v/>
      </c>
      <c r="N980" s="20"/>
      <c r="O980" s="21"/>
    </row>
    <row r="981" spans="2:15" ht="24" customHeight="1">
      <c r="B981" s="14" t="str">
        <f>IFERROR(VLOOKUP(C981,'[1]DADOS (OCULTAR)'!$Q$3:$S$133,3,0),"")</f>
        <v/>
      </c>
      <c r="C981" s="15"/>
      <c r="D981" s="14" t="str">
        <f>IFERROR(VLOOKUP(E981,'[1]DADOS (OCULTAR)'!$Q$3:$S$133,3,0),"")</f>
        <v/>
      </c>
      <c r="E981" s="16"/>
      <c r="F981" s="15"/>
      <c r="G981" s="17"/>
      <c r="H981" s="18"/>
      <c r="I981" s="15"/>
      <c r="J981" s="17"/>
      <c r="K981" s="19" t="str">
        <f t="shared" si="30"/>
        <v/>
      </c>
      <c r="L981" s="17"/>
      <c r="M981" s="19" t="str">
        <f t="shared" si="31"/>
        <v/>
      </c>
      <c r="N981" s="20"/>
      <c r="O981" s="21"/>
    </row>
    <row r="982" spans="2:15" ht="24" customHeight="1">
      <c r="B982" s="14" t="str">
        <f>IFERROR(VLOOKUP(C982,'[1]DADOS (OCULTAR)'!$Q$3:$S$133,3,0),"")</f>
        <v/>
      </c>
      <c r="C982" s="15"/>
      <c r="D982" s="14" t="str">
        <f>IFERROR(VLOOKUP(E982,'[1]DADOS (OCULTAR)'!$Q$3:$S$133,3,0),"")</f>
        <v/>
      </c>
      <c r="E982" s="16"/>
      <c r="F982" s="15"/>
      <c r="G982" s="17"/>
      <c r="H982" s="18"/>
      <c r="I982" s="15"/>
      <c r="J982" s="17"/>
      <c r="K982" s="19" t="str">
        <f t="shared" si="30"/>
        <v/>
      </c>
      <c r="L982" s="17"/>
      <c r="M982" s="19" t="str">
        <f t="shared" si="31"/>
        <v/>
      </c>
      <c r="N982" s="20"/>
      <c r="O982" s="21"/>
    </row>
    <row r="983" spans="2:15" ht="24" customHeight="1">
      <c r="B983" s="14" t="str">
        <f>IFERROR(VLOOKUP(C983,'[1]DADOS (OCULTAR)'!$Q$3:$S$133,3,0),"")</f>
        <v/>
      </c>
      <c r="C983" s="15"/>
      <c r="D983" s="14" t="str">
        <f>IFERROR(VLOOKUP(E983,'[1]DADOS (OCULTAR)'!$Q$3:$S$133,3,0),"")</f>
        <v/>
      </c>
      <c r="E983" s="16"/>
      <c r="F983" s="15"/>
      <c r="G983" s="17"/>
      <c r="H983" s="18"/>
      <c r="I983" s="15"/>
      <c r="J983" s="17"/>
      <c r="K983" s="19" t="str">
        <f t="shared" si="30"/>
        <v/>
      </c>
      <c r="L983" s="17"/>
      <c r="M983" s="19" t="str">
        <f t="shared" si="31"/>
        <v/>
      </c>
      <c r="N983" s="20"/>
      <c r="O983" s="21"/>
    </row>
    <row r="984" spans="2:15" ht="24" customHeight="1">
      <c r="B984" s="14" t="str">
        <f>IFERROR(VLOOKUP(C984,'[1]DADOS (OCULTAR)'!$Q$3:$S$133,3,0),"")</f>
        <v/>
      </c>
      <c r="C984" s="15"/>
      <c r="D984" s="14" t="str">
        <f>IFERROR(VLOOKUP(E984,'[1]DADOS (OCULTAR)'!$Q$3:$S$133,3,0),"")</f>
        <v/>
      </c>
      <c r="E984" s="16"/>
      <c r="F984" s="15"/>
      <c r="G984" s="17"/>
      <c r="H984" s="18"/>
      <c r="I984" s="15"/>
      <c r="J984" s="17"/>
      <c r="K984" s="19" t="str">
        <f t="shared" si="30"/>
        <v/>
      </c>
      <c r="L984" s="17"/>
      <c r="M984" s="19" t="str">
        <f t="shared" si="31"/>
        <v/>
      </c>
      <c r="N984" s="20"/>
      <c r="O984" s="21"/>
    </row>
    <row r="985" spans="2:15" ht="24" customHeight="1">
      <c r="B985" s="14" t="str">
        <f>IFERROR(VLOOKUP(C985,'[1]DADOS (OCULTAR)'!$Q$3:$S$133,3,0),"")</f>
        <v/>
      </c>
      <c r="C985" s="15"/>
      <c r="D985" s="14" t="str">
        <f>IFERROR(VLOOKUP(E985,'[1]DADOS (OCULTAR)'!$Q$3:$S$133,3,0),"")</f>
        <v/>
      </c>
      <c r="E985" s="16"/>
      <c r="F985" s="15"/>
      <c r="G985" s="17"/>
      <c r="H985" s="18"/>
      <c r="I985" s="15"/>
      <c r="J985" s="17"/>
      <c r="K985" s="19" t="str">
        <f t="shared" si="30"/>
        <v/>
      </c>
      <c r="L985" s="17"/>
      <c r="M985" s="19" t="str">
        <f t="shared" si="31"/>
        <v/>
      </c>
      <c r="N985" s="20"/>
      <c r="O985" s="21"/>
    </row>
    <row r="986" spans="2:15" ht="24" customHeight="1">
      <c r="B986" s="14" t="str">
        <f>IFERROR(VLOOKUP(C986,'[1]DADOS (OCULTAR)'!$Q$3:$S$133,3,0),"")</f>
        <v/>
      </c>
      <c r="C986" s="15"/>
      <c r="D986" s="14" t="str">
        <f>IFERROR(VLOOKUP(E986,'[1]DADOS (OCULTAR)'!$Q$3:$S$133,3,0),"")</f>
        <v/>
      </c>
      <c r="E986" s="16"/>
      <c r="F986" s="15"/>
      <c r="G986" s="17"/>
      <c r="H986" s="18"/>
      <c r="I986" s="15"/>
      <c r="J986" s="17"/>
      <c r="K986" s="19" t="str">
        <f t="shared" si="30"/>
        <v/>
      </c>
      <c r="L986" s="17"/>
      <c r="M986" s="19" t="str">
        <f t="shared" si="31"/>
        <v/>
      </c>
      <c r="N986" s="20"/>
      <c r="O986" s="21"/>
    </row>
    <row r="987" spans="2:15" ht="24" customHeight="1">
      <c r="B987" s="14" t="str">
        <f>IFERROR(VLOOKUP(C987,'[1]DADOS (OCULTAR)'!$Q$3:$S$133,3,0),"")</f>
        <v/>
      </c>
      <c r="C987" s="15"/>
      <c r="D987" s="14" t="str">
        <f>IFERROR(VLOOKUP(E987,'[1]DADOS (OCULTAR)'!$Q$3:$S$133,3,0),"")</f>
        <v/>
      </c>
      <c r="E987" s="16"/>
      <c r="F987" s="15"/>
      <c r="G987" s="17"/>
      <c r="H987" s="18"/>
      <c r="I987" s="15"/>
      <c r="J987" s="17"/>
      <c r="K987" s="19" t="str">
        <f t="shared" si="30"/>
        <v/>
      </c>
      <c r="L987" s="17"/>
      <c r="M987" s="19" t="str">
        <f t="shared" si="31"/>
        <v/>
      </c>
      <c r="N987" s="20"/>
      <c r="O987" s="21"/>
    </row>
    <row r="988" spans="2:15" ht="24" customHeight="1">
      <c r="B988" s="14" t="str">
        <f>IFERROR(VLOOKUP(C988,'[1]DADOS (OCULTAR)'!$Q$3:$S$133,3,0),"")</f>
        <v/>
      </c>
      <c r="C988" s="15"/>
      <c r="D988" s="14" t="str">
        <f>IFERROR(VLOOKUP(E988,'[1]DADOS (OCULTAR)'!$Q$3:$S$133,3,0),"")</f>
        <v/>
      </c>
      <c r="E988" s="16"/>
      <c r="F988" s="15"/>
      <c r="G988" s="17"/>
      <c r="H988" s="18"/>
      <c r="I988" s="15"/>
      <c r="J988" s="17"/>
      <c r="K988" s="19" t="str">
        <f t="shared" si="30"/>
        <v/>
      </c>
      <c r="L988" s="17"/>
      <c r="M988" s="19" t="str">
        <f t="shared" si="31"/>
        <v/>
      </c>
      <c r="N988" s="20"/>
      <c r="O988" s="21"/>
    </row>
    <row r="989" spans="2:15" ht="24" customHeight="1">
      <c r="B989" s="14" t="str">
        <f>IFERROR(VLOOKUP(C989,'[1]DADOS (OCULTAR)'!$Q$3:$S$133,3,0),"")</f>
        <v/>
      </c>
      <c r="C989" s="15"/>
      <c r="D989" s="14" t="str">
        <f>IFERROR(VLOOKUP(E989,'[1]DADOS (OCULTAR)'!$Q$3:$S$133,3,0),"")</f>
        <v/>
      </c>
      <c r="E989" s="16"/>
      <c r="F989" s="15"/>
      <c r="G989" s="17"/>
      <c r="H989" s="18"/>
      <c r="I989" s="15"/>
      <c r="J989" s="17"/>
      <c r="K989" s="19" t="str">
        <f t="shared" si="30"/>
        <v/>
      </c>
      <c r="L989" s="17"/>
      <c r="M989" s="19" t="str">
        <f t="shared" si="31"/>
        <v/>
      </c>
      <c r="N989" s="20"/>
      <c r="O989" s="21"/>
    </row>
    <row r="990" spans="2:15" ht="24" customHeight="1">
      <c r="B990" s="14" t="str">
        <f>IFERROR(VLOOKUP(C990,'[1]DADOS (OCULTAR)'!$Q$3:$S$133,3,0),"")</f>
        <v/>
      </c>
      <c r="C990" s="15"/>
      <c r="D990" s="14" t="str">
        <f>IFERROR(VLOOKUP(E990,'[1]DADOS (OCULTAR)'!$Q$3:$S$133,3,0),"")</f>
        <v/>
      </c>
      <c r="E990" s="16"/>
      <c r="F990" s="15"/>
      <c r="G990" s="17"/>
      <c r="H990" s="18"/>
      <c r="I990" s="15"/>
      <c r="J990" s="17"/>
      <c r="K990" s="19" t="str">
        <f t="shared" si="30"/>
        <v/>
      </c>
      <c r="L990" s="17"/>
      <c r="M990" s="19" t="str">
        <f t="shared" si="31"/>
        <v/>
      </c>
      <c r="N990" s="20"/>
      <c r="O990" s="21"/>
    </row>
    <row r="991" spans="2:15" ht="24" customHeight="1">
      <c r="B991" s="14" t="str">
        <f>IFERROR(VLOOKUP(C991,'[1]DADOS (OCULTAR)'!$Q$3:$S$133,3,0),"")</f>
        <v/>
      </c>
      <c r="C991" s="15"/>
      <c r="D991" s="14" t="str">
        <f>IFERROR(VLOOKUP(E991,'[1]DADOS (OCULTAR)'!$Q$3:$S$133,3,0),"")</f>
        <v/>
      </c>
      <c r="E991" s="16"/>
      <c r="F991" s="15"/>
      <c r="G991" s="17"/>
      <c r="H991" s="18"/>
      <c r="I991" s="15"/>
      <c r="J991" s="17"/>
      <c r="K991" s="19" t="str">
        <f t="shared" si="30"/>
        <v/>
      </c>
      <c r="L991" s="17"/>
      <c r="M991" s="19" t="str">
        <f t="shared" si="31"/>
        <v/>
      </c>
      <c r="N991" s="20"/>
      <c r="O991" s="21"/>
    </row>
    <row r="992" spans="2:15" ht="24" customHeight="1">
      <c r="B992" s="14" t="str">
        <f>IFERROR(VLOOKUP(C992,'[1]DADOS (OCULTAR)'!$Q$3:$S$133,3,0),"")</f>
        <v/>
      </c>
      <c r="C992" s="15"/>
      <c r="D992" s="14" t="str">
        <f>IFERROR(VLOOKUP(E992,'[1]DADOS (OCULTAR)'!$Q$3:$S$133,3,0),"")</f>
        <v/>
      </c>
      <c r="E992" s="16"/>
      <c r="F992" s="15"/>
      <c r="G992" s="17"/>
      <c r="H992" s="18"/>
      <c r="I992" s="15"/>
      <c r="J992" s="17"/>
      <c r="K992" s="19" t="str">
        <f t="shared" si="30"/>
        <v/>
      </c>
      <c r="L992" s="17"/>
      <c r="M992" s="19" t="str">
        <f t="shared" si="31"/>
        <v/>
      </c>
      <c r="N992" s="20"/>
      <c r="O992" s="21"/>
    </row>
    <row r="993" spans="1:15" ht="24" customHeight="1">
      <c r="B993" s="14" t="str">
        <f>IFERROR(VLOOKUP(C993,'[1]DADOS (OCULTAR)'!$Q$3:$S$133,3,0),"")</f>
        <v/>
      </c>
      <c r="C993" s="15"/>
      <c r="D993" s="14" t="str">
        <f>IFERROR(VLOOKUP(E993,'[1]DADOS (OCULTAR)'!$Q$3:$S$133,3,0),"")</f>
        <v/>
      </c>
      <c r="E993" s="16"/>
      <c r="F993" s="15"/>
      <c r="G993" s="17"/>
      <c r="H993" s="18"/>
      <c r="I993" s="15"/>
      <c r="J993" s="17"/>
      <c r="K993" s="19" t="str">
        <f t="shared" si="30"/>
        <v/>
      </c>
      <c r="L993" s="17"/>
      <c r="M993" s="19" t="str">
        <f t="shared" si="31"/>
        <v/>
      </c>
      <c r="N993" s="20"/>
      <c r="O993" s="21"/>
    </row>
    <row r="994" spans="1:15" ht="24" customHeight="1">
      <c r="B994" s="14" t="str">
        <f>IFERROR(VLOOKUP(C994,'[1]DADOS (OCULTAR)'!$Q$3:$S$133,3,0),"")</f>
        <v/>
      </c>
      <c r="C994" s="15"/>
      <c r="D994" s="14" t="str">
        <f>IFERROR(VLOOKUP(E994,'[1]DADOS (OCULTAR)'!$Q$3:$S$133,3,0),"")</f>
        <v/>
      </c>
      <c r="E994" s="16"/>
      <c r="F994" s="15"/>
      <c r="G994" s="17"/>
      <c r="H994" s="18"/>
      <c r="I994" s="15"/>
      <c r="J994" s="17"/>
      <c r="K994" s="19" t="str">
        <f t="shared" si="30"/>
        <v/>
      </c>
      <c r="L994" s="17"/>
      <c r="M994" s="19" t="str">
        <f t="shared" si="31"/>
        <v/>
      </c>
      <c r="N994" s="20"/>
      <c r="O994" s="21"/>
    </row>
    <row r="995" spans="1:15" ht="24" customHeight="1">
      <c r="B995" s="14" t="str">
        <f>IFERROR(VLOOKUP(C995,'[1]DADOS (OCULTAR)'!$Q$3:$S$133,3,0),"")</f>
        <v/>
      </c>
      <c r="C995" s="15"/>
      <c r="D995" s="14" t="str">
        <f>IFERROR(VLOOKUP(E995,'[1]DADOS (OCULTAR)'!$Q$3:$S$133,3,0),"")</f>
        <v/>
      </c>
      <c r="E995" s="16"/>
      <c r="F995" s="15"/>
      <c r="G995" s="17"/>
      <c r="H995" s="18"/>
      <c r="I995" s="15"/>
      <c r="J995" s="17"/>
      <c r="K995" s="19" t="str">
        <f t="shared" si="30"/>
        <v/>
      </c>
      <c r="L995" s="17"/>
      <c r="M995" s="19" t="str">
        <f t="shared" si="31"/>
        <v/>
      </c>
      <c r="N995" s="20"/>
      <c r="O995" s="21"/>
    </row>
    <row r="996" spans="1:15" ht="24" customHeight="1">
      <c r="B996" s="14" t="str">
        <f>IFERROR(VLOOKUP(C996,'[1]DADOS (OCULTAR)'!$Q$3:$S$133,3,0),"")</f>
        <v/>
      </c>
      <c r="C996" s="15"/>
      <c r="D996" s="14" t="str">
        <f>IFERROR(VLOOKUP(E996,'[1]DADOS (OCULTAR)'!$Q$3:$S$133,3,0),"")</f>
        <v/>
      </c>
      <c r="E996" s="16"/>
      <c r="F996" s="15"/>
      <c r="G996" s="17"/>
      <c r="H996" s="18"/>
      <c r="I996" s="15"/>
      <c r="J996" s="17"/>
      <c r="K996" s="19" t="str">
        <f t="shared" si="30"/>
        <v/>
      </c>
      <c r="L996" s="17"/>
      <c r="M996" s="19" t="str">
        <f t="shared" si="31"/>
        <v/>
      </c>
      <c r="N996" s="20"/>
      <c r="O996" s="21"/>
    </row>
    <row r="997" spans="1:15" ht="24" customHeight="1">
      <c r="B997" s="14" t="str">
        <f>IFERROR(VLOOKUP(C997,'[1]DADOS (OCULTAR)'!$Q$3:$S$133,3,0),"")</f>
        <v/>
      </c>
      <c r="C997" s="15"/>
      <c r="D997" s="14" t="str">
        <f>IFERROR(VLOOKUP(E997,'[1]DADOS (OCULTAR)'!$Q$3:$S$133,3,0),"")</f>
        <v/>
      </c>
      <c r="E997" s="16"/>
      <c r="F997" s="15"/>
      <c r="G997" s="17"/>
      <c r="H997" s="18"/>
      <c r="I997" s="15"/>
      <c r="J997" s="17"/>
      <c r="K997" s="19" t="str">
        <f t="shared" si="30"/>
        <v/>
      </c>
      <c r="L997" s="17"/>
      <c r="M997" s="19" t="str">
        <f t="shared" si="31"/>
        <v/>
      </c>
      <c r="N997" s="20"/>
      <c r="O997" s="21"/>
    </row>
    <row r="998" spans="1:15" ht="24" customHeight="1">
      <c r="B998" s="14" t="str">
        <f>IFERROR(VLOOKUP(C998,'[1]DADOS (OCULTAR)'!$Q$3:$S$133,3,0),"")</f>
        <v/>
      </c>
      <c r="C998" s="15"/>
      <c r="D998" s="14" t="str">
        <f>IFERROR(VLOOKUP(E998,'[1]DADOS (OCULTAR)'!$Q$3:$S$133,3,0),"")</f>
        <v/>
      </c>
      <c r="E998" s="16"/>
      <c r="F998" s="15"/>
      <c r="G998" s="17"/>
      <c r="H998" s="18"/>
      <c r="I998" s="15"/>
      <c r="J998" s="17"/>
      <c r="K998" s="19" t="str">
        <f t="shared" si="30"/>
        <v/>
      </c>
      <c r="L998" s="17"/>
      <c r="M998" s="19" t="str">
        <f t="shared" si="31"/>
        <v/>
      </c>
      <c r="N998" s="20"/>
      <c r="O998" s="21"/>
    </row>
    <row r="999" spans="1:15" ht="24" customHeight="1">
      <c r="B999" s="14" t="str">
        <f>IFERROR(VLOOKUP(C999,'[1]DADOS (OCULTAR)'!$Q$3:$S$133,3,0),"")</f>
        <v/>
      </c>
      <c r="C999" s="15"/>
      <c r="D999" s="14" t="str">
        <f>IFERROR(VLOOKUP(E999,'[1]DADOS (OCULTAR)'!$Q$3:$S$133,3,0),"")</f>
        <v/>
      </c>
      <c r="E999" s="16"/>
      <c r="F999" s="15"/>
      <c r="G999" s="17"/>
      <c r="H999" s="18"/>
      <c r="I999" s="15"/>
      <c r="J999" s="17"/>
      <c r="K999" s="19" t="str">
        <f t="shared" si="30"/>
        <v/>
      </c>
      <c r="L999" s="17"/>
      <c r="M999" s="19" t="str">
        <f t="shared" si="31"/>
        <v/>
      </c>
      <c r="N999" s="20"/>
      <c r="O999" s="21"/>
    </row>
    <row r="1000" spans="1:15" ht="24" customHeight="1"/>
    <row r="1001" spans="1:15" ht="24" customHeight="1"/>
    <row r="1002" spans="1:15" ht="24" customHeight="1"/>
    <row r="1003" spans="1:15" ht="24" customHeight="1"/>
    <row r="1004" spans="1:15" ht="24" customHeight="1"/>
    <row r="1005" spans="1:15">
      <c r="A1005" s="1"/>
    </row>
  </sheetData>
  <sheetProtection sheet="1" objects="1" scenarios="1"/>
  <dataValidations count="2">
    <dataValidation type="list" operator="equal" allowBlank="1" showInputMessage="1" showErrorMessage="1" sqref="E10:E999">
      <formula1>UNIDADES</formula1>
      <formula2>0</formula2>
    </dataValidation>
    <dataValidation type="list" operator="equal" allowBlank="1" showInputMessage="1" showErrorMessage="1" sqref="C10:C999">
      <formula1>INDIRECT('[1]CONTÁBIL- FINANCEIRA '!$C$6)</formula1>
      <formula2>0</formula2>
    </dataValidation>
  </dataValidations>
  <pageMargins left="0.51180555555555496" right="0.51180555555555496" top="0.78749999999999998" bottom="0.78749999999999998" header="0.51180555555555496" footer="0.51180555555555496"/>
  <pageSetup paperSize="9" firstPageNumber="0" orientation="portrait" horizontalDpi="300" verticalDpi="30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 - REC. Preencher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tarciana.ferraz</dc:creator>
  <cp:lastModifiedBy>tarciana.ferraz</cp:lastModifiedBy>
  <dcterms:created xsi:type="dcterms:W3CDTF">2023-09-25T18:09:08Z</dcterms:created>
  <dcterms:modified xsi:type="dcterms:W3CDTF">2023-09-25T18:09:24Z</dcterms:modified>
</cp:coreProperties>
</file>