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AGOSTO 2023\Validador\"/>
    </mc:Choice>
  </mc:AlternateContent>
  <xr:revisionPtr revIDLastSave="0" documentId="8_{4405E8BB-75C2-4205-952B-FF8849923DB5}" xr6:coauthVersionLast="45" xr6:coauthVersionMax="45" xr10:uidLastSave="{00000000-0000-0000-0000-000000000000}"/>
  <bookViews>
    <workbookView xWindow="-120" yWindow="-120" windowWidth="20730" windowHeight="11160" xr2:uid="{D082F17D-DE5E-4F33-818C-24CADC3BB13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<sst xmlns="http://schemas.openxmlformats.org/spreadsheetml/2006/main" count="8" uniqueCount="8">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</sst>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PCF%20AGOST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Gráfico1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</v>
          </cell>
          <cell r="F10" t="str">
            <v>2023NE000100</v>
          </cell>
          <cell r="G10">
            <v>44928</v>
          </cell>
          <cell r="H10">
            <v>5043550.08</v>
          </cell>
          <cell r="I10" t="str">
            <v>2023OB036463</v>
          </cell>
          <cell r="J10">
            <v>45145</v>
          </cell>
          <cell r="N10">
            <v>630443.76</v>
          </cell>
        </row>
        <row r="11">
          <cell r="B11">
            <v>9767633000366</v>
          </cell>
          <cell r="C11" t="str">
            <v>HOSPITAL ERMÍRIO COUTINHO</v>
          </cell>
          <cell r="F11" t="str">
            <v>2023NE000099</v>
          </cell>
          <cell r="G11">
            <v>44928</v>
          </cell>
          <cell r="H11">
            <v>15809848.08</v>
          </cell>
          <cell r="I11" t="str">
            <v>2023OB036626</v>
          </cell>
          <cell r="J11">
            <v>45147</v>
          </cell>
          <cell r="N11">
            <v>1976231.01</v>
          </cell>
        </row>
        <row r="12">
          <cell r="B12">
            <v>9767633000366</v>
          </cell>
          <cell r="C12" t="str">
            <v>HOSPITAL ERMÍRIO COUTINHO</v>
          </cell>
          <cell r="F12" t="str">
            <v>2023NE000247</v>
          </cell>
          <cell r="G12">
            <v>44928</v>
          </cell>
          <cell r="H12">
            <v>594321.84</v>
          </cell>
          <cell r="I12" t="str">
            <v>2023OB036076</v>
          </cell>
          <cell r="J12">
            <v>45142</v>
          </cell>
          <cell r="N12">
            <v>74290.23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EC5D-E93B-48DC-9688-E57FECF8DF6A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</v>
      </c>
      <c r="C2" s="3" t="str">
        <f>'[1]TCE - ANEXO V - REC. Preencher'!F10</f>
        <v>2023NE000100</v>
      </c>
      <c r="D2" s="4">
        <f>IF('[1]TCE - ANEXO V - REC. Preencher'!G10="","",'[1]TCE - ANEXO V - REC. Preencher'!G10)</f>
        <v>44928</v>
      </c>
      <c r="E2" s="5">
        <f>'[1]TCE - ANEXO V - REC. Preencher'!H10</f>
        <v>5043550.08</v>
      </c>
      <c r="F2" s="3" t="str">
        <f>'[1]TCE - ANEXO V - REC. Preencher'!I10</f>
        <v>2023OB036463</v>
      </c>
      <c r="G2" s="4">
        <f>IF('[1]TCE - ANEXO V - REC. Preencher'!J10="","",'[1]TCE - ANEXO V - REC. Preencher'!J10)</f>
        <v>45145</v>
      </c>
      <c r="H2" s="5">
        <f>'[1]TCE - ANEXO V - REC. Preencher'!N10</f>
        <v>630443.76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</v>
      </c>
      <c r="C3" s="3" t="str">
        <f>'[1]TCE - ANEXO V - REC. Preencher'!F11</f>
        <v>2023NE000099</v>
      </c>
      <c r="D3" s="4">
        <f>IF('[1]TCE - ANEXO V - REC. Preencher'!G11="","",'[1]TCE - ANEXO V - REC. Preencher'!G11)</f>
        <v>44928</v>
      </c>
      <c r="E3" s="5">
        <f>'[1]TCE - ANEXO V - REC. Preencher'!H11</f>
        <v>15809848.08</v>
      </c>
      <c r="F3" s="3" t="str">
        <f>'[1]TCE - ANEXO V - REC. Preencher'!I11</f>
        <v>2023OB036626</v>
      </c>
      <c r="G3" s="4">
        <f>IF('[1]TCE - ANEXO V - REC. Preencher'!J11="","",'[1]TCE - ANEXO V - REC. Preencher'!J11)</f>
        <v>45147</v>
      </c>
      <c r="H3" s="5">
        <f>'[1]TCE - ANEXO V - REC. Preencher'!N11</f>
        <v>1976231.01</v>
      </c>
    </row>
    <row r="4" spans="1:8" ht="24" customHeight="1" x14ac:dyDescent="0.2">
      <c r="A4" s="2">
        <f>'[1]TCE - ANEXO V - REC. Preencher'!B12</f>
        <v>9767633000366</v>
      </c>
      <c r="B4" s="3" t="str">
        <f>'[1]TCE - ANEXO V - REC. Preencher'!C12</f>
        <v>HOSPITAL ERMÍRIO COUTINHO</v>
      </c>
      <c r="C4" s="3" t="str">
        <f>'[1]TCE - ANEXO V - REC. Preencher'!F12</f>
        <v>2023NE000247</v>
      </c>
      <c r="D4" s="4">
        <f>IF('[1]TCE - ANEXO V - REC. Preencher'!G12="","",'[1]TCE - ANEXO V - REC. Preencher'!G12)</f>
        <v>44928</v>
      </c>
      <c r="E4" s="5">
        <f>'[1]TCE - ANEXO V - REC. Preencher'!H12</f>
        <v>594321.84</v>
      </c>
      <c r="F4" s="3" t="str">
        <f>'[1]TCE - ANEXO V - REC. Preencher'!I12</f>
        <v>2023OB036076</v>
      </c>
      <c r="G4" s="4">
        <f>IF('[1]TCE - ANEXO V - REC. Preencher'!J12="","",'[1]TCE - ANEXO V - REC. Preencher'!J12)</f>
        <v>45142</v>
      </c>
      <c r="H4" s="5">
        <f>'[1]TCE - ANEXO V - REC. Preencher'!N12</f>
        <v>74290.23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2023-09-25T12:40:47Z</dcterms:created>
  <dcterms:modified xsi:type="dcterms:W3CDTF">2023-09-25T12:40:57Z</dcterms:modified>
</cp:coreProperties>
</file>